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caravaggio_mecon\Desktop\InformeSemanal\"/>
    </mc:Choice>
  </mc:AlternateContent>
  <bookViews>
    <workbookView xWindow="0" yWindow="0" windowWidth="17970" windowHeight="5760" tabRatio="771" activeTab="8"/>
  </bookViews>
  <sheets>
    <sheet name="tabla_1" sheetId="1" r:id="rId1"/>
    <sheet name="tabla_3" sheetId="3" r:id="rId2"/>
    <sheet name="Grafico" sheetId="5" r:id="rId3"/>
    <sheet name="table1" sheetId="6" r:id="rId4"/>
    <sheet name="table3" sheetId="8" r:id="rId5"/>
    <sheet name="Graph" sheetId="7" r:id="rId6"/>
    <sheet name="Series sa" sheetId="10" r:id="rId7"/>
    <sheet name="Series orig" sheetId="9" r:id="rId8"/>
    <sheet name="tabla_1 con arrastre" sheetId="11" r:id="rId9"/>
    <sheet name="table_1 carry over" sheetId="12" r:id="rId10"/>
  </sheets>
  <calcPr calcId="162913"/>
</workbook>
</file>

<file path=xl/calcChain.xml><?xml version="1.0" encoding="utf-8"?>
<calcChain xmlns="http://schemas.openxmlformats.org/spreadsheetml/2006/main">
  <c r="BO5" i="8" l="1"/>
  <c r="BO6" i="8"/>
  <c r="BO7" i="8"/>
  <c r="BO8" i="8"/>
  <c r="BO13" i="8"/>
  <c r="BO14" i="8"/>
  <c r="BO19" i="8"/>
  <c r="BO20" i="8"/>
  <c r="BO21" i="8"/>
  <c r="BO25" i="8"/>
  <c r="BO26" i="8"/>
  <c r="BO27" i="8"/>
  <c r="BO30" i="8"/>
  <c r="BM4" i="6"/>
  <c r="BM5" i="6"/>
  <c r="BM6" i="6"/>
  <c r="BM7" i="6"/>
  <c r="BM8" i="6"/>
  <c r="BM13" i="6"/>
  <c r="BM14" i="6"/>
  <c r="BM19" i="6"/>
  <c r="BM20" i="6"/>
  <c r="BM21" i="6"/>
  <c r="BM25" i="6"/>
  <c r="BM26" i="6"/>
  <c r="BM27" i="6"/>
  <c r="BM30" i="6"/>
  <c r="DM5" i="12"/>
  <c r="DM6" i="12"/>
  <c r="DM7" i="12"/>
  <c r="DM8" i="12"/>
  <c r="DM13" i="12"/>
  <c r="DM14" i="12"/>
  <c r="DM19" i="12"/>
  <c r="DM20" i="12"/>
  <c r="DM21" i="12"/>
  <c r="DM25" i="12"/>
  <c r="DM26" i="12"/>
  <c r="DM27" i="12"/>
  <c r="DM30" i="12"/>
  <c r="DJ3" i="12"/>
  <c r="DJ4" i="12"/>
  <c r="DJ5" i="12"/>
  <c r="DJ6" i="12"/>
  <c r="DJ7" i="12"/>
  <c r="DJ8" i="12"/>
  <c r="DJ9" i="12"/>
  <c r="DJ10" i="12"/>
  <c r="DJ11" i="12"/>
  <c r="DJ12" i="12"/>
  <c r="DJ13" i="12"/>
  <c r="DJ14" i="12"/>
  <c r="DJ15" i="12"/>
  <c r="DJ16" i="12"/>
  <c r="DJ17" i="12"/>
  <c r="DJ18" i="12"/>
  <c r="DJ19" i="12"/>
  <c r="DJ20" i="12"/>
  <c r="DJ21" i="12"/>
  <c r="DJ22" i="12"/>
  <c r="DJ23" i="12"/>
  <c r="DJ24" i="12"/>
  <c r="DJ25" i="12"/>
  <c r="DJ26" i="12"/>
  <c r="DJ27" i="12"/>
  <c r="DJ28" i="12"/>
  <c r="DJ29" i="12"/>
  <c r="DJ30" i="12"/>
  <c r="DJ31" i="12"/>
  <c r="DJ32" i="12"/>
  <c r="DJ33" i="12"/>
  <c r="DJ34" i="12"/>
  <c r="DJ35" i="12"/>
  <c r="DJ36" i="12"/>
  <c r="DJ37" i="12"/>
  <c r="DJ38" i="12"/>
  <c r="DJ39" i="12"/>
  <c r="DJ40" i="12" l="1"/>
  <c r="BQ24" i="3"/>
  <c r="DJ3" i="11" l="1"/>
  <c r="DJ4" i="11"/>
  <c r="DJ5" i="11"/>
  <c r="DJ6" i="11"/>
  <c r="DJ7" i="11"/>
  <c r="DJ8" i="11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DJ23" i="11"/>
  <c r="DJ24" i="11"/>
  <c r="DJ25" i="11"/>
  <c r="DJ26" i="11"/>
  <c r="DJ27" i="11"/>
  <c r="DJ28" i="11"/>
  <c r="DJ29" i="11"/>
  <c r="DJ30" i="11"/>
  <c r="DJ31" i="11"/>
  <c r="DJ32" i="11"/>
  <c r="DJ33" i="11"/>
  <c r="DJ34" i="11"/>
  <c r="DJ35" i="11"/>
  <c r="DJ36" i="11"/>
  <c r="DJ37" i="11"/>
  <c r="DJ38" i="11"/>
  <c r="DJ39" i="11"/>
  <c r="DM5" i="11"/>
  <c r="DM6" i="11"/>
  <c r="DM7" i="11"/>
  <c r="DM8" i="11"/>
  <c r="DM13" i="11"/>
  <c r="DM14" i="11"/>
  <c r="DM21" i="11"/>
  <c r="DM25" i="11"/>
  <c r="DM27" i="11"/>
  <c r="JK5" i="10"/>
  <c r="JK6" i="10"/>
  <c r="JK7" i="10"/>
  <c r="JK8" i="10"/>
  <c r="JK13" i="10"/>
  <c r="JK14" i="10"/>
  <c r="JK21" i="10"/>
  <c r="JK25" i="10"/>
  <c r="JK27" i="10"/>
  <c r="JH39" i="10"/>
  <c r="JH38" i="10"/>
  <c r="JH37" i="10"/>
  <c r="JH36" i="10"/>
  <c r="JH35" i="10"/>
  <c r="JH34" i="10"/>
  <c r="JH33" i="10"/>
  <c r="JH32" i="10"/>
  <c r="JH31" i="10"/>
  <c r="JH30" i="10"/>
  <c r="JH29" i="10"/>
  <c r="JH28" i="10"/>
  <c r="JH27" i="10"/>
  <c r="JH26" i="10"/>
  <c r="JH25" i="10"/>
  <c r="JH24" i="10"/>
  <c r="JH23" i="10"/>
  <c r="JH22" i="10"/>
  <c r="JH21" i="10"/>
  <c r="JH20" i="10"/>
  <c r="JH19" i="10"/>
  <c r="JH18" i="10"/>
  <c r="JH17" i="10"/>
  <c r="JH16" i="10"/>
  <c r="JH15" i="10"/>
  <c r="JH14" i="10"/>
  <c r="JH13" i="10"/>
  <c r="JH12" i="10"/>
  <c r="JH11" i="10"/>
  <c r="JH10" i="10"/>
  <c r="JH9" i="10"/>
  <c r="JH8" i="10"/>
  <c r="JH7" i="10"/>
  <c r="JH6" i="10"/>
  <c r="JH5" i="10"/>
  <c r="JH4" i="10"/>
  <c r="JH3" i="10"/>
  <c r="DJ40" i="11" l="1"/>
  <c r="JF4" i="10"/>
  <c r="JG4" i="10"/>
  <c r="JF5" i="10"/>
  <c r="JG5" i="10"/>
  <c r="JF6" i="10"/>
  <c r="JG6" i="10"/>
  <c r="JF7" i="10"/>
  <c r="JG7" i="10"/>
  <c r="JF8" i="10"/>
  <c r="JG8" i="10"/>
  <c r="JF9" i="10"/>
  <c r="JG9" i="10"/>
  <c r="JF10" i="10"/>
  <c r="JG10" i="10"/>
  <c r="JF11" i="10"/>
  <c r="JG11" i="10"/>
  <c r="JF12" i="10"/>
  <c r="JG12" i="10"/>
  <c r="JF13" i="10"/>
  <c r="JG13" i="10"/>
  <c r="JF14" i="10"/>
  <c r="JG14" i="10"/>
  <c r="JF15" i="10"/>
  <c r="JG15" i="10"/>
  <c r="JF16" i="10"/>
  <c r="JG16" i="10"/>
  <c r="JF17" i="10"/>
  <c r="JG17" i="10"/>
  <c r="JF18" i="10"/>
  <c r="JG18" i="10"/>
  <c r="JF19" i="10"/>
  <c r="JG19" i="10"/>
  <c r="JF20" i="10"/>
  <c r="JG20" i="10"/>
  <c r="JF21" i="10"/>
  <c r="JG21" i="10"/>
  <c r="JF22" i="10"/>
  <c r="JG22" i="10"/>
  <c r="JF23" i="10"/>
  <c r="JG23" i="10"/>
  <c r="JF24" i="10"/>
  <c r="JG24" i="10"/>
  <c r="JF25" i="10"/>
  <c r="JG25" i="10"/>
  <c r="JF26" i="10"/>
  <c r="JG26" i="10"/>
  <c r="JF27" i="10"/>
  <c r="JG27" i="10"/>
  <c r="JF28" i="10"/>
  <c r="JG28" i="10"/>
  <c r="JF29" i="10"/>
  <c r="JG29" i="10"/>
  <c r="JF30" i="10"/>
  <c r="JG30" i="10"/>
  <c r="JF31" i="10"/>
  <c r="JG31" i="10"/>
  <c r="JF32" i="10"/>
  <c r="JG32" i="10"/>
  <c r="JF33" i="10"/>
  <c r="JG33" i="10"/>
  <c r="JF34" i="10"/>
  <c r="JG34" i="10"/>
  <c r="JF35" i="10"/>
  <c r="JG35" i="10"/>
  <c r="JF36" i="10"/>
  <c r="JG36" i="10"/>
  <c r="JF37" i="10"/>
  <c r="JG37" i="10"/>
  <c r="JF38" i="10"/>
  <c r="JG38" i="10"/>
  <c r="JF39" i="10"/>
  <c r="JG39" i="10"/>
  <c r="JG3" i="10"/>
  <c r="JF3" i="10"/>
  <c r="DJ3" i="1" l="1"/>
  <c r="BM3" i="6" s="1"/>
  <c r="DJ4" i="1"/>
  <c r="DJ5" i="1"/>
  <c r="DJ6" i="1"/>
  <c r="DJ7" i="1"/>
  <c r="DJ8" i="1"/>
  <c r="DJ9" i="1"/>
  <c r="BM9" i="6" s="1"/>
  <c r="DJ10" i="1"/>
  <c r="BM10" i="6" s="1"/>
  <c r="DJ11" i="1"/>
  <c r="BM11" i="6" s="1"/>
  <c r="DJ12" i="1"/>
  <c r="BM12" i="6" s="1"/>
  <c r="DJ13" i="1"/>
  <c r="DJ14" i="1"/>
  <c r="DJ15" i="1"/>
  <c r="BM15" i="6" s="1"/>
  <c r="DJ16" i="1"/>
  <c r="BM16" i="6" s="1"/>
  <c r="DJ17" i="1"/>
  <c r="BM17" i="6" s="1"/>
  <c r="DJ18" i="1"/>
  <c r="BM18" i="6" s="1"/>
  <c r="DJ19" i="1"/>
  <c r="DJ20" i="1"/>
  <c r="DJ21" i="1"/>
  <c r="DJ22" i="1"/>
  <c r="BM22" i="6" s="1"/>
  <c r="DJ23" i="1"/>
  <c r="BM23" i="6" s="1"/>
  <c r="DJ24" i="1"/>
  <c r="BM24" i="6" s="1"/>
  <c r="DJ25" i="1"/>
  <c r="DJ26" i="1"/>
  <c r="DJ27" i="1"/>
  <c r="DJ28" i="1"/>
  <c r="BM28" i="6" s="1"/>
  <c r="DJ29" i="1"/>
  <c r="BM29" i="6" s="1"/>
  <c r="DJ30" i="1"/>
  <c r="DJ31" i="1"/>
  <c r="BM31" i="6" s="1"/>
  <c r="DJ32" i="1"/>
  <c r="BM32" i="6" s="1"/>
  <c r="DJ33" i="1"/>
  <c r="BM33" i="6" s="1"/>
  <c r="DJ34" i="1"/>
  <c r="BM34" i="6" s="1"/>
  <c r="DJ35" i="1"/>
  <c r="BM35" i="6" s="1"/>
  <c r="DJ36" i="1"/>
  <c r="BM36" i="6" s="1"/>
  <c r="DJ37" i="1"/>
  <c r="BM37" i="6" s="1"/>
  <c r="DJ38" i="1"/>
  <c r="BM38" i="6" s="1"/>
  <c r="DJ39" i="1"/>
  <c r="BM39" i="6" s="1"/>
  <c r="CB3" i="3"/>
  <c r="BO3" i="8" s="1"/>
  <c r="CB4" i="3"/>
  <c r="BO4" i="8" s="1"/>
  <c r="CB5" i="3"/>
  <c r="CB6" i="3"/>
  <c r="CB7" i="3"/>
  <c r="CB8" i="3"/>
  <c r="CB9" i="3"/>
  <c r="BO9" i="8" s="1"/>
  <c r="CB10" i="3"/>
  <c r="BO10" i="8" s="1"/>
  <c r="CB11" i="3"/>
  <c r="BO11" i="8" s="1"/>
  <c r="CB12" i="3"/>
  <c r="BO12" i="8" s="1"/>
  <c r="CB13" i="3"/>
  <c r="CB14" i="3"/>
  <c r="CB15" i="3"/>
  <c r="BO15" i="8" s="1"/>
  <c r="CB16" i="3"/>
  <c r="BO16" i="8" s="1"/>
  <c r="CB17" i="3"/>
  <c r="BO17" i="8" s="1"/>
  <c r="CB18" i="3"/>
  <c r="BO18" i="8" s="1"/>
  <c r="CB19" i="3"/>
  <c r="CB20" i="3"/>
  <c r="CB21" i="3"/>
  <c r="CB22" i="3"/>
  <c r="BO22" i="8" s="1"/>
  <c r="CB23" i="3"/>
  <c r="BO23" i="8" s="1"/>
  <c r="CB24" i="3"/>
  <c r="BO24" i="8" s="1"/>
  <c r="CB25" i="3"/>
  <c r="CB26" i="3"/>
  <c r="CB27" i="3"/>
  <c r="CB28" i="3"/>
  <c r="BO28" i="8" s="1"/>
  <c r="CB29" i="3"/>
  <c r="BO29" i="8" s="1"/>
  <c r="CB30" i="3"/>
  <c r="CB31" i="3"/>
  <c r="BO31" i="8" s="1"/>
  <c r="CB32" i="3"/>
  <c r="BO32" i="8" s="1"/>
  <c r="CB33" i="3"/>
  <c r="BO33" i="8" s="1"/>
  <c r="CB34" i="3"/>
  <c r="CB35" i="3"/>
  <c r="CB36" i="3"/>
  <c r="BO38" i="8" s="1"/>
  <c r="CB37" i="3"/>
  <c r="BO39" i="8" s="1"/>
  <c r="CB38" i="3"/>
  <c r="CB39" i="3"/>
  <c r="BO35" i="8" l="1"/>
  <c r="BO37" i="8"/>
  <c r="BO36" i="8"/>
  <c r="BO34" i="8"/>
  <c r="BO40" i="8"/>
  <c r="BM40" i="6"/>
  <c r="CB40" i="3"/>
  <c r="DJ40" i="1"/>
  <c r="B113" i="5" s="1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DI18" i="12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CU18" i="12"/>
  <c r="CT18" i="12"/>
  <c r="CS18" i="12"/>
  <c r="CR18" i="12"/>
  <c r="CQ18" i="12"/>
  <c r="CP18" i="12"/>
  <c r="CO18" i="12"/>
  <c r="CN18" i="12"/>
  <c r="CM18" i="12"/>
  <c r="CL18" i="12"/>
  <c r="CK18" i="12"/>
  <c r="CJ18" i="12"/>
  <c r="CI18" i="12"/>
  <c r="CH18" i="12"/>
  <c r="CG18" i="12"/>
  <c r="CF18" i="12"/>
  <c r="CE18" i="12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DI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CU17" i="12"/>
  <c r="CT17" i="12"/>
  <c r="CS17" i="12"/>
  <c r="CR17" i="12"/>
  <c r="CQ17" i="12"/>
  <c r="CP17" i="12"/>
  <c r="CO17" i="12"/>
  <c r="CN17" i="12"/>
  <c r="CM17" i="12"/>
  <c r="CL17" i="12"/>
  <c r="CK17" i="12"/>
  <c r="CJ17" i="12"/>
  <c r="CI17" i="12"/>
  <c r="CH17" i="12"/>
  <c r="CG17" i="12"/>
  <c r="CF17" i="12"/>
  <c r="CE17" i="12"/>
  <c r="CD17" i="12"/>
  <c r="CC17" i="12"/>
  <c r="CB17" i="12"/>
  <c r="CA17" i="12"/>
  <c r="BZ17" i="12"/>
  <c r="BY17" i="12"/>
  <c r="BX17" i="12"/>
  <c r="BW17" i="12"/>
  <c r="BV17" i="12"/>
  <c r="BU17" i="12"/>
  <c r="BT17" i="12"/>
  <c r="BS17" i="12"/>
  <c r="BR17" i="12"/>
  <c r="BQ17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DI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CU16" i="12"/>
  <c r="CT16" i="12"/>
  <c r="CS16" i="12"/>
  <c r="CR16" i="12"/>
  <c r="CQ16" i="12"/>
  <c r="CP16" i="12"/>
  <c r="CO16" i="12"/>
  <c r="CN16" i="12"/>
  <c r="CM16" i="12"/>
  <c r="CL16" i="12"/>
  <c r="CK16" i="12"/>
  <c r="CJ16" i="12"/>
  <c r="CI16" i="12"/>
  <c r="CH16" i="12"/>
  <c r="CG16" i="12"/>
  <c r="CF16" i="12"/>
  <c r="CE16" i="12"/>
  <c r="CD16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DI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CU14" i="12"/>
  <c r="CT14" i="12"/>
  <c r="CS14" i="12"/>
  <c r="CR14" i="12"/>
  <c r="CQ14" i="12"/>
  <c r="CP14" i="12"/>
  <c r="CO14" i="12"/>
  <c r="CN14" i="12"/>
  <c r="CM14" i="12"/>
  <c r="CL14" i="12"/>
  <c r="CK14" i="12"/>
  <c r="CJ14" i="12"/>
  <c r="CI14" i="12"/>
  <c r="CH14" i="12"/>
  <c r="CG14" i="12"/>
  <c r="CF14" i="12"/>
  <c r="CE14" i="12"/>
  <c r="CD14" i="12"/>
  <c r="CC14" i="12"/>
  <c r="CB14" i="12"/>
  <c r="CA14" i="12"/>
  <c r="BZ14" i="12"/>
  <c r="BY14" i="12"/>
  <c r="BX14" i="12"/>
  <c r="BW14" i="12"/>
  <c r="BV14" i="12"/>
  <c r="BU14" i="12"/>
  <c r="BT14" i="12"/>
  <c r="BS14" i="12"/>
  <c r="BR14" i="12"/>
  <c r="BQ14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DI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CU13" i="12"/>
  <c r="CT13" i="12"/>
  <c r="CS13" i="12"/>
  <c r="CR13" i="12"/>
  <c r="CQ13" i="12"/>
  <c r="CP13" i="12"/>
  <c r="CO13" i="12"/>
  <c r="CN13" i="12"/>
  <c r="CM13" i="12"/>
  <c r="CL13" i="12"/>
  <c r="CK13" i="12"/>
  <c r="CJ13" i="12"/>
  <c r="CI13" i="12"/>
  <c r="CH13" i="12"/>
  <c r="CG13" i="12"/>
  <c r="CF13" i="12"/>
  <c r="CE13" i="12"/>
  <c r="CD13" i="12"/>
  <c r="CC13" i="12"/>
  <c r="CB13" i="12"/>
  <c r="CA13" i="12"/>
  <c r="BZ13" i="12"/>
  <c r="BY13" i="12"/>
  <c r="BX13" i="12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DI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CU12" i="12"/>
  <c r="CT12" i="12"/>
  <c r="CS12" i="12"/>
  <c r="CR12" i="12"/>
  <c r="CQ12" i="12"/>
  <c r="CP12" i="12"/>
  <c r="CO12" i="12"/>
  <c r="CN12" i="12"/>
  <c r="CM12" i="12"/>
  <c r="CL12" i="12"/>
  <c r="CK12" i="12"/>
  <c r="CJ12" i="12"/>
  <c r="CI12" i="12"/>
  <c r="CH12" i="12"/>
  <c r="CG12" i="12"/>
  <c r="CF12" i="12"/>
  <c r="CE12" i="12"/>
  <c r="CD12" i="12"/>
  <c r="CC12" i="12"/>
  <c r="CB12" i="12"/>
  <c r="CA12" i="12"/>
  <c r="BZ12" i="12"/>
  <c r="BY12" i="12"/>
  <c r="BX12" i="12"/>
  <c r="BW12" i="12"/>
  <c r="BV12" i="12"/>
  <c r="BU12" i="12"/>
  <c r="BT12" i="12"/>
  <c r="BS12" i="12"/>
  <c r="BR12" i="12"/>
  <c r="BQ12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DI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CU11" i="12"/>
  <c r="CT11" i="12"/>
  <c r="CS11" i="12"/>
  <c r="CR11" i="12"/>
  <c r="CQ11" i="12"/>
  <c r="CP11" i="12"/>
  <c r="CO11" i="12"/>
  <c r="CN11" i="12"/>
  <c r="CM11" i="12"/>
  <c r="CL11" i="12"/>
  <c r="CK11" i="12"/>
  <c r="CJ11" i="12"/>
  <c r="CI11" i="12"/>
  <c r="CH11" i="12"/>
  <c r="CG11" i="12"/>
  <c r="CF11" i="12"/>
  <c r="CE11" i="12"/>
  <c r="CD11" i="12"/>
  <c r="CC11" i="12"/>
  <c r="CB11" i="12"/>
  <c r="CA11" i="12"/>
  <c r="BZ11" i="12"/>
  <c r="BY11" i="12"/>
  <c r="BX11" i="12"/>
  <c r="BW11" i="12"/>
  <c r="BV11" i="12"/>
  <c r="BU11" i="12"/>
  <c r="BT11" i="12"/>
  <c r="BS11" i="12"/>
  <c r="BR11" i="12"/>
  <c r="BQ11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DI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CU10" i="12"/>
  <c r="CT10" i="12"/>
  <c r="CS10" i="12"/>
  <c r="CR10" i="12"/>
  <c r="CQ10" i="12"/>
  <c r="CP10" i="12"/>
  <c r="CO10" i="12"/>
  <c r="CN10" i="12"/>
  <c r="CM10" i="12"/>
  <c r="CL10" i="12"/>
  <c r="CK10" i="12"/>
  <c r="CJ10" i="12"/>
  <c r="CI10" i="12"/>
  <c r="CH10" i="12"/>
  <c r="CG10" i="12"/>
  <c r="CF10" i="12"/>
  <c r="CE10" i="12"/>
  <c r="CD10" i="12"/>
  <c r="CC10" i="12"/>
  <c r="CB10" i="12"/>
  <c r="CA10" i="12"/>
  <c r="BZ10" i="12"/>
  <c r="BY10" i="12"/>
  <c r="BX10" i="12"/>
  <c r="BW10" i="12"/>
  <c r="BV10" i="12"/>
  <c r="BU10" i="12"/>
  <c r="BT10" i="12"/>
  <c r="BS10" i="12"/>
  <c r="BR10" i="12"/>
  <c r="BQ10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DI9" i="12"/>
  <c r="DH9" i="12"/>
  <c r="DG9" i="12"/>
  <c r="DF9" i="12"/>
  <c r="DE9" i="12"/>
  <c r="DD9" i="12"/>
  <c r="DC9" i="12"/>
  <c r="DB9" i="12"/>
  <c r="DA9" i="12"/>
  <c r="CZ9" i="12"/>
  <c r="CY9" i="12"/>
  <c r="CX9" i="12"/>
  <c r="CW9" i="12"/>
  <c r="CV9" i="12"/>
  <c r="CU9" i="12"/>
  <c r="CT9" i="12"/>
  <c r="CS9" i="12"/>
  <c r="CR9" i="12"/>
  <c r="CQ9" i="12"/>
  <c r="CP9" i="12"/>
  <c r="CO9" i="12"/>
  <c r="CN9" i="12"/>
  <c r="CM9" i="12"/>
  <c r="CL9" i="12"/>
  <c r="CK9" i="12"/>
  <c r="CJ9" i="12"/>
  <c r="CI9" i="12"/>
  <c r="CH9" i="12"/>
  <c r="CG9" i="12"/>
  <c r="CF9" i="12"/>
  <c r="CE9" i="12"/>
  <c r="CD9" i="12"/>
  <c r="CC9" i="12"/>
  <c r="CB9" i="12"/>
  <c r="CA9" i="12"/>
  <c r="BZ9" i="12"/>
  <c r="BY9" i="12"/>
  <c r="BX9" i="12"/>
  <c r="BW9" i="12"/>
  <c r="BV9" i="12"/>
  <c r="BU9" i="12"/>
  <c r="BT9" i="12"/>
  <c r="BS9" i="12"/>
  <c r="BR9" i="12"/>
  <c r="BQ9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DI8" i="12"/>
  <c r="DH8" i="12"/>
  <c r="DG8" i="12"/>
  <c r="DF8" i="12"/>
  <c r="DE8" i="12"/>
  <c r="DD8" i="12"/>
  <c r="DC8" i="12"/>
  <c r="DB8" i="12"/>
  <c r="DA8" i="12"/>
  <c r="CZ8" i="12"/>
  <c r="CY8" i="12"/>
  <c r="CX8" i="12"/>
  <c r="CW8" i="12"/>
  <c r="CV8" i="12"/>
  <c r="CU8" i="12"/>
  <c r="CT8" i="12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DI7" i="12"/>
  <c r="DH7" i="12"/>
  <c r="DG7" i="12"/>
  <c r="DF7" i="12"/>
  <c r="DE7" i="12"/>
  <c r="DD7" i="12"/>
  <c r="DC7" i="12"/>
  <c r="DB7" i="12"/>
  <c r="DA7" i="12"/>
  <c r="CZ7" i="12"/>
  <c r="CY7" i="12"/>
  <c r="CX7" i="12"/>
  <c r="CW7" i="12"/>
  <c r="CV7" i="12"/>
  <c r="CU7" i="12"/>
  <c r="CT7" i="12"/>
  <c r="CS7" i="12"/>
  <c r="CR7" i="12"/>
  <c r="CQ7" i="12"/>
  <c r="CP7" i="12"/>
  <c r="CO7" i="12"/>
  <c r="CN7" i="12"/>
  <c r="CM7" i="12"/>
  <c r="CL7" i="12"/>
  <c r="CK7" i="12"/>
  <c r="CJ7" i="12"/>
  <c r="CI7" i="12"/>
  <c r="CH7" i="12"/>
  <c r="CG7" i="12"/>
  <c r="CF7" i="12"/>
  <c r="CE7" i="12"/>
  <c r="CD7" i="12"/>
  <c r="CC7" i="12"/>
  <c r="CB7" i="12"/>
  <c r="CA7" i="12"/>
  <c r="BZ7" i="12"/>
  <c r="BY7" i="12"/>
  <c r="BX7" i="12"/>
  <c r="BW7" i="12"/>
  <c r="BV7" i="12"/>
  <c r="BU7" i="12"/>
  <c r="BT7" i="12"/>
  <c r="BS7" i="12"/>
  <c r="BR7" i="12"/>
  <c r="BQ7" i="12"/>
  <c r="BP7" i="12"/>
  <c r="BO7" i="12"/>
  <c r="BN7" i="12"/>
  <c r="BM7" i="12"/>
  <c r="BL7" i="12"/>
  <c r="BK7" i="12"/>
  <c r="BJ7" i="12"/>
  <c r="BI7" i="12"/>
  <c r="BH7" i="12"/>
  <c r="BG7" i="12"/>
  <c r="BF7" i="12"/>
  <c r="BE7" i="12"/>
  <c r="BD7" i="12"/>
  <c r="BC7" i="12"/>
  <c r="BB7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DI6" i="12"/>
  <c r="DH6" i="12"/>
  <c r="DG6" i="12"/>
  <c r="DF6" i="12"/>
  <c r="DE6" i="12"/>
  <c r="DD6" i="12"/>
  <c r="DC6" i="12"/>
  <c r="DB6" i="12"/>
  <c r="DA6" i="12"/>
  <c r="CZ6" i="12"/>
  <c r="CY6" i="12"/>
  <c r="CX6" i="12"/>
  <c r="CW6" i="12"/>
  <c r="CV6" i="12"/>
  <c r="CU6" i="12"/>
  <c r="CT6" i="12"/>
  <c r="CS6" i="12"/>
  <c r="CR6" i="12"/>
  <c r="CQ6" i="12"/>
  <c r="CP6" i="12"/>
  <c r="CO6" i="12"/>
  <c r="CN6" i="12"/>
  <c r="CM6" i="12"/>
  <c r="CL6" i="12"/>
  <c r="CK6" i="12"/>
  <c r="CJ6" i="12"/>
  <c r="CI6" i="12"/>
  <c r="CH6" i="12"/>
  <c r="CG6" i="12"/>
  <c r="CF6" i="12"/>
  <c r="CE6" i="12"/>
  <c r="CD6" i="12"/>
  <c r="CC6" i="12"/>
  <c r="CB6" i="12"/>
  <c r="CA6" i="12"/>
  <c r="BZ6" i="12"/>
  <c r="BY6" i="12"/>
  <c r="BX6" i="12"/>
  <c r="BW6" i="12"/>
  <c r="BV6" i="12"/>
  <c r="BU6" i="12"/>
  <c r="BT6" i="12"/>
  <c r="BS6" i="12"/>
  <c r="BR6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DI5" i="12"/>
  <c r="DH5" i="12"/>
  <c r="DG5" i="12"/>
  <c r="DF5" i="12"/>
  <c r="DE5" i="12"/>
  <c r="DD5" i="12"/>
  <c r="DC5" i="12"/>
  <c r="DB5" i="12"/>
  <c r="DA5" i="12"/>
  <c r="CZ5" i="12"/>
  <c r="CY5" i="12"/>
  <c r="CX5" i="12"/>
  <c r="CW5" i="12"/>
  <c r="CV5" i="12"/>
  <c r="CU5" i="12"/>
  <c r="CT5" i="12"/>
  <c r="CS5" i="12"/>
  <c r="CR5" i="12"/>
  <c r="CQ5" i="12"/>
  <c r="CP5" i="12"/>
  <c r="CO5" i="12"/>
  <c r="CN5" i="12"/>
  <c r="CM5" i="12"/>
  <c r="CL5" i="12"/>
  <c r="CK5" i="12"/>
  <c r="CJ5" i="12"/>
  <c r="CI5" i="12"/>
  <c r="CH5" i="12"/>
  <c r="CG5" i="12"/>
  <c r="CF5" i="12"/>
  <c r="CE5" i="12"/>
  <c r="CD5" i="12"/>
  <c r="CC5" i="12"/>
  <c r="CB5" i="12"/>
  <c r="CA5" i="12"/>
  <c r="BZ5" i="12"/>
  <c r="BY5" i="12"/>
  <c r="BX5" i="12"/>
  <c r="BW5" i="12"/>
  <c r="BV5" i="12"/>
  <c r="BU5" i="12"/>
  <c r="BT5" i="12"/>
  <c r="BS5" i="12"/>
  <c r="BR5" i="12"/>
  <c r="BQ5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DI4" i="12"/>
  <c r="DH4" i="12"/>
  <c r="DG4" i="12"/>
  <c r="DF4" i="12"/>
  <c r="DE4" i="12"/>
  <c r="DD4" i="12"/>
  <c r="DC4" i="12"/>
  <c r="DB4" i="12"/>
  <c r="DA4" i="12"/>
  <c r="CZ4" i="12"/>
  <c r="CY4" i="12"/>
  <c r="CX4" i="12"/>
  <c r="CW4" i="12"/>
  <c r="CV4" i="12"/>
  <c r="CU4" i="12"/>
  <c r="CT4" i="12"/>
  <c r="CS4" i="12"/>
  <c r="CR4" i="12"/>
  <c r="CQ4" i="12"/>
  <c r="CP4" i="12"/>
  <c r="CO4" i="12"/>
  <c r="CN4" i="12"/>
  <c r="CM4" i="12"/>
  <c r="CL4" i="12"/>
  <c r="CK4" i="12"/>
  <c r="CJ4" i="12"/>
  <c r="CI4" i="12"/>
  <c r="CH4" i="12"/>
  <c r="CG4" i="12"/>
  <c r="CF4" i="12"/>
  <c r="CE4" i="12"/>
  <c r="CD4" i="12"/>
  <c r="CC4" i="12"/>
  <c r="CB4" i="12"/>
  <c r="CA4" i="12"/>
  <c r="BZ4" i="12"/>
  <c r="BY4" i="12"/>
  <c r="BX4" i="12"/>
  <c r="BW4" i="12"/>
  <c r="BV4" i="12"/>
  <c r="BU4" i="12"/>
  <c r="BT4" i="12"/>
  <c r="BS4" i="12"/>
  <c r="BR4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DI3" i="12"/>
  <c r="DH3" i="12"/>
  <c r="DG3" i="12"/>
  <c r="DF3" i="12"/>
  <c r="DE3" i="12"/>
  <c r="DD3" i="12"/>
  <c r="DC3" i="12"/>
  <c r="DB3" i="12"/>
  <c r="DA3" i="12"/>
  <c r="CZ3" i="12"/>
  <c r="CY3" i="12"/>
  <c r="CX3" i="12"/>
  <c r="CW3" i="12"/>
  <c r="CV3" i="12"/>
  <c r="CU3" i="12"/>
  <c r="CT3" i="12"/>
  <c r="CS3" i="12"/>
  <c r="CR3" i="12"/>
  <c r="CQ3" i="12"/>
  <c r="CP3" i="12"/>
  <c r="CO3" i="12"/>
  <c r="CN3" i="12"/>
  <c r="CM3" i="12"/>
  <c r="CL3" i="12"/>
  <c r="CK3" i="12"/>
  <c r="CJ3" i="12"/>
  <c r="CI3" i="12"/>
  <c r="CH3" i="12"/>
  <c r="CG3" i="12"/>
  <c r="CF3" i="12"/>
  <c r="CE3" i="12"/>
  <c r="CD3" i="12"/>
  <c r="CC3" i="12"/>
  <c r="CB3" i="12"/>
  <c r="CA3" i="12"/>
  <c r="BZ3" i="12"/>
  <c r="BY3" i="12"/>
  <c r="BX3" i="12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C110" i="7"/>
  <c r="C111" i="7"/>
  <c r="C112" i="7"/>
  <c r="D40" i="12" l="1"/>
  <c r="L40" i="12"/>
  <c r="AB40" i="12"/>
  <c r="AJ40" i="12"/>
  <c r="AV40" i="12"/>
  <c r="BH40" i="12"/>
  <c r="BT40" i="12"/>
  <c r="CF40" i="12"/>
  <c r="CR40" i="12"/>
  <c r="P40" i="12"/>
  <c r="X40" i="12"/>
  <c r="AF40" i="12"/>
  <c r="AR40" i="12"/>
  <c r="BD40" i="12"/>
  <c r="BP40" i="12"/>
  <c r="CB40" i="12"/>
  <c r="CN40" i="12"/>
  <c r="CV40" i="12"/>
  <c r="I40" i="12"/>
  <c r="H40" i="12"/>
  <c r="T40" i="12"/>
  <c r="AN40" i="12"/>
  <c r="AZ40" i="12"/>
  <c r="BL40" i="12"/>
  <c r="BX40" i="12"/>
  <c r="CJ40" i="12"/>
  <c r="CZ40" i="12"/>
  <c r="E40" i="12"/>
  <c r="M40" i="12"/>
  <c r="BY40" i="12"/>
  <c r="Q40" i="12"/>
  <c r="U40" i="12"/>
  <c r="Y40" i="12"/>
  <c r="AC40" i="12"/>
  <c r="AG40" i="12"/>
  <c r="AK40" i="12"/>
  <c r="AO40" i="12"/>
  <c r="AS40" i="12"/>
  <c r="AW40" i="12"/>
  <c r="BA40" i="12"/>
  <c r="BE40" i="12"/>
  <c r="BI40" i="12"/>
  <c r="BM40" i="12"/>
  <c r="BQ40" i="12"/>
  <c r="BU40" i="12"/>
  <c r="CC40" i="12"/>
  <c r="CG40" i="12"/>
  <c r="CK40" i="12"/>
  <c r="CO40" i="12"/>
  <c r="CS40" i="12"/>
  <c r="CW40" i="12"/>
  <c r="DA40" i="12"/>
  <c r="DE40" i="12"/>
  <c r="DI40" i="12"/>
  <c r="AX40" i="12"/>
  <c r="F40" i="12"/>
  <c r="J40" i="12"/>
  <c r="N40" i="12"/>
  <c r="R40" i="12"/>
  <c r="V40" i="12"/>
  <c r="Z40" i="12"/>
  <c r="AD40" i="12"/>
  <c r="AH40" i="12"/>
  <c r="AL40" i="12"/>
  <c r="AP40" i="12"/>
  <c r="AT40" i="12"/>
  <c r="BB40" i="12"/>
  <c r="BF40" i="12"/>
  <c r="BJ40" i="12"/>
  <c r="BN40" i="12"/>
  <c r="BR40" i="12"/>
  <c r="BV40" i="12"/>
  <c r="BZ40" i="12"/>
  <c r="CD40" i="12"/>
  <c r="CH40" i="12"/>
  <c r="CL40" i="12"/>
  <c r="CP40" i="12"/>
  <c r="CT40" i="12"/>
  <c r="CX40" i="12"/>
  <c r="DB40" i="12"/>
  <c r="DF40" i="12"/>
  <c r="DD40" i="12"/>
  <c r="C40" i="12"/>
  <c r="G40" i="12"/>
  <c r="K40" i="12"/>
  <c r="O40" i="12"/>
  <c r="S40" i="12"/>
  <c r="W40" i="12"/>
  <c r="AA40" i="12"/>
  <c r="AE40" i="12"/>
  <c r="AI40" i="12"/>
  <c r="AM40" i="12"/>
  <c r="AQ40" i="12"/>
  <c r="AU40" i="12"/>
  <c r="AY40" i="12"/>
  <c r="BC40" i="12"/>
  <c r="BG40" i="12"/>
  <c r="BK40" i="12"/>
  <c r="BO40" i="12"/>
  <c r="BS40" i="12"/>
  <c r="BW40" i="12"/>
  <c r="CA40" i="12"/>
  <c r="CE40" i="12"/>
  <c r="CI40" i="12"/>
  <c r="CM40" i="12"/>
  <c r="CQ40" i="12"/>
  <c r="CU40" i="12"/>
  <c r="CY40" i="12"/>
  <c r="DC40" i="12"/>
  <c r="DG40" i="12"/>
  <c r="DH40" i="12"/>
  <c r="DI3" i="11"/>
  <c r="DI4" i="11"/>
  <c r="DI5" i="11"/>
  <c r="DI6" i="11"/>
  <c r="DI7" i="11"/>
  <c r="DI8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I32" i="11"/>
  <c r="DI33" i="11"/>
  <c r="DI34" i="11"/>
  <c r="DI35" i="11"/>
  <c r="DI36" i="11"/>
  <c r="DI37" i="11"/>
  <c r="DI38" i="11"/>
  <c r="DI39" i="11"/>
  <c r="CA3" i="3"/>
  <c r="BN3" i="8" s="1"/>
  <c r="CA4" i="3"/>
  <c r="BN4" i="8" s="1"/>
  <c r="CA5" i="3"/>
  <c r="BN5" i="8" s="1"/>
  <c r="CA6" i="3"/>
  <c r="BN6" i="8" s="1"/>
  <c r="CA7" i="3"/>
  <c r="BN7" i="8" s="1"/>
  <c r="CA8" i="3"/>
  <c r="BN8" i="8" s="1"/>
  <c r="CA9" i="3"/>
  <c r="BN9" i="8" s="1"/>
  <c r="CA10" i="3"/>
  <c r="BN10" i="8" s="1"/>
  <c r="CA11" i="3"/>
  <c r="BN11" i="8" s="1"/>
  <c r="CA12" i="3"/>
  <c r="BN12" i="8" s="1"/>
  <c r="CA13" i="3"/>
  <c r="BN13" i="8" s="1"/>
  <c r="CA14" i="3"/>
  <c r="BN14" i="8" s="1"/>
  <c r="CA15" i="3"/>
  <c r="BN15" i="8" s="1"/>
  <c r="CA16" i="3"/>
  <c r="BN16" i="8" s="1"/>
  <c r="CA17" i="3"/>
  <c r="BN17" i="8" s="1"/>
  <c r="CA18" i="3"/>
  <c r="BN18" i="8" s="1"/>
  <c r="CA19" i="3"/>
  <c r="BN19" i="8" s="1"/>
  <c r="CA20" i="3"/>
  <c r="BN20" i="8" s="1"/>
  <c r="CA21" i="3"/>
  <c r="BN21" i="8" s="1"/>
  <c r="CA22" i="3"/>
  <c r="BN22" i="8" s="1"/>
  <c r="CA23" i="3"/>
  <c r="BN23" i="8" s="1"/>
  <c r="CA24" i="3"/>
  <c r="BN24" i="8" s="1"/>
  <c r="CA25" i="3"/>
  <c r="BN25" i="8" s="1"/>
  <c r="CA26" i="3"/>
  <c r="BN26" i="8" s="1"/>
  <c r="CA27" i="3"/>
  <c r="BN27" i="8" s="1"/>
  <c r="CA28" i="3"/>
  <c r="BN28" i="8" s="1"/>
  <c r="CA29" i="3"/>
  <c r="BN29" i="8" s="1"/>
  <c r="CA30" i="3"/>
  <c r="BN30" i="8" s="1"/>
  <c r="CA31" i="3"/>
  <c r="BN31" i="8" s="1"/>
  <c r="CA32" i="3"/>
  <c r="BN32" i="8" s="1"/>
  <c r="CA33" i="3"/>
  <c r="BN33" i="8" s="1"/>
  <c r="CA34" i="3"/>
  <c r="CA35" i="3"/>
  <c r="CA36" i="3"/>
  <c r="BN38" i="8" s="1"/>
  <c r="CA37" i="3"/>
  <c r="BN39" i="8" s="1"/>
  <c r="CA38" i="3"/>
  <c r="CA39" i="3"/>
  <c r="DI3" i="1"/>
  <c r="BL3" i="6" s="1"/>
  <c r="DI4" i="1"/>
  <c r="BL4" i="6" s="1"/>
  <c r="DI5" i="1"/>
  <c r="BL5" i="6" s="1"/>
  <c r="DI6" i="1"/>
  <c r="BL6" i="6" s="1"/>
  <c r="DI7" i="1"/>
  <c r="BL7" i="6" s="1"/>
  <c r="DI8" i="1"/>
  <c r="BL8" i="6" s="1"/>
  <c r="DI9" i="1"/>
  <c r="BL9" i="6" s="1"/>
  <c r="DI10" i="1"/>
  <c r="BL10" i="6" s="1"/>
  <c r="DI11" i="1"/>
  <c r="BL11" i="6" s="1"/>
  <c r="DI12" i="1"/>
  <c r="BL12" i="6" s="1"/>
  <c r="DI13" i="1"/>
  <c r="BL13" i="6" s="1"/>
  <c r="DI14" i="1"/>
  <c r="BL14" i="6" s="1"/>
  <c r="DI15" i="1"/>
  <c r="BL15" i="6" s="1"/>
  <c r="DI16" i="1"/>
  <c r="BL16" i="6" s="1"/>
  <c r="DI17" i="1"/>
  <c r="BL17" i="6" s="1"/>
  <c r="DI18" i="1"/>
  <c r="BL18" i="6" s="1"/>
  <c r="DI19" i="1"/>
  <c r="BL19" i="6" s="1"/>
  <c r="DI20" i="1"/>
  <c r="BL20" i="6" s="1"/>
  <c r="DI21" i="1"/>
  <c r="BL21" i="6" s="1"/>
  <c r="DI22" i="1"/>
  <c r="BL22" i="6" s="1"/>
  <c r="DI23" i="1"/>
  <c r="BL23" i="6" s="1"/>
  <c r="DI24" i="1"/>
  <c r="BL24" i="6" s="1"/>
  <c r="DI25" i="1"/>
  <c r="BL25" i="6" s="1"/>
  <c r="DI26" i="1"/>
  <c r="BL26" i="6" s="1"/>
  <c r="DI27" i="1"/>
  <c r="BL27" i="6" s="1"/>
  <c r="DI28" i="1"/>
  <c r="BL28" i="6" s="1"/>
  <c r="DI29" i="1"/>
  <c r="BL29" i="6" s="1"/>
  <c r="DI30" i="1"/>
  <c r="BL30" i="6" s="1"/>
  <c r="DI31" i="1"/>
  <c r="BL31" i="6" s="1"/>
  <c r="DI32" i="1"/>
  <c r="BL32" i="6" s="1"/>
  <c r="DI33" i="1"/>
  <c r="BL33" i="6" s="1"/>
  <c r="DI34" i="1"/>
  <c r="BL34" i="6" s="1"/>
  <c r="DI35" i="1"/>
  <c r="BL35" i="6" s="1"/>
  <c r="DI36" i="1"/>
  <c r="BL36" i="6" s="1"/>
  <c r="DI37" i="1"/>
  <c r="BL37" i="6" s="1"/>
  <c r="DI38" i="1"/>
  <c r="BL38" i="6" s="1"/>
  <c r="DI39" i="1"/>
  <c r="BL39" i="6" s="1"/>
  <c r="DI40" i="11" l="1"/>
  <c r="BL40" i="6"/>
  <c r="BN35" i="8"/>
  <c r="BN37" i="8"/>
  <c r="BN36" i="8"/>
  <c r="BN34" i="8"/>
  <c r="DI40" i="1"/>
  <c r="B112" i="5" s="1"/>
  <c r="B112" i="7" s="1"/>
  <c r="CA40" i="3"/>
  <c r="DF4" i="1"/>
  <c r="BN40" i="8" l="1"/>
  <c r="JE39" i="10"/>
  <c r="JD39" i="10"/>
  <c r="JC39" i="10"/>
  <c r="JE38" i="10"/>
  <c r="JD38" i="10"/>
  <c r="JC38" i="10"/>
  <c r="JE37" i="10"/>
  <c r="JD37" i="10"/>
  <c r="JC37" i="10"/>
  <c r="JE36" i="10"/>
  <c r="JD36" i="10"/>
  <c r="JC36" i="10"/>
  <c r="JE35" i="10"/>
  <c r="JD35" i="10"/>
  <c r="JC35" i="10"/>
  <c r="JK35" i="10" s="1"/>
  <c r="JE34" i="10"/>
  <c r="JD34" i="10"/>
  <c r="JC34" i="10"/>
  <c r="JE33" i="10"/>
  <c r="JD33" i="10"/>
  <c r="JC33" i="10"/>
  <c r="JE32" i="10"/>
  <c r="JD32" i="10"/>
  <c r="JC32" i="10"/>
  <c r="JE31" i="10"/>
  <c r="JD31" i="10"/>
  <c r="JC31" i="10"/>
  <c r="JE30" i="10"/>
  <c r="JD30" i="10"/>
  <c r="JC30" i="10"/>
  <c r="JE29" i="10"/>
  <c r="JD29" i="10"/>
  <c r="JC29" i="10"/>
  <c r="JE28" i="10"/>
  <c r="JD28" i="10"/>
  <c r="JC28" i="10"/>
  <c r="JK28" i="10" s="1"/>
  <c r="JE27" i="10"/>
  <c r="JD27" i="10"/>
  <c r="JC27" i="10"/>
  <c r="JJ27" i="10" s="1"/>
  <c r="JE26" i="10"/>
  <c r="JD26" i="10"/>
  <c r="JC26" i="10"/>
  <c r="JE25" i="10"/>
  <c r="JD25" i="10"/>
  <c r="JC25" i="10"/>
  <c r="JE24" i="10"/>
  <c r="JD24" i="10"/>
  <c r="JC24" i="10"/>
  <c r="JK24" i="10" s="1"/>
  <c r="JE23" i="10"/>
  <c r="JD23" i="10"/>
  <c r="JC23" i="10"/>
  <c r="JK23" i="10" s="1"/>
  <c r="JE22" i="10"/>
  <c r="JD22" i="10"/>
  <c r="JC22" i="10"/>
  <c r="JE21" i="10"/>
  <c r="JD21" i="10"/>
  <c r="JC21" i="10"/>
  <c r="JE20" i="10"/>
  <c r="JD20" i="10"/>
  <c r="JC20" i="10"/>
  <c r="JK20" i="10" s="1"/>
  <c r="DM20" i="11" s="1"/>
  <c r="JE19" i="10"/>
  <c r="JD19" i="10"/>
  <c r="JC19" i="10"/>
  <c r="JE18" i="10"/>
  <c r="JD18" i="10"/>
  <c r="JC18" i="10"/>
  <c r="JE17" i="10"/>
  <c r="JD17" i="10"/>
  <c r="JC17" i="10"/>
  <c r="JE16" i="10"/>
  <c r="JD16" i="10"/>
  <c r="JC16" i="10"/>
  <c r="JK16" i="10" s="1"/>
  <c r="JE15" i="10"/>
  <c r="JD15" i="10"/>
  <c r="JC15" i="10"/>
  <c r="JE14" i="10"/>
  <c r="JD14" i="10"/>
  <c r="JC14" i="10"/>
  <c r="JE13" i="10"/>
  <c r="JD13" i="10"/>
  <c r="JC13" i="10"/>
  <c r="JE12" i="10"/>
  <c r="JD12" i="10"/>
  <c r="JC12" i="10"/>
  <c r="JK12" i="10" s="1"/>
  <c r="JE11" i="10"/>
  <c r="JD11" i="10"/>
  <c r="JC11" i="10"/>
  <c r="JE10" i="10"/>
  <c r="JD10" i="10"/>
  <c r="JC10" i="10"/>
  <c r="JE9" i="10"/>
  <c r="JD9" i="10"/>
  <c r="JC9" i="10"/>
  <c r="JE8" i="10"/>
  <c r="JD8" i="10"/>
  <c r="JC8" i="10"/>
  <c r="JE7" i="10"/>
  <c r="JD7" i="10"/>
  <c r="JC7" i="10"/>
  <c r="JE6" i="10"/>
  <c r="JD6" i="10"/>
  <c r="JC6" i="10"/>
  <c r="JE5" i="10"/>
  <c r="JD5" i="10"/>
  <c r="JC5" i="10"/>
  <c r="JE4" i="10"/>
  <c r="JD4" i="10"/>
  <c r="JC4" i="10"/>
  <c r="JK4" i="10" s="1"/>
  <c r="JD3" i="10"/>
  <c r="JC3" i="10"/>
  <c r="JK3" i="10" s="1"/>
  <c r="JE3" i="10"/>
  <c r="DH39" i="11"/>
  <c r="DG39" i="11"/>
  <c r="DF39" i="11"/>
  <c r="DE39" i="11"/>
  <c r="DD39" i="11"/>
  <c r="DC39" i="11"/>
  <c r="DB39" i="11"/>
  <c r="DA39" i="11"/>
  <c r="CZ39" i="11"/>
  <c r="CY39" i="11"/>
  <c r="CX39" i="11"/>
  <c r="CW39" i="11"/>
  <c r="CV39" i="11"/>
  <c r="CU39" i="11"/>
  <c r="CT39" i="11"/>
  <c r="CS39" i="11"/>
  <c r="CR39" i="11"/>
  <c r="CQ39" i="11"/>
  <c r="CP39" i="11"/>
  <c r="CO39" i="11"/>
  <c r="CN39" i="11"/>
  <c r="CM39" i="11"/>
  <c r="CL39" i="11"/>
  <c r="CK39" i="11"/>
  <c r="CJ39" i="11"/>
  <c r="CI39" i="11"/>
  <c r="CH39" i="11"/>
  <c r="CG39" i="11"/>
  <c r="CF39" i="11"/>
  <c r="CE39" i="11"/>
  <c r="CD39" i="11"/>
  <c r="CC39" i="11"/>
  <c r="CB39" i="11"/>
  <c r="CA39" i="11"/>
  <c r="BZ39" i="11"/>
  <c r="BY39" i="11"/>
  <c r="BX39" i="11"/>
  <c r="BW39" i="11"/>
  <c r="BV39" i="11"/>
  <c r="BU39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DH38" i="11"/>
  <c r="DG38" i="11"/>
  <c r="DF38" i="11"/>
  <c r="DE38" i="11"/>
  <c r="DD38" i="11"/>
  <c r="DC38" i="11"/>
  <c r="DB38" i="11"/>
  <c r="DA38" i="11"/>
  <c r="CZ38" i="11"/>
  <c r="CY38" i="11"/>
  <c r="CX38" i="11"/>
  <c r="CW38" i="11"/>
  <c r="CV38" i="11"/>
  <c r="CU38" i="11"/>
  <c r="CT38" i="11"/>
  <c r="CS38" i="11"/>
  <c r="CR38" i="11"/>
  <c r="CQ38" i="11"/>
  <c r="CP38" i="11"/>
  <c r="CO38" i="11"/>
  <c r="CN38" i="11"/>
  <c r="CM38" i="11"/>
  <c r="CL38" i="11"/>
  <c r="CK38" i="11"/>
  <c r="CJ38" i="11"/>
  <c r="CI38" i="11"/>
  <c r="CH38" i="11"/>
  <c r="CG38" i="11"/>
  <c r="CF38" i="11"/>
  <c r="CE38" i="11"/>
  <c r="CD38" i="11"/>
  <c r="CC38" i="11"/>
  <c r="CB38" i="11"/>
  <c r="CA38" i="11"/>
  <c r="BZ38" i="11"/>
  <c r="BY38" i="11"/>
  <c r="BX38" i="11"/>
  <c r="BW38" i="11"/>
  <c r="BV38" i="11"/>
  <c r="BU38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DH37" i="11"/>
  <c r="DG37" i="11"/>
  <c r="DF37" i="11"/>
  <c r="DE37" i="11"/>
  <c r="DD37" i="11"/>
  <c r="DC37" i="11"/>
  <c r="DB37" i="11"/>
  <c r="DA37" i="11"/>
  <c r="CZ37" i="11"/>
  <c r="CY37" i="11"/>
  <c r="CX37" i="11"/>
  <c r="CW37" i="11"/>
  <c r="CV37" i="11"/>
  <c r="CU37" i="11"/>
  <c r="CT37" i="11"/>
  <c r="CS37" i="11"/>
  <c r="CR37" i="11"/>
  <c r="CQ37" i="11"/>
  <c r="CP37" i="11"/>
  <c r="CO37" i="11"/>
  <c r="CN37" i="11"/>
  <c r="CM37" i="11"/>
  <c r="CL37" i="11"/>
  <c r="CK37" i="11"/>
  <c r="CJ37" i="11"/>
  <c r="CI37" i="11"/>
  <c r="CH37" i="11"/>
  <c r="CG37" i="11"/>
  <c r="CF37" i="11"/>
  <c r="CE37" i="11"/>
  <c r="CD37" i="11"/>
  <c r="CC37" i="11"/>
  <c r="CB37" i="11"/>
  <c r="CA37" i="11"/>
  <c r="BZ37" i="11"/>
  <c r="BY37" i="11"/>
  <c r="BX37" i="11"/>
  <c r="BW37" i="11"/>
  <c r="BV37" i="11"/>
  <c r="BU37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DH36" i="11"/>
  <c r="DG36" i="11"/>
  <c r="DF36" i="11"/>
  <c r="DE36" i="11"/>
  <c r="DD36" i="11"/>
  <c r="DC36" i="11"/>
  <c r="DB36" i="11"/>
  <c r="DA36" i="11"/>
  <c r="CZ36" i="11"/>
  <c r="CY36" i="11"/>
  <c r="CX36" i="11"/>
  <c r="CW36" i="11"/>
  <c r="CV36" i="11"/>
  <c r="CU36" i="11"/>
  <c r="CT36" i="11"/>
  <c r="CS36" i="11"/>
  <c r="CR36" i="11"/>
  <c r="CQ36" i="11"/>
  <c r="CP36" i="11"/>
  <c r="CO36" i="11"/>
  <c r="CN36" i="11"/>
  <c r="CM36" i="11"/>
  <c r="CL36" i="11"/>
  <c r="CK36" i="11"/>
  <c r="CJ36" i="11"/>
  <c r="CI36" i="11"/>
  <c r="CH36" i="11"/>
  <c r="CG36" i="11"/>
  <c r="CF36" i="11"/>
  <c r="CE36" i="11"/>
  <c r="CD36" i="11"/>
  <c r="CC36" i="11"/>
  <c r="CB36" i="11"/>
  <c r="CA36" i="11"/>
  <c r="BZ36" i="11"/>
  <c r="BY36" i="11"/>
  <c r="BX36" i="11"/>
  <c r="BW36" i="11"/>
  <c r="BV36" i="11"/>
  <c r="BU36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DH35" i="11"/>
  <c r="DG35" i="11"/>
  <c r="DF35" i="11"/>
  <c r="DE35" i="11"/>
  <c r="DD35" i="11"/>
  <c r="DC35" i="11"/>
  <c r="DB35" i="11"/>
  <c r="DA35" i="11"/>
  <c r="CZ35" i="11"/>
  <c r="CY35" i="11"/>
  <c r="CX35" i="11"/>
  <c r="CW35" i="11"/>
  <c r="CV35" i="11"/>
  <c r="CU35" i="11"/>
  <c r="CT35" i="11"/>
  <c r="CS35" i="11"/>
  <c r="CR35" i="11"/>
  <c r="CQ35" i="11"/>
  <c r="CP35" i="11"/>
  <c r="CO35" i="11"/>
  <c r="CN35" i="11"/>
  <c r="CM35" i="11"/>
  <c r="CL35" i="11"/>
  <c r="CK35" i="11"/>
  <c r="CJ35" i="11"/>
  <c r="CI35" i="11"/>
  <c r="CH35" i="11"/>
  <c r="CG35" i="11"/>
  <c r="CF35" i="11"/>
  <c r="CE35" i="11"/>
  <c r="CD35" i="11"/>
  <c r="CC35" i="11"/>
  <c r="CB35" i="11"/>
  <c r="CA35" i="11"/>
  <c r="BZ35" i="11"/>
  <c r="BY35" i="11"/>
  <c r="BX35" i="11"/>
  <c r="BW35" i="11"/>
  <c r="BV35" i="11"/>
  <c r="BU35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DH34" i="11"/>
  <c r="DG34" i="11"/>
  <c r="DF34" i="11"/>
  <c r="DE34" i="11"/>
  <c r="DD34" i="11"/>
  <c r="DC34" i="11"/>
  <c r="DB34" i="11"/>
  <c r="DA34" i="11"/>
  <c r="CZ34" i="11"/>
  <c r="CY34" i="11"/>
  <c r="CX34" i="11"/>
  <c r="CW34" i="11"/>
  <c r="CV34" i="11"/>
  <c r="CU34" i="11"/>
  <c r="CT34" i="11"/>
  <c r="CS34" i="11"/>
  <c r="CR34" i="11"/>
  <c r="CQ34" i="11"/>
  <c r="CP34" i="11"/>
  <c r="CO34" i="11"/>
  <c r="CN34" i="11"/>
  <c r="CM34" i="11"/>
  <c r="CL34" i="11"/>
  <c r="CK34" i="11"/>
  <c r="CJ34" i="11"/>
  <c r="CI34" i="11"/>
  <c r="CH34" i="11"/>
  <c r="CG34" i="11"/>
  <c r="CF34" i="11"/>
  <c r="CE34" i="11"/>
  <c r="CD34" i="11"/>
  <c r="CC34" i="11"/>
  <c r="CB34" i="11"/>
  <c r="CA34" i="11"/>
  <c r="BZ34" i="11"/>
  <c r="BY34" i="11"/>
  <c r="BX34" i="11"/>
  <c r="BW34" i="11"/>
  <c r="BV34" i="11"/>
  <c r="BU34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DH33" i="11"/>
  <c r="DG33" i="11"/>
  <c r="DF33" i="11"/>
  <c r="DE33" i="11"/>
  <c r="DD33" i="11"/>
  <c r="DC33" i="11"/>
  <c r="DB33" i="11"/>
  <c r="DA33" i="11"/>
  <c r="CZ33" i="11"/>
  <c r="CY33" i="11"/>
  <c r="CX33" i="11"/>
  <c r="CW33" i="11"/>
  <c r="CV33" i="11"/>
  <c r="CU33" i="11"/>
  <c r="CT33" i="11"/>
  <c r="CS33" i="11"/>
  <c r="CR33" i="11"/>
  <c r="CQ33" i="11"/>
  <c r="CP33" i="11"/>
  <c r="CO33" i="11"/>
  <c r="CN33" i="11"/>
  <c r="CM33" i="11"/>
  <c r="CL33" i="11"/>
  <c r="CK33" i="11"/>
  <c r="CJ33" i="11"/>
  <c r="CI33" i="11"/>
  <c r="CH33" i="11"/>
  <c r="CG33" i="11"/>
  <c r="CF33" i="11"/>
  <c r="CE33" i="11"/>
  <c r="CD33" i="11"/>
  <c r="CC33" i="11"/>
  <c r="CB33" i="11"/>
  <c r="CA33" i="11"/>
  <c r="BZ33" i="11"/>
  <c r="BY33" i="11"/>
  <c r="BX33" i="11"/>
  <c r="BW33" i="11"/>
  <c r="BV33" i="11"/>
  <c r="BU33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DH32" i="11"/>
  <c r="DG32" i="11"/>
  <c r="DF32" i="11"/>
  <c r="DE32" i="11"/>
  <c r="DD32" i="11"/>
  <c r="DC32" i="11"/>
  <c r="DB32" i="11"/>
  <c r="DA32" i="11"/>
  <c r="CZ32" i="11"/>
  <c r="CY32" i="11"/>
  <c r="CX32" i="11"/>
  <c r="CW32" i="11"/>
  <c r="CV32" i="11"/>
  <c r="CU32" i="11"/>
  <c r="CT32" i="11"/>
  <c r="CS32" i="11"/>
  <c r="CR32" i="11"/>
  <c r="CQ32" i="11"/>
  <c r="CP32" i="11"/>
  <c r="CO32" i="11"/>
  <c r="CN32" i="11"/>
  <c r="CM32" i="11"/>
  <c r="CL32" i="11"/>
  <c r="CK32" i="11"/>
  <c r="CJ32" i="11"/>
  <c r="CI32" i="11"/>
  <c r="CH32" i="11"/>
  <c r="CG32" i="11"/>
  <c r="CF32" i="11"/>
  <c r="CE32" i="11"/>
  <c r="CD32" i="11"/>
  <c r="CC32" i="11"/>
  <c r="CB32" i="11"/>
  <c r="CA32" i="11"/>
  <c r="BZ32" i="11"/>
  <c r="BY32" i="11"/>
  <c r="BX32" i="11"/>
  <c r="BW32" i="11"/>
  <c r="BV32" i="11"/>
  <c r="BU32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DH31" i="11"/>
  <c r="DG31" i="11"/>
  <c r="DF31" i="11"/>
  <c r="DE31" i="11"/>
  <c r="DD31" i="11"/>
  <c r="DC31" i="11"/>
  <c r="DB31" i="11"/>
  <c r="DA31" i="11"/>
  <c r="CZ31" i="11"/>
  <c r="CY31" i="11"/>
  <c r="CX31" i="11"/>
  <c r="CW31" i="11"/>
  <c r="CV31" i="11"/>
  <c r="CU31" i="11"/>
  <c r="CT31" i="11"/>
  <c r="CS31" i="11"/>
  <c r="CR31" i="11"/>
  <c r="CQ31" i="11"/>
  <c r="CP31" i="11"/>
  <c r="CO31" i="11"/>
  <c r="CN31" i="11"/>
  <c r="CM31" i="11"/>
  <c r="CL31" i="11"/>
  <c r="CK31" i="11"/>
  <c r="CJ31" i="11"/>
  <c r="CI31" i="11"/>
  <c r="CH31" i="11"/>
  <c r="CG31" i="11"/>
  <c r="CF31" i="11"/>
  <c r="CE31" i="11"/>
  <c r="CD31" i="11"/>
  <c r="CC31" i="11"/>
  <c r="CB31" i="11"/>
  <c r="CA31" i="11"/>
  <c r="BZ31" i="11"/>
  <c r="BY31" i="11"/>
  <c r="BX31" i="11"/>
  <c r="BW31" i="11"/>
  <c r="BV31" i="11"/>
  <c r="BU31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DH30" i="11"/>
  <c r="DG30" i="11"/>
  <c r="DF30" i="11"/>
  <c r="DE30" i="11"/>
  <c r="DD30" i="11"/>
  <c r="DC30" i="11"/>
  <c r="DB30" i="11"/>
  <c r="DA30" i="11"/>
  <c r="CZ30" i="11"/>
  <c r="CY30" i="11"/>
  <c r="CX30" i="11"/>
  <c r="CW30" i="11"/>
  <c r="CV30" i="11"/>
  <c r="CU30" i="11"/>
  <c r="CT30" i="11"/>
  <c r="CS30" i="11"/>
  <c r="CR30" i="11"/>
  <c r="CQ30" i="11"/>
  <c r="CP30" i="11"/>
  <c r="CO30" i="11"/>
  <c r="CN30" i="11"/>
  <c r="CM30" i="11"/>
  <c r="CL30" i="11"/>
  <c r="CK30" i="11"/>
  <c r="CJ30" i="11"/>
  <c r="CI30" i="11"/>
  <c r="CH30" i="11"/>
  <c r="CG30" i="11"/>
  <c r="CF30" i="11"/>
  <c r="CE30" i="11"/>
  <c r="CD30" i="11"/>
  <c r="CC30" i="11"/>
  <c r="CB30" i="11"/>
  <c r="CA30" i="11"/>
  <c r="BZ30" i="11"/>
  <c r="BY30" i="11"/>
  <c r="BX30" i="11"/>
  <c r="BW30" i="11"/>
  <c r="BV30" i="11"/>
  <c r="BU30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DH29" i="11"/>
  <c r="DG29" i="11"/>
  <c r="DF29" i="11"/>
  <c r="DE29" i="11"/>
  <c r="DD29" i="11"/>
  <c r="DC29" i="11"/>
  <c r="DB29" i="11"/>
  <c r="DA29" i="11"/>
  <c r="CZ29" i="11"/>
  <c r="CY29" i="11"/>
  <c r="CX29" i="11"/>
  <c r="CW29" i="11"/>
  <c r="CV29" i="11"/>
  <c r="CU29" i="11"/>
  <c r="CT29" i="11"/>
  <c r="CS29" i="11"/>
  <c r="CR29" i="11"/>
  <c r="CQ29" i="11"/>
  <c r="CP29" i="11"/>
  <c r="CO29" i="11"/>
  <c r="CN29" i="11"/>
  <c r="CM29" i="11"/>
  <c r="CL29" i="11"/>
  <c r="CK29" i="11"/>
  <c r="CJ29" i="11"/>
  <c r="CI29" i="11"/>
  <c r="CH29" i="11"/>
  <c r="CG29" i="11"/>
  <c r="CF29" i="11"/>
  <c r="CE29" i="11"/>
  <c r="CD29" i="11"/>
  <c r="CC29" i="11"/>
  <c r="CB29" i="11"/>
  <c r="CA29" i="11"/>
  <c r="BZ29" i="11"/>
  <c r="BY29" i="11"/>
  <c r="BX29" i="11"/>
  <c r="BW29" i="11"/>
  <c r="BV29" i="11"/>
  <c r="BU29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DH27" i="11"/>
  <c r="DG27" i="11"/>
  <c r="DF27" i="11"/>
  <c r="DE27" i="11"/>
  <c r="DD27" i="11"/>
  <c r="DC27" i="11"/>
  <c r="DB27" i="11"/>
  <c r="DA27" i="11"/>
  <c r="CZ27" i="11"/>
  <c r="CY27" i="11"/>
  <c r="CX27" i="11"/>
  <c r="CW27" i="11"/>
  <c r="CV27" i="11"/>
  <c r="CU27" i="11"/>
  <c r="CT27" i="11"/>
  <c r="CS27" i="11"/>
  <c r="CR27" i="11"/>
  <c r="CQ27" i="11"/>
  <c r="CP27" i="11"/>
  <c r="CO27" i="11"/>
  <c r="CN27" i="11"/>
  <c r="CM27" i="11"/>
  <c r="CL27" i="11"/>
  <c r="CK27" i="11"/>
  <c r="CJ27" i="11"/>
  <c r="CI27" i="11"/>
  <c r="CH27" i="11"/>
  <c r="CG27" i="11"/>
  <c r="CF27" i="11"/>
  <c r="CE27" i="11"/>
  <c r="CD27" i="11"/>
  <c r="CC27" i="11"/>
  <c r="CB27" i="11"/>
  <c r="CA27" i="11"/>
  <c r="BZ27" i="11"/>
  <c r="BY27" i="11"/>
  <c r="BX27" i="11"/>
  <c r="BW27" i="11"/>
  <c r="BV27" i="11"/>
  <c r="BU27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DH26" i="11"/>
  <c r="DG26" i="11"/>
  <c r="DF26" i="11"/>
  <c r="DE26" i="11"/>
  <c r="DD26" i="11"/>
  <c r="DC26" i="11"/>
  <c r="DB26" i="11"/>
  <c r="DA26" i="11"/>
  <c r="CZ26" i="11"/>
  <c r="CY26" i="11"/>
  <c r="CX26" i="11"/>
  <c r="CW26" i="11"/>
  <c r="CV26" i="11"/>
  <c r="CU26" i="11"/>
  <c r="CT26" i="11"/>
  <c r="CS26" i="11"/>
  <c r="CR26" i="11"/>
  <c r="CQ26" i="11"/>
  <c r="CP26" i="11"/>
  <c r="CO26" i="11"/>
  <c r="CN26" i="11"/>
  <c r="CM26" i="11"/>
  <c r="CL26" i="11"/>
  <c r="CK26" i="11"/>
  <c r="CJ26" i="11"/>
  <c r="CI26" i="11"/>
  <c r="CH26" i="11"/>
  <c r="CG26" i="11"/>
  <c r="CF26" i="11"/>
  <c r="CE26" i="11"/>
  <c r="CD26" i="11"/>
  <c r="CC26" i="11"/>
  <c r="CB26" i="11"/>
  <c r="CA26" i="11"/>
  <c r="BZ26" i="11"/>
  <c r="BY26" i="11"/>
  <c r="BX26" i="11"/>
  <c r="BW26" i="11"/>
  <c r="BV26" i="11"/>
  <c r="BU26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DH25" i="11"/>
  <c r="DG25" i="11"/>
  <c r="DF25" i="11"/>
  <c r="DE25" i="11"/>
  <c r="DD25" i="11"/>
  <c r="DC25" i="11"/>
  <c r="DB25" i="11"/>
  <c r="DA25" i="11"/>
  <c r="CZ25" i="11"/>
  <c r="CY25" i="11"/>
  <c r="CX25" i="11"/>
  <c r="CW25" i="11"/>
  <c r="CV25" i="11"/>
  <c r="CU25" i="11"/>
  <c r="CT25" i="11"/>
  <c r="CS25" i="11"/>
  <c r="CR25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DH24" i="11"/>
  <c r="DG24" i="11"/>
  <c r="DF24" i="11"/>
  <c r="DE24" i="11"/>
  <c r="DD24" i="11"/>
  <c r="DC24" i="11"/>
  <c r="DB24" i="11"/>
  <c r="DA24" i="11"/>
  <c r="CZ24" i="11"/>
  <c r="CY24" i="11"/>
  <c r="CX24" i="11"/>
  <c r="CW24" i="11"/>
  <c r="CV24" i="11"/>
  <c r="CU24" i="11"/>
  <c r="CT24" i="11"/>
  <c r="CS24" i="11"/>
  <c r="CR24" i="11"/>
  <c r="CQ24" i="11"/>
  <c r="CP24" i="11"/>
  <c r="CO24" i="11"/>
  <c r="CN24" i="11"/>
  <c r="CM24" i="11"/>
  <c r="CL24" i="11"/>
  <c r="CK24" i="11"/>
  <c r="CJ24" i="11"/>
  <c r="CI24" i="11"/>
  <c r="CH24" i="11"/>
  <c r="CG24" i="11"/>
  <c r="CF24" i="11"/>
  <c r="CE24" i="11"/>
  <c r="CD24" i="11"/>
  <c r="CC24" i="11"/>
  <c r="CB24" i="11"/>
  <c r="CA24" i="11"/>
  <c r="BZ24" i="11"/>
  <c r="BY24" i="11"/>
  <c r="BX24" i="11"/>
  <c r="BW24" i="11"/>
  <c r="BV24" i="11"/>
  <c r="BU24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DH23" i="11"/>
  <c r="DG23" i="11"/>
  <c r="DF23" i="11"/>
  <c r="DE23" i="11"/>
  <c r="DD23" i="11"/>
  <c r="DC23" i="11"/>
  <c r="DB23" i="11"/>
  <c r="DA23" i="11"/>
  <c r="CZ23" i="11"/>
  <c r="CY23" i="11"/>
  <c r="CX23" i="11"/>
  <c r="CW23" i="11"/>
  <c r="CV23" i="11"/>
  <c r="CU23" i="11"/>
  <c r="CT23" i="11"/>
  <c r="CS23" i="11"/>
  <c r="CR23" i="11"/>
  <c r="CQ23" i="11"/>
  <c r="CP23" i="11"/>
  <c r="CO23" i="11"/>
  <c r="CN23" i="11"/>
  <c r="CM23" i="11"/>
  <c r="CL23" i="11"/>
  <c r="CK23" i="11"/>
  <c r="CJ23" i="11"/>
  <c r="CI23" i="11"/>
  <c r="CH23" i="11"/>
  <c r="CG23" i="11"/>
  <c r="CF23" i="11"/>
  <c r="CE23" i="11"/>
  <c r="CD23" i="11"/>
  <c r="CC23" i="11"/>
  <c r="CB23" i="11"/>
  <c r="CA23" i="11"/>
  <c r="BZ23" i="11"/>
  <c r="BY23" i="11"/>
  <c r="BX23" i="11"/>
  <c r="BW23" i="11"/>
  <c r="BV23" i="11"/>
  <c r="BU23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DH22" i="11"/>
  <c r="DG22" i="11"/>
  <c r="DF22" i="11"/>
  <c r="DE22" i="11"/>
  <c r="DD22" i="11"/>
  <c r="DC22" i="11"/>
  <c r="DB22" i="11"/>
  <c r="DA22" i="11"/>
  <c r="CZ22" i="11"/>
  <c r="CY22" i="11"/>
  <c r="CX22" i="11"/>
  <c r="CW22" i="11"/>
  <c r="CV22" i="11"/>
  <c r="CU22" i="11"/>
  <c r="CT22" i="11"/>
  <c r="CS22" i="11"/>
  <c r="CR22" i="11"/>
  <c r="CQ22" i="11"/>
  <c r="CP22" i="11"/>
  <c r="CO22" i="11"/>
  <c r="CN22" i="11"/>
  <c r="CM22" i="11"/>
  <c r="CL22" i="11"/>
  <c r="CK22" i="11"/>
  <c r="CJ22" i="11"/>
  <c r="CI22" i="11"/>
  <c r="CH22" i="11"/>
  <c r="CG22" i="11"/>
  <c r="CF22" i="11"/>
  <c r="CE22" i="11"/>
  <c r="CD22" i="11"/>
  <c r="CC22" i="11"/>
  <c r="CB22" i="11"/>
  <c r="CA22" i="11"/>
  <c r="BZ22" i="11"/>
  <c r="BY22" i="11"/>
  <c r="BX22" i="11"/>
  <c r="BW22" i="11"/>
  <c r="BV22" i="11"/>
  <c r="BU22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DH21" i="11"/>
  <c r="DG21" i="11"/>
  <c r="DF21" i="11"/>
  <c r="DE21" i="11"/>
  <c r="DD21" i="11"/>
  <c r="DC21" i="11"/>
  <c r="DB21" i="11"/>
  <c r="DA21" i="11"/>
  <c r="CZ21" i="11"/>
  <c r="CY21" i="11"/>
  <c r="CX21" i="11"/>
  <c r="CW21" i="11"/>
  <c r="CV21" i="11"/>
  <c r="CU21" i="11"/>
  <c r="CT21" i="11"/>
  <c r="CS21" i="11"/>
  <c r="CR21" i="11"/>
  <c r="CQ21" i="11"/>
  <c r="CP21" i="11"/>
  <c r="CO21" i="11"/>
  <c r="CN21" i="11"/>
  <c r="CM21" i="11"/>
  <c r="CL21" i="11"/>
  <c r="CK21" i="11"/>
  <c r="CJ21" i="11"/>
  <c r="CI21" i="11"/>
  <c r="CH21" i="11"/>
  <c r="CG21" i="11"/>
  <c r="CF21" i="11"/>
  <c r="CE21" i="11"/>
  <c r="CD21" i="11"/>
  <c r="CC21" i="11"/>
  <c r="CB21" i="11"/>
  <c r="CA21" i="11"/>
  <c r="BZ21" i="11"/>
  <c r="BY21" i="11"/>
  <c r="BX21" i="11"/>
  <c r="BW21" i="11"/>
  <c r="BV21" i="11"/>
  <c r="BU21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DH19" i="11"/>
  <c r="DG19" i="11"/>
  <c r="DF19" i="11"/>
  <c r="DE19" i="11"/>
  <c r="DD19" i="11"/>
  <c r="DC19" i="11"/>
  <c r="DB19" i="11"/>
  <c r="DA19" i="11"/>
  <c r="CZ19" i="11"/>
  <c r="CY19" i="11"/>
  <c r="CX19" i="11"/>
  <c r="CW19" i="11"/>
  <c r="CV19" i="11"/>
  <c r="CU19" i="11"/>
  <c r="CT19" i="11"/>
  <c r="CS19" i="11"/>
  <c r="CR19" i="11"/>
  <c r="CQ19" i="11"/>
  <c r="CP19" i="11"/>
  <c r="CO19" i="11"/>
  <c r="CN19" i="11"/>
  <c r="CM19" i="11"/>
  <c r="CL19" i="11"/>
  <c r="CK19" i="11"/>
  <c r="CJ19" i="11"/>
  <c r="CI19" i="11"/>
  <c r="CH19" i="11"/>
  <c r="CG19" i="11"/>
  <c r="CF19" i="11"/>
  <c r="CE19" i="11"/>
  <c r="CD19" i="11"/>
  <c r="CC19" i="11"/>
  <c r="CB19" i="11"/>
  <c r="CA19" i="11"/>
  <c r="BZ19" i="11"/>
  <c r="BY19" i="11"/>
  <c r="BX19" i="11"/>
  <c r="BW19" i="11"/>
  <c r="BV19" i="11"/>
  <c r="BU19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DH18" i="11"/>
  <c r="DG18" i="11"/>
  <c r="DF18" i="11"/>
  <c r="DE18" i="11"/>
  <c r="DD18" i="11"/>
  <c r="DC18" i="11"/>
  <c r="DB18" i="11"/>
  <c r="DA18" i="11"/>
  <c r="CZ18" i="11"/>
  <c r="CY18" i="11"/>
  <c r="CX18" i="11"/>
  <c r="CW18" i="11"/>
  <c r="CV18" i="11"/>
  <c r="CU18" i="11"/>
  <c r="CT18" i="11"/>
  <c r="CS18" i="11"/>
  <c r="CR18" i="11"/>
  <c r="CQ18" i="11"/>
  <c r="CP18" i="11"/>
  <c r="CO18" i="11"/>
  <c r="CN18" i="11"/>
  <c r="CM18" i="11"/>
  <c r="CL18" i="11"/>
  <c r="CK18" i="11"/>
  <c r="CJ18" i="11"/>
  <c r="CI18" i="11"/>
  <c r="CH18" i="11"/>
  <c r="CG18" i="11"/>
  <c r="CF18" i="11"/>
  <c r="CE18" i="11"/>
  <c r="CD18" i="11"/>
  <c r="CC18" i="11"/>
  <c r="CB18" i="11"/>
  <c r="CA18" i="11"/>
  <c r="BZ18" i="11"/>
  <c r="BY18" i="11"/>
  <c r="BX18" i="11"/>
  <c r="BW18" i="11"/>
  <c r="BV18" i="11"/>
  <c r="BU18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DH17" i="11"/>
  <c r="DG17" i="11"/>
  <c r="DF17" i="11"/>
  <c r="DE17" i="11"/>
  <c r="DD17" i="11"/>
  <c r="DC17" i="11"/>
  <c r="DB17" i="11"/>
  <c r="DA17" i="11"/>
  <c r="CZ17" i="11"/>
  <c r="CY17" i="11"/>
  <c r="CX17" i="11"/>
  <c r="CW17" i="11"/>
  <c r="CV17" i="11"/>
  <c r="CU17" i="11"/>
  <c r="CT17" i="11"/>
  <c r="CS17" i="11"/>
  <c r="CR17" i="11"/>
  <c r="CQ17" i="11"/>
  <c r="CP17" i="11"/>
  <c r="CO17" i="11"/>
  <c r="CN17" i="11"/>
  <c r="CM17" i="11"/>
  <c r="CL17" i="11"/>
  <c r="CK17" i="11"/>
  <c r="CJ17" i="11"/>
  <c r="CI17" i="11"/>
  <c r="CH17" i="11"/>
  <c r="CG17" i="11"/>
  <c r="CF17" i="11"/>
  <c r="CE17" i="11"/>
  <c r="CD17" i="11"/>
  <c r="CC17" i="11"/>
  <c r="CB17" i="11"/>
  <c r="CA17" i="11"/>
  <c r="BZ17" i="11"/>
  <c r="BY17" i="11"/>
  <c r="BX17" i="11"/>
  <c r="BW17" i="11"/>
  <c r="BV17" i="11"/>
  <c r="BU17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DH15" i="11"/>
  <c r="DG15" i="11"/>
  <c r="DF15" i="11"/>
  <c r="DE15" i="11"/>
  <c r="DD15" i="11"/>
  <c r="DC15" i="11"/>
  <c r="DB15" i="11"/>
  <c r="DA15" i="11"/>
  <c r="CZ15" i="11"/>
  <c r="CY15" i="11"/>
  <c r="CX15" i="11"/>
  <c r="CW15" i="11"/>
  <c r="CV15" i="11"/>
  <c r="CU15" i="11"/>
  <c r="CT15" i="11"/>
  <c r="CS15" i="11"/>
  <c r="CR15" i="11"/>
  <c r="CQ15" i="11"/>
  <c r="CP15" i="11"/>
  <c r="CO15" i="11"/>
  <c r="CN15" i="11"/>
  <c r="CM15" i="11"/>
  <c r="CL15" i="11"/>
  <c r="CK15" i="11"/>
  <c r="CJ15" i="11"/>
  <c r="CI15" i="11"/>
  <c r="CH15" i="11"/>
  <c r="CG15" i="11"/>
  <c r="CF15" i="11"/>
  <c r="CE15" i="11"/>
  <c r="CD15" i="11"/>
  <c r="CC15" i="11"/>
  <c r="CB15" i="11"/>
  <c r="CA15" i="11"/>
  <c r="BZ15" i="11"/>
  <c r="BY15" i="11"/>
  <c r="BX15" i="11"/>
  <c r="BW15" i="11"/>
  <c r="BV15" i="11"/>
  <c r="BU15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DH14" i="11"/>
  <c r="DG14" i="11"/>
  <c r="DF14" i="11"/>
  <c r="DE14" i="11"/>
  <c r="DD14" i="11"/>
  <c r="DC14" i="11"/>
  <c r="DB14" i="11"/>
  <c r="DA14" i="11"/>
  <c r="CZ14" i="11"/>
  <c r="CY14" i="11"/>
  <c r="CX14" i="11"/>
  <c r="CW14" i="11"/>
  <c r="CV14" i="11"/>
  <c r="CU14" i="11"/>
  <c r="CT14" i="11"/>
  <c r="CS14" i="11"/>
  <c r="CR14" i="11"/>
  <c r="CQ14" i="11"/>
  <c r="CP14" i="11"/>
  <c r="CO14" i="11"/>
  <c r="CN14" i="11"/>
  <c r="CM14" i="11"/>
  <c r="CL14" i="11"/>
  <c r="CK14" i="11"/>
  <c r="CJ14" i="11"/>
  <c r="CI14" i="11"/>
  <c r="CH14" i="11"/>
  <c r="CG14" i="11"/>
  <c r="CF14" i="11"/>
  <c r="CE14" i="11"/>
  <c r="CD14" i="11"/>
  <c r="CC14" i="11"/>
  <c r="CB14" i="11"/>
  <c r="CA14" i="11"/>
  <c r="BZ14" i="11"/>
  <c r="BY14" i="11"/>
  <c r="BX14" i="11"/>
  <c r="BW14" i="11"/>
  <c r="BV14" i="11"/>
  <c r="BU14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DH13" i="11"/>
  <c r="DG13" i="11"/>
  <c r="DF13" i="11"/>
  <c r="DE13" i="11"/>
  <c r="DD13" i="11"/>
  <c r="DC13" i="11"/>
  <c r="DB13" i="11"/>
  <c r="DA13" i="11"/>
  <c r="CZ13" i="11"/>
  <c r="CY13" i="11"/>
  <c r="CX13" i="11"/>
  <c r="CW13" i="11"/>
  <c r="CV13" i="11"/>
  <c r="CU13" i="11"/>
  <c r="CT13" i="11"/>
  <c r="CS13" i="11"/>
  <c r="CR13" i="11"/>
  <c r="CQ13" i="11"/>
  <c r="CP13" i="11"/>
  <c r="CO13" i="11"/>
  <c r="CN13" i="11"/>
  <c r="CM13" i="11"/>
  <c r="CL13" i="11"/>
  <c r="CK13" i="11"/>
  <c r="CJ13" i="11"/>
  <c r="CI13" i="11"/>
  <c r="CH13" i="11"/>
  <c r="CG13" i="11"/>
  <c r="CF13" i="11"/>
  <c r="CE13" i="11"/>
  <c r="CD13" i="11"/>
  <c r="CC13" i="11"/>
  <c r="CB13" i="11"/>
  <c r="CA13" i="11"/>
  <c r="BZ13" i="11"/>
  <c r="BY13" i="11"/>
  <c r="BX13" i="11"/>
  <c r="BW13" i="11"/>
  <c r="BV13" i="11"/>
  <c r="BU13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DH12" i="11"/>
  <c r="DG12" i="11"/>
  <c r="DF12" i="11"/>
  <c r="DE12" i="11"/>
  <c r="DD12" i="11"/>
  <c r="DC12" i="11"/>
  <c r="DB12" i="11"/>
  <c r="DA12" i="11"/>
  <c r="CZ12" i="11"/>
  <c r="CY12" i="11"/>
  <c r="CX12" i="11"/>
  <c r="CW12" i="11"/>
  <c r="CV12" i="11"/>
  <c r="CU12" i="11"/>
  <c r="CT12" i="11"/>
  <c r="CS12" i="11"/>
  <c r="CR12" i="11"/>
  <c r="CQ12" i="11"/>
  <c r="CP12" i="11"/>
  <c r="CO12" i="11"/>
  <c r="CN12" i="11"/>
  <c r="CM12" i="11"/>
  <c r="CL12" i="11"/>
  <c r="CK12" i="11"/>
  <c r="CJ12" i="11"/>
  <c r="CI12" i="11"/>
  <c r="CH12" i="11"/>
  <c r="CG12" i="11"/>
  <c r="CF12" i="11"/>
  <c r="CE12" i="11"/>
  <c r="CD12" i="11"/>
  <c r="CC12" i="11"/>
  <c r="CB12" i="11"/>
  <c r="CA12" i="11"/>
  <c r="BZ12" i="11"/>
  <c r="BY12" i="11"/>
  <c r="BX12" i="11"/>
  <c r="BW12" i="11"/>
  <c r="BV12" i="11"/>
  <c r="BU12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DH11" i="11"/>
  <c r="DG11" i="11"/>
  <c r="DF11" i="11"/>
  <c r="DE11" i="11"/>
  <c r="DD11" i="11"/>
  <c r="DC11" i="11"/>
  <c r="DB11" i="11"/>
  <c r="DA11" i="11"/>
  <c r="CZ11" i="11"/>
  <c r="CY11" i="11"/>
  <c r="CX11" i="11"/>
  <c r="CW11" i="11"/>
  <c r="CV11" i="11"/>
  <c r="CU11" i="11"/>
  <c r="CT11" i="11"/>
  <c r="CS11" i="11"/>
  <c r="CR11" i="11"/>
  <c r="CQ11" i="11"/>
  <c r="CP11" i="11"/>
  <c r="CO11" i="11"/>
  <c r="CN11" i="11"/>
  <c r="CM11" i="11"/>
  <c r="CL11" i="11"/>
  <c r="CK11" i="11"/>
  <c r="CJ11" i="11"/>
  <c r="CI11" i="11"/>
  <c r="CH11" i="11"/>
  <c r="CG11" i="11"/>
  <c r="CF11" i="11"/>
  <c r="CE11" i="11"/>
  <c r="CD11" i="11"/>
  <c r="CC11" i="11"/>
  <c r="CB11" i="11"/>
  <c r="CA11" i="11"/>
  <c r="BZ11" i="11"/>
  <c r="BY11" i="11"/>
  <c r="BX11" i="11"/>
  <c r="BW11" i="11"/>
  <c r="BV11" i="11"/>
  <c r="BU11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DH10" i="11"/>
  <c r="DG10" i="11"/>
  <c r="DF10" i="11"/>
  <c r="DE10" i="11"/>
  <c r="DD10" i="11"/>
  <c r="DC10" i="11"/>
  <c r="DB10" i="11"/>
  <c r="DA10" i="11"/>
  <c r="CZ10" i="11"/>
  <c r="CY10" i="11"/>
  <c r="CX10" i="11"/>
  <c r="CW10" i="11"/>
  <c r="CV10" i="11"/>
  <c r="CU10" i="11"/>
  <c r="CT10" i="11"/>
  <c r="CS10" i="11"/>
  <c r="CR10" i="11"/>
  <c r="CQ10" i="11"/>
  <c r="CP10" i="11"/>
  <c r="CO10" i="11"/>
  <c r="CN10" i="11"/>
  <c r="CM10" i="11"/>
  <c r="CL10" i="11"/>
  <c r="CK10" i="11"/>
  <c r="CJ10" i="11"/>
  <c r="CI10" i="11"/>
  <c r="CH10" i="11"/>
  <c r="CG10" i="11"/>
  <c r="CF10" i="11"/>
  <c r="CE10" i="11"/>
  <c r="CD10" i="11"/>
  <c r="CC10" i="11"/>
  <c r="CB10" i="11"/>
  <c r="CA10" i="11"/>
  <c r="BZ10" i="11"/>
  <c r="BY10" i="11"/>
  <c r="BX10" i="11"/>
  <c r="BW10" i="11"/>
  <c r="BV10" i="11"/>
  <c r="BU10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DH9" i="11"/>
  <c r="DG9" i="11"/>
  <c r="DF9" i="11"/>
  <c r="DE9" i="11"/>
  <c r="DD9" i="11"/>
  <c r="DC9" i="11"/>
  <c r="DB9" i="11"/>
  <c r="DA9" i="11"/>
  <c r="CZ9" i="11"/>
  <c r="CY9" i="11"/>
  <c r="CX9" i="11"/>
  <c r="CW9" i="11"/>
  <c r="CV9" i="11"/>
  <c r="CU9" i="11"/>
  <c r="CT9" i="11"/>
  <c r="CS9" i="11"/>
  <c r="CR9" i="11"/>
  <c r="CQ9" i="11"/>
  <c r="CP9" i="11"/>
  <c r="CO9" i="11"/>
  <c r="CN9" i="11"/>
  <c r="CM9" i="11"/>
  <c r="CL9" i="11"/>
  <c r="CK9" i="11"/>
  <c r="CJ9" i="11"/>
  <c r="CI9" i="11"/>
  <c r="CH9" i="11"/>
  <c r="CG9" i="11"/>
  <c r="CF9" i="11"/>
  <c r="CE9" i="11"/>
  <c r="CD9" i="11"/>
  <c r="CC9" i="11"/>
  <c r="CB9" i="11"/>
  <c r="CA9" i="11"/>
  <c r="BZ9" i="11"/>
  <c r="BY9" i="11"/>
  <c r="BX9" i="11"/>
  <c r="BW9" i="11"/>
  <c r="BV9" i="11"/>
  <c r="BU9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DH8" i="11"/>
  <c r="DG8" i="11"/>
  <c r="DF8" i="11"/>
  <c r="DE8" i="11"/>
  <c r="DD8" i="11"/>
  <c r="DC8" i="11"/>
  <c r="DB8" i="11"/>
  <c r="DA8" i="11"/>
  <c r="CZ8" i="11"/>
  <c r="CY8" i="11"/>
  <c r="CX8" i="11"/>
  <c r="CW8" i="11"/>
  <c r="CV8" i="11"/>
  <c r="CU8" i="11"/>
  <c r="CT8" i="11"/>
  <c r="CS8" i="11"/>
  <c r="CR8" i="11"/>
  <c r="CQ8" i="11"/>
  <c r="CP8" i="11"/>
  <c r="CO8" i="11"/>
  <c r="CN8" i="11"/>
  <c r="CM8" i="11"/>
  <c r="CL8" i="11"/>
  <c r="CK8" i="11"/>
  <c r="CJ8" i="11"/>
  <c r="CI8" i="11"/>
  <c r="CH8" i="11"/>
  <c r="CG8" i="11"/>
  <c r="CF8" i="11"/>
  <c r="CE8" i="11"/>
  <c r="CD8" i="11"/>
  <c r="CC8" i="11"/>
  <c r="CB8" i="11"/>
  <c r="CA8" i="11"/>
  <c r="BZ8" i="11"/>
  <c r="BY8" i="11"/>
  <c r="BX8" i="11"/>
  <c r="BW8" i="11"/>
  <c r="BV8" i="11"/>
  <c r="BU8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DH7" i="11"/>
  <c r="DG7" i="11"/>
  <c r="DF7" i="11"/>
  <c r="DE7" i="11"/>
  <c r="DD7" i="11"/>
  <c r="DC7" i="11"/>
  <c r="DB7" i="11"/>
  <c r="DA7" i="11"/>
  <c r="CZ7" i="11"/>
  <c r="CY7" i="11"/>
  <c r="CX7" i="11"/>
  <c r="CW7" i="11"/>
  <c r="CV7" i="11"/>
  <c r="CU7" i="11"/>
  <c r="CT7" i="11"/>
  <c r="CS7" i="11"/>
  <c r="CR7" i="11"/>
  <c r="CQ7" i="11"/>
  <c r="CP7" i="11"/>
  <c r="CO7" i="11"/>
  <c r="CN7" i="11"/>
  <c r="CM7" i="11"/>
  <c r="CL7" i="11"/>
  <c r="CK7" i="11"/>
  <c r="CJ7" i="11"/>
  <c r="CI7" i="11"/>
  <c r="CH7" i="11"/>
  <c r="CG7" i="11"/>
  <c r="CF7" i="11"/>
  <c r="CE7" i="11"/>
  <c r="CD7" i="11"/>
  <c r="CC7" i="11"/>
  <c r="CB7" i="11"/>
  <c r="CA7" i="11"/>
  <c r="BZ7" i="11"/>
  <c r="BY7" i="11"/>
  <c r="BX7" i="11"/>
  <c r="BW7" i="11"/>
  <c r="BV7" i="11"/>
  <c r="BU7" i="11"/>
  <c r="BT7" i="11"/>
  <c r="BS7" i="11"/>
  <c r="BR7" i="11"/>
  <c r="BQ7" i="11"/>
  <c r="BP7" i="11"/>
  <c r="BO7" i="11"/>
  <c r="BN7" i="11"/>
  <c r="BM7" i="11"/>
  <c r="BL7" i="11"/>
  <c r="BK7" i="11"/>
  <c r="BJ7" i="11"/>
  <c r="BI7" i="11"/>
  <c r="BH7" i="11"/>
  <c r="BG7" i="11"/>
  <c r="BF7" i="11"/>
  <c r="BE7" i="11"/>
  <c r="BD7" i="11"/>
  <c r="BC7" i="11"/>
  <c r="BB7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DH6" i="11"/>
  <c r="DG6" i="11"/>
  <c r="DF6" i="11"/>
  <c r="DE6" i="11"/>
  <c r="DD6" i="11"/>
  <c r="DC6" i="11"/>
  <c r="DB6" i="11"/>
  <c r="DA6" i="11"/>
  <c r="CZ6" i="11"/>
  <c r="CY6" i="11"/>
  <c r="CX6" i="11"/>
  <c r="CW6" i="11"/>
  <c r="CV6" i="11"/>
  <c r="CU6" i="11"/>
  <c r="CT6" i="11"/>
  <c r="CS6" i="11"/>
  <c r="CR6" i="11"/>
  <c r="CQ6" i="11"/>
  <c r="CP6" i="11"/>
  <c r="CO6" i="11"/>
  <c r="CN6" i="11"/>
  <c r="CM6" i="11"/>
  <c r="CL6" i="11"/>
  <c r="CK6" i="11"/>
  <c r="CJ6" i="11"/>
  <c r="CI6" i="11"/>
  <c r="CH6" i="11"/>
  <c r="CG6" i="11"/>
  <c r="CF6" i="11"/>
  <c r="CE6" i="11"/>
  <c r="CD6" i="11"/>
  <c r="CC6" i="11"/>
  <c r="CB6" i="11"/>
  <c r="CA6" i="11"/>
  <c r="BZ6" i="11"/>
  <c r="BY6" i="11"/>
  <c r="BX6" i="11"/>
  <c r="BW6" i="11"/>
  <c r="BV6" i="11"/>
  <c r="BU6" i="11"/>
  <c r="BT6" i="11"/>
  <c r="BS6" i="11"/>
  <c r="BR6" i="11"/>
  <c r="BQ6" i="11"/>
  <c r="BP6" i="11"/>
  <c r="BO6" i="11"/>
  <c r="BN6" i="11"/>
  <c r="BM6" i="11"/>
  <c r="BL6" i="11"/>
  <c r="BK6" i="11"/>
  <c r="BJ6" i="11"/>
  <c r="BI6" i="11"/>
  <c r="BH6" i="11"/>
  <c r="BG6" i="11"/>
  <c r="BF6" i="11"/>
  <c r="BE6" i="11"/>
  <c r="BD6" i="11"/>
  <c r="BC6" i="11"/>
  <c r="BB6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DH5" i="11"/>
  <c r="DG5" i="11"/>
  <c r="DF5" i="11"/>
  <c r="DE5" i="11"/>
  <c r="DD5" i="11"/>
  <c r="DC5" i="11"/>
  <c r="DB5" i="11"/>
  <c r="DA5" i="11"/>
  <c r="CZ5" i="11"/>
  <c r="CY5" i="11"/>
  <c r="CX5" i="11"/>
  <c r="CW5" i="11"/>
  <c r="CV5" i="11"/>
  <c r="CU5" i="11"/>
  <c r="CT5" i="11"/>
  <c r="CS5" i="11"/>
  <c r="CR5" i="11"/>
  <c r="CQ5" i="11"/>
  <c r="CP5" i="11"/>
  <c r="CO5" i="11"/>
  <c r="CN5" i="11"/>
  <c r="CM5" i="11"/>
  <c r="CL5" i="11"/>
  <c r="CK5" i="11"/>
  <c r="CJ5" i="11"/>
  <c r="CI5" i="11"/>
  <c r="CH5" i="11"/>
  <c r="CG5" i="11"/>
  <c r="CF5" i="11"/>
  <c r="CE5" i="11"/>
  <c r="CD5" i="11"/>
  <c r="CC5" i="11"/>
  <c r="CB5" i="11"/>
  <c r="CA5" i="11"/>
  <c r="BZ5" i="11"/>
  <c r="BY5" i="11"/>
  <c r="BX5" i="11"/>
  <c r="BW5" i="11"/>
  <c r="BV5" i="11"/>
  <c r="BU5" i="11"/>
  <c r="BT5" i="11"/>
  <c r="BS5" i="11"/>
  <c r="BR5" i="11"/>
  <c r="BQ5" i="11"/>
  <c r="BP5" i="11"/>
  <c r="BO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DH4" i="11"/>
  <c r="DG4" i="11"/>
  <c r="DF4" i="11"/>
  <c r="DE4" i="11"/>
  <c r="DD4" i="11"/>
  <c r="DC4" i="11"/>
  <c r="DB4" i="11"/>
  <c r="DA4" i="11"/>
  <c r="CZ4" i="11"/>
  <c r="CY4" i="11"/>
  <c r="CX4" i="11"/>
  <c r="CW4" i="11"/>
  <c r="CV4" i="11"/>
  <c r="CU4" i="11"/>
  <c r="CT4" i="11"/>
  <c r="CS4" i="11"/>
  <c r="CR4" i="11"/>
  <c r="CQ4" i="11"/>
  <c r="CP4" i="11"/>
  <c r="CO4" i="11"/>
  <c r="CN4" i="11"/>
  <c r="CM4" i="11"/>
  <c r="CL4" i="11"/>
  <c r="CK4" i="11"/>
  <c r="CJ4" i="11"/>
  <c r="CI4" i="11"/>
  <c r="CH4" i="11"/>
  <c r="CG4" i="11"/>
  <c r="CF4" i="11"/>
  <c r="CE4" i="11"/>
  <c r="CD4" i="11"/>
  <c r="CC4" i="11"/>
  <c r="CB4" i="11"/>
  <c r="CA4" i="11"/>
  <c r="BZ4" i="11"/>
  <c r="BY4" i="11"/>
  <c r="BX4" i="11"/>
  <c r="BW4" i="11"/>
  <c r="BV4" i="11"/>
  <c r="BU4" i="11"/>
  <c r="BT4" i="11"/>
  <c r="BS4" i="11"/>
  <c r="BR4" i="11"/>
  <c r="BQ4" i="11"/>
  <c r="BP4" i="11"/>
  <c r="BO4" i="11"/>
  <c r="BN4" i="11"/>
  <c r="BM4" i="11"/>
  <c r="BL4" i="11"/>
  <c r="BK4" i="11"/>
  <c r="BJ4" i="11"/>
  <c r="BI4" i="11"/>
  <c r="BH4" i="11"/>
  <c r="BG4" i="11"/>
  <c r="BF4" i="11"/>
  <c r="BE4" i="11"/>
  <c r="BD4" i="11"/>
  <c r="BC4" i="11"/>
  <c r="BB4" i="11"/>
  <c r="BA4" i="11"/>
  <c r="AZ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DH3" i="11"/>
  <c r="DG3" i="11"/>
  <c r="DF3" i="11"/>
  <c r="DE3" i="11"/>
  <c r="DD3" i="11"/>
  <c r="DC3" i="11"/>
  <c r="DB3" i="11"/>
  <c r="DA3" i="11"/>
  <c r="CZ3" i="11"/>
  <c r="CY3" i="11"/>
  <c r="CX3" i="11"/>
  <c r="CW3" i="11"/>
  <c r="CV3" i="11"/>
  <c r="CU3" i="11"/>
  <c r="CT3" i="11"/>
  <c r="CS3" i="11"/>
  <c r="CR3" i="11"/>
  <c r="CQ3" i="11"/>
  <c r="CP3" i="11"/>
  <c r="CO3" i="11"/>
  <c r="CN3" i="11"/>
  <c r="CM3" i="11"/>
  <c r="CL3" i="11"/>
  <c r="CK3" i="11"/>
  <c r="CJ3" i="11"/>
  <c r="CI3" i="11"/>
  <c r="CH3" i="11"/>
  <c r="CG3" i="11"/>
  <c r="CF3" i="11"/>
  <c r="CE3" i="11"/>
  <c r="CD3" i="11"/>
  <c r="CC3" i="11"/>
  <c r="CB3" i="11"/>
  <c r="CA3" i="11"/>
  <c r="BZ3" i="11"/>
  <c r="BY3" i="11"/>
  <c r="BX3" i="11"/>
  <c r="BW3" i="11"/>
  <c r="BV3" i="11"/>
  <c r="BU3" i="11"/>
  <c r="BT3" i="11"/>
  <c r="BS3" i="11"/>
  <c r="BR3" i="11"/>
  <c r="BQ3" i="11"/>
  <c r="BP3" i="11"/>
  <c r="BO3" i="11"/>
  <c r="BN3" i="11"/>
  <c r="BM3" i="11"/>
  <c r="BL3" i="11"/>
  <c r="BK3" i="11"/>
  <c r="BJ3" i="11"/>
  <c r="BI3" i="11"/>
  <c r="BH3" i="11"/>
  <c r="BG3" i="11"/>
  <c r="BF3" i="11"/>
  <c r="BE3" i="11"/>
  <c r="BD3" i="11"/>
  <c r="BC3" i="11"/>
  <c r="BB3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Z37" i="3"/>
  <c r="BM39" i="8" s="1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Z36" i="3"/>
  <c r="BM38" i="8" s="1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Z33" i="3"/>
  <c r="BM33" i="8" s="1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Z32" i="3"/>
  <c r="BM32" i="8" s="1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Z31" i="3"/>
  <c r="BM31" i="8" s="1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Z30" i="3"/>
  <c r="BM30" i="8" s="1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Z29" i="3"/>
  <c r="BM29" i="8" s="1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Z28" i="3"/>
  <c r="BM28" i="8" s="1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Z27" i="3"/>
  <c r="BM27" i="8" s="1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Z26" i="3"/>
  <c r="BM26" i="8" s="1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Z25" i="3"/>
  <c r="BM25" i="8" s="1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Z24" i="3"/>
  <c r="BM24" i="8" s="1"/>
  <c r="BY24" i="3"/>
  <c r="BX24" i="3"/>
  <c r="BW24" i="3"/>
  <c r="BV24" i="3"/>
  <c r="BU24" i="3"/>
  <c r="BT24" i="3"/>
  <c r="BS24" i="3"/>
  <c r="BR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Z23" i="3"/>
  <c r="BM23" i="8" s="1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Z22" i="3"/>
  <c r="BM22" i="8" s="1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Z21" i="3"/>
  <c r="BM21" i="8" s="1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Z20" i="3"/>
  <c r="BM20" i="8" s="1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Z19" i="3"/>
  <c r="BM19" i="8" s="1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Z18" i="3"/>
  <c r="BM18" i="8" s="1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Z17" i="3"/>
  <c r="BM17" i="8" s="1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Z16" i="3"/>
  <c r="BM16" i="8" s="1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Z15" i="3"/>
  <c r="BM15" i="8" s="1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Z14" i="3"/>
  <c r="BM14" i="8" s="1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Z13" i="3"/>
  <c r="BM13" i="8" s="1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Z12" i="3"/>
  <c r="BM12" i="8" s="1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Z11" i="3"/>
  <c r="BM11" i="8" s="1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Z10" i="3"/>
  <c r="BM10" i="8" s="1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Z9" i="3"/>
  <c r="BM9" i="8" s="1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Z8" i="3"/>
  <c r="BM8" i="8" s="1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Z7" i="3"/>
  <c r="BM7" i="8" s="1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Z6" i="3"/>
  <c r="BM6" i="8" s="1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Z5" i="3"/>
  <c r="BM5" i="8" s="1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Z4" i="3"/>
  <c r="BM4" i="8" s="1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Z3" i="3"/>
  <c r="BM3" i="8" s="1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H39" i="1"/>
  <c r="BK39" i="6" s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H38" i="1"/>
  <c r="BK38" i="6" s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H37" i="1"/>
  <c r="BK37" i="6" s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DH36" i="1"/>
  <c r="BK36" i="6" s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DH35" i="1"/>
  <c r="BK35" i="6" s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DH34" i="1"/>
  <c r="BK34" i="6" s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DH33" i="1"/>
  <c r="BK33" i="6" s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DH32" i="1"/>
  <c r="BK32" i="6" s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DH31" i="1"/>
  <c r="BK31" i="6" s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DH30" i="1"/>
  <c r="BK30" i="6" s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DH29" i="1"/>
  <c r="BK29" i="6" s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DH28" i="1"/>
  <c r="BK28" i="6" s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DH27" i="1"/>
  <c r="BK27" i="6" s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DH26" i="1"/>
  <c r="BK26" i="6" s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H25" i="1"/>
  <c r="BK25" i="6" s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DH24" i="1"/>
  <c r="BK24" i="6" s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DH23" i="1"/>
  <c r="BK23" i="6" s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DH22" i="1"/>
  <c r="BK22" i="6" s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DH21" i="1"/>
  <c r="BK21" i="6" s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DH20" i="1"/>
  <c r="BK20" i="6" s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DH19" i="1"/>
  <c r="BK19" i="6" s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DH18" i="1"/>
  <c r="BK18" i="6" s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DH17" i="1"/>
  <c r="BK17" i="6" s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DH16" i="1"/>
  <c r="BK16" i="6" s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DH15" i="1"/>
  <c r="BK15" i="6" s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DH14" i="1"/>
  <c r="BK14" i="6" s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H13" i="1"/>
  <c r="BK13" i="6" s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DH12" i="1"/>
  <c r="BK12" i="6" s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DH11" i="1"/>
  <c r="BK11" i="6" s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DH10" i="1"/>
  <c r="BK10" i="6" s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DH9" i="1"/>
  <c r="BK9" i="6" s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DH8" i="1"/>
  <c r="BK8" i="6" s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DH7" i="1"/>
  <c r="BK7" i="6" s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DH6" i="1"/>
  <c r="BK6" i="6" s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DH5" i="1"/>
  <c r="BK5" i="6" s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H4" i="1"/>
  <c r="BK4" i="6" s="1"/>
  <c r="DG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H3" i="1"/>
  <c r="BK3" i="6" s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JK37" i="10" l="1"/>
  <c r="JK36" i="10"/>
  <c r="DM35" i="11"/>
  <c r="DM35" i="12"/>
  <c r="JJ11" i="10"/>
  <c r="JK11" i="10"/>
  <c r="DM28" i="12"/>
  <c r="DM28" i="11"/>
  <c r="JK9" i="10"/>
  <c r="JK10" i="10"/>
  <c r="JJ39" i="10"/>
  <c r="JK39" i="10"/>
  <c r="JK38" i="10"/>
  <c r="JK34" i="10"/>
  <c r="DM3" i="12"/>
  <c r="DM3" i="11"/>
  <c r="DM16" i="12"/>
  <c r="DM16" i="11"/>
  <c r="JJ15" i="10"/>
  <c r="DL15" i="12" s="1"/>
  <c r="JK15" i="10"/>
  <c r="JK18" i="10"/>
  <c r="JK17" i="10"/>
  <c r="JJ31" i="10"/>
  <c r="JK31" i="10"/>
  <c r="DM24" i="12"/>
  <c r="DM24" i="11"/>
  <c r="DM23" i="12"/>
  <c r="DM23" i="11"/>
  <c r="JK22" i="10"/>
  <c r="JK29" i="10"/>
  <c r="DM12" i="12"/>
  <c r="DM12" i="11"/>
  <c r="DM4" i="12"/>
  <c r="DM4" i="11"/>
  <c r="JJ32" i="10"/>
  <c r="JK32" i="10"/>
  <c r="JK30" i="10"/>
  <c r="DM30" i="11" s="1"/>
  <c r="JK33" i="10"/>
  <c r="JJ26" i="10"/>
  <c r="DL26" i="12" s="1"/>
  <c r="JK26" i="10"/>
  <c r="DM26" i="11" s="1"/>
  <c r="JJ19" i="10"/>
  <c r="JK19" i="10"/>
  <c r="DM19" i="11" s="1"/>
  <c r="DL32" i="11"/>
  <c r="DL32" i="12"/>
  <c r="DL19" i="11"/>
  <c r="DL19" i="12"/>
  <c r="DL26" i="11"/>
  <c r="JJ5" i="10"/>
  <c r="JJ21" i="10"/>
  <c r="JJ33" i="10"/>
  <c r="JJ37" i="10"/>
  <c r="JJ8" i="10"/>
  <c r="DL8" i="11" s="1"/>
  <c r="JJ12" i="10"/>
  <c r="JJ16" i="10"/>
  <c r="JJ20" i="10"/>
  <c r="JJ24" i="10"/>
  <c r="DL11" i="11"/>
  <c r="DL11" i="12"/>
  <c r="DL15" i="11"/>
  <c r="DL31" i="11"/>
  <c r="DL31" i="12"/>
  <c r="DL39" i="11"/>
  <c r="DL39" i="12"/>
  <c r="JJ30" i="10"/>
  <c r="JJ7" i="10"/>
  <c r="JJ6" i="10"/>
  <c r="DL5" i="11"/>
  <c r="DL5" i="12"/>
  <c r="DL21" i="11"/>
  <c r="DL21" i="12"/>
  <c r="JJ25" i="10"/>
  <c r="JJ14" i="10"/>
  <c r="DL27" i="11"/>
  <c r="DL27" i="12"/>
  <c r="JJ13" i="10"/>
  <c r="BK40" i="6"/>
  <c r="BM34" i="8"/>
  <c r="BM36" i="8"/>
  <c r="BM35" i="8"/>
  <c r="BM40" i="8" s="1"/>
  <c r="BM37" i="8"/>
  <c r="JJ38" i="10"/>
  <c r="JJ36" i="10"/>
  <c r="JJ10" i="10"/>
  <c r="JJ9" i="10"/>
  <c r="JJ28" i="10"/>
  <c r="JJ34" i="10"/>
  <c r="JJ29" i="10"/>
  <c r="JJ22" i="10"/>
  <c r="JJ18" i="10"/>
  <c r="JJ17" i="10"/>
  <c r="JJ4" i="10"/>
  <c r="JJ3" i="10"/>
  <c r="JJ23" i="10"/>
  <c r="JJ35" i="10"/>
  <c r="F40" i="11"/>
  <c r="J40" i="11"/>
  <c r="N40" i="11"/>
  <c r="R40" i="11"/>
  <c r="V40" i="11"/>
  <c r="Z40" i="11"/>
  <c r="AD40" i="11"/>
  <c r="AH40" i="11"/>
  <c r="AL40" i="11"/>
  <c r="AP40" i="11"/>
  <c r="AT40" i="11"/>
  <c r="AX40" i="11"/>
  <c r="BB40" i="11"/>
  <c r="BF40" i="11"/>
  <c r="BJ40" i="11"/>
  <c r="BN40" i="11"/>
  <c r="BR40" i="11"/>
  <c r="BV40" i="11"/>
  <c r="BZ40" i="11"/>
  <c r="CD40" i="11"/>
  <c r="CH40" i="11"/>
  <c r="CL40" i="11"/>
  <c r="CP40" i="11"/>
  <c r="CT40" i="11"/>
  <c r="CX40" i="11"/>
  <c r="DB40" i="11"/>
  <c r="DF40" i="11"/>
  <c r="C40" i="11"/>
  <c r="G40" i="11"/>
  <c r="K40" i="11"/>
  <c r="O40" i="11"/>
  <c r="S40" i="11"/>
  <c r="W40" i="11"/>
  <c r="AA40" i="11"/>
  <c r="AE40" i="11"/>
  <c r="AI40" i="11"/>
  <c r="AM40" i="11"/>
  <c r="AQ40" i="11"/>
  <c r="AU40" i="11"/>
  <c r="AY40" i="11"/>
  <c r="BC40" i="11"/>
  <c r="BG40" i="11"/>
  <c r="BK40" i="11"/>
  <c r="BO40" i="11"/>
  <c r="BS40" i="11"/>
  <c r="BW40" i="11"/>
  <c r="CA40" i="11"/>
  <c r="CE40" i="11"/>
  <c r="CI40" i="11"/>
  <c r="CM40" i="11"/>
  <c r="CQ40" i="11"/>
  <c r="CU40" i="11"/>
  <c r="CY40" i="11"/>
  <c r="DC40" i="11"/>
  <c r="DG40" i="11"/>
  <c r="E40" i="11"/>
  <c r="I40" i="11"/>
  <c r="M40" i="11"/>
  <c r="Q40" i="11"/>
  <c r="U40" i="11"/>
  <c r="Y40" i="11"/>
  <c r="AC40" i="11"/>
  <c r="AG40" i="11"/>
  <c r="AK40" i="11"/>
  <c r="AO40" i="11"/>
  <c r="AS40" i="11"/>
  <c r="AW40" i="11"/>
  <c r="BA40" i="11"/>
  <c r="BE40" i="11"/>
  <c r="BI40" i="11"/>
  <c r="BM40" i="11"/>
  <c r="BQ40" i="11"/>
  <c r="BU40" i="11"/>
  <c r="BY40" i="11"/>
  <c r="CC40" i="11"/>
  <c r="CG40" i="11"/>
  <c r="CK40" i="11"/>
  <c r="CO40" i="11"/>
  <c r="CS40" i="11"/>
  <c r="CW40" i="11"/>
  <c r="DA40" i="11"/>
  <c r="DE40" i="11"/>
  <c r="D40" i="11"/>
  <c r="H40" i="11"/>
  <c r="L40" i="11"/>
  <c r="P40" i="11"/>
  <c r="T40" i="11"/>
  <c r="X40" i="11"/>
  <c r="AB40" i="11"/>
  <c r="AF40" i="11"/>
  <c r="AJ40" i="11"/>
  <c r="AN40" i="11"/>
  <c r="AR40" i="11"/>
  <c r="AV40" i="11"/>
  <c r="AZ40" i="11"/>
  <c r="BD40" i="11"/>
  <c r="BH40" i="11"/>
  <c r="BL40" i="11"/>
  <c r="BP40" i="11"/>
  <c r="BT40" i="11"/>
  <c r="BX40" i="11"/>
  <c r="CB40" i="11"/>
  <c r="CF40" i="11"/>
  <c r="CJ40" i="11"/>
  <c r="CN40" i="11"/>
  <c r="CR40" i="11"/>
  <c r="CV40" i="11"/>
  <c r="CZ40" i="11"/>
  <c r="DD40" i="11"/>
  <c r="DH40" i="11"/>
  <c r="DM33" i="11" l="1"/>
  <c r="DM33" i="12"/>
  <c r="DM36" i="12"/>
  <c r="DM36" i="11"/>
  <c r="DM37" i="12"/>
  <c r="DM37" i="11"/>
  <c r="DM11" i="12"/>
  <c r="DM11" i="11"/>
  <c r="DM9" i="12"/>
  <c r="DM9" i="11"/>
  <c r="DM10" i="12"/>
  <c r="DM10" i="11"/>
  <c r="DM39" i="12"/>
  <c r="DM39" i="11"/>
  <c r="DM38" i="12"/>
  <c r="DM38" i="11"/>
  <c r="DM34" i="12"/>
  <c r="DM34" i="11"/>
  <c r="DM15" i="12"/>
  <c r="DM15" i="11"/>
  <c r="DM18" i="12"/>
  <c r="DM18" i="11"/>
  <c r="DM17" i="12"/>
  <c r="DM17" i="11"/>
  <c r="DM31" i="12"/>
  <c r="DM31" i="11"/>
  <c r="DM22" i="12"/>
  <c r="DM22" i="11"/>
  <c r="DM29" i="12"/>
  <c r="DM29" i="11"/>
  <c r="DM32" i="12"/>
  <c r="DM32" i="11"/>
  <c r="DL23" i="11"/>
  <c r="DL23" i="12"/>
  <c r="DL18" i="11"/>
  <c r="DL18" i="12"/>
  <c r="DL28" i="11"/>
  <c r="DL28" i="12"/>
  <c r="DL38" i="11"/>
  <c r="DL38" i="12"/>
  <c r="DL30" i="11"/>
  <c r="DL30" i="12"/>
  <c r="DL12" i="11"/>
  <c r="DL12" i="12"/>
  <c r="DL22" i="11"/>
  <c r="DL22" i="12"/>
  <c r="DL9" i="11"/>
  <c r="DL9" i="12"/>
  <c r="DL24" i="11"/>
  <c r="DL24" i="12"/>
  <c r="DL4" i="11"/>
  <c r="DL4" i="12"/>
  <c r="DL29" i="11"/>
  <c r="DL29" i="12"/>
  <c r="DL10" i="11"/>
  <c r="DL10" i="12"/>
  <c r="DL8" i="12"/>
  <c r="DL20" i="11"/>
  <c r="DL20" i="12"/>
  <c r="DL37" i="11"/>
  <c r="DL37" i="12"/>
  <c r="DL35" i="11"/>
  <c r="DL35" i="12"/>
  <c r="DL17" i="11"/>
  <c r="DL17" i="12"/>
  <c r="DL34" i="11"/>
  <c r="DL34" i="12"/>
  <c r="DL36" i="11"/>
  <c r="DL36" i="12"/>
  <c r="DL16" i="11"/>
  <c r="DL16" i="12"/>
  <c r="DL33" i="11"/>
  <c r="DL33" i="12"/>
  <c r="DL3" i="11"/>
  <c r="DL3" i="12"/>
  <c r="DL7" i="11"/>
  <c r="DL7" i="12"/>
  <c r="DL6" i="11"/>
  <c r="DL6" i="12"/>
  <c r="DL25" i="11"/>
  <c r="DL25" i="12"/>
  <c r="DL14" i="11"/>
  <c r="DL14" i="12"/>
  <c r="DL13" i="11"/>
  <c r="DL13" i="12"/>
  <c r="DH40" i="1"/>
  <c r="B111" i="5" s="1"/>
  <c r="B111" i="7" s="1"/>
  <c r="BZ40" i="3"/>
  <c r="DM40" i="11" l="1"/>
  <c r="DM40" i="12"/>
  <c r="DL40" i="11"/>
  <c r="DL40" i="12"/>
  <c r="BL3" i="8"/>
  <c r="BL4" i="8"/>
  <c r="BL5" i="8"/>
  <c r="BL6" i="8"/>
  <c r="BL7" i="8"/>
  <c r="BL8" i="8"/>
  <c r="BL9" i="8"/>
  <c r="BL10" i="8"/>
  <c r="BL11" i="8"/>
  <c r="BL12" i="8"/>
  <c r="BL13" i="8"/>
  <c r="BL14" i="8"/>
  <c r="BL15" i="8"/>
  <c r="BL16" i="8"/>
  <c r="BL17" i="8"/>
  <c r="BL18" i="8"/>
  <c r="BL19" i="8"/>
  <c r="BL20" i="8"/>
  <c r="BL21" i="8"/>
  <c r="BL22" i="8"/>
  <c r="BL23" i="8"/>
  <c r="BL24" i="8"/>
  <c r="BL25" i="8"/>
  <c r="BL26" i="8"/>
  <c r="BL27" i="8"/>
  <c r="BL28" i="8"/>
  <c r="BL29" i="8"/>
  <c r="BL30" i="8"/>
  <c r="BL31" i="8"/>
  <c r="BL32" i="8"/>
  <c r="BL33" i="8"/>
  <c r="BL34" i="8"/>
  <c r="BL35" i="8"/>
  <c r="BL36" i="8"/>
  <c r="BL37" i="8"/>
  <c r="BL38" i="8"/>
  <c r="BL39" i="8"/>
  <c r="BJ3" i="6"/>
  <c r="BJ4" i="6"/>
  <c r="BJ5" i="6"/>
  <c r="BJ6" i="6"/>
  <c r="BJ7" i="6"/>
  <c r="BJ8" i="6"/>
  <c r="BJ9" i="6"/>
  <c r="BJ10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 l="1"/>
  <c r="BL40" i="8"/>
  <c r="DG40" i="1"/>
  <c r="B110" i="5" s="1"/>
  <c r="B110" i="7" s="1"/>
  <c r="BY40" i="3"/>
  <c r="C109" i="7" l="1"/>
  <c r="BK3" i="8"/>
  <c r="BK4" i="8"/>
  <c r="BK5" i="8"/>
  <c r="BK6" i="8"/>
  <c r="BK7" i="8"/>
  <c r="BK8" i="8"/>
  <c r="BK9" i="8"/>
  <c r="BK10" i="8"/>
  <c r="BK11" i="8"/>
  <c r="BK12" i="8"/>
  <c r="BK13" i="8"/>
  <c r="BK14" i="8"/>
  <c r="BK15" i="8"/>
  <c r="BK16" i="8"/>
  <c r="BK17" i="8"/>
  <c r="BK18" i="8"/>
  <c r="BK19" i="8"/>
  <c r="BK20" i="8"/>
  <c r="BK21" i="8"/>
  <c r="BK22" i="8"/>
  <c r="BK23" i="8"/>
  <c r="BK24" i="8"/>
  <c r="BK25" i="8"/>
  <c r="BK26" i="8"/>
  <c r="BK27" i="8"/>
  <c r="BK28" i="8"/>
  <c r="BK29" i="8"/>
  <c r="BK30" i="8"/>
  <c r="BK31" i="8"/>
  <c r="BK32" i="8"/>
  <c r="BK33" i="8"/>
  <c r="BK34" i="8"/>
  <c r="BK35" i="8"/>
  <c r="BK36" i="8"/>
  <c r="BK37" i="8"/>
  <c r="BK38" i="8"/>
  <c r="BK39" i="8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 l="1"/>
  <c r="BK40" i="8"/>
  <c r="DF40" i="1"/>
  <c r="BX40" i="3"/>
  <c r="B109" i="5" l="1"/>
  <c r="B109" i="7" s="1"/>
  <c r="BI40" i="3" l="1"/>
  <c r="C107" i="7" l="1"/>
  <c r="C108" i="7"/>
  <c r="BI3" i="8"/>
  <c r="BJ3" i="8"/>
  <c r="BI4" i="8"/>
  <c r="BJ4" i="8"/>
  <c r="BI5" i="8"/>
  <c r="BJ5" i="8"/>
  <c r="BI6" i="8"/>
  <c r="BJ6" i="8"/>
  <c r="BI7" i="8"/>
  <c r="BJ7" i="8"/>
  <c r="BI8" i="8"/>
  <c r="BJ8" i="8"/>
  <c r="BI9" i="8"/>
  <c r="BJ9" i="8"/>
  <c r="BI10" i="8"/>
  <c r="BJ10" i="8"/>
  <c r="BI11" i="8"/>
  <c r="BJ11" i="8"/>
  <c r="BI12" i="8"/>
  <c r="BJ12" i="8"/>
  <c r="BI13" i="8"/>
  <c r="BJ13" i="8"/>
  <c r="BI14" i="8"/>
  <c r="BJ14" i="8"/>
  <c r="BI15" i="8"/>
  <c r="BJ15" i="8"/>
  <c r="BI16" i="8"/>
  <c r="BJ16" i="8"/>
  <c r="BI17" i="8"/>
  <c r="BJ17" i="8"/>
  <c r="BI18" i="8"/>
  <c r="BJ18" i="8"/>
  <c r="BI19" i="8"/>
  <c r="BJ19" i="8"/>
  <c r="BI20" i="8"/>
  <c r="BJ20" i="8"/>
  <c r="BI21" i="8"/>
  <c r="BJ21" i="8"/>
  <c r="BI22" i="8"/>
  <c r="BJ22" i="8"/>
  <c r="BI23" i="8"/>
  <c r="BJ23" i="8"/>
  <c r="BI24" i="8"/>
  <c r="BJ24" i="8"/>
  <c r="BI25" i="8"/>
  <c r="BJ25" i="8"/>
  <c r="BI26" i="8"/>
  <c r="BJ26" i="8"/>
  <c r="BI27" i="8"/>
  <c r="BJ27" i="8"/>
  <c r="BI28" i="8"/>
  <c r="BJ28" i="8"/>
  <c r="BI29" i="8"/>
  <c r="BJ29" i="8"/>
  <c r="BI30" i="8"/>
  <c r="BJ30" i="8"/>
  <c r="BI31" i="8"/>
  <c r="BJ31" i="8"/>
  <c r="BI32" i="8"/>
  <c r="BJ32" i="8"/>
  <c r="BI33" i="8"/>
  <c r="BJ33" i="8"/>
  <c r="BI34" i="8"/>
  <c r="BJ34" i="8"/>
  <c r="BI35" i="8"/>
  <c r="BJ35" i="8"/>
  <c r="BI36" i="8"/>
  <c r="BJ36" i="8"/>
  <c r="BI37" i="8"/>
  <c r="BJ37" i="8"/>
  <c r="BI38" i="8"/>
  <c r="BJ38" i="8"/>
  <c r="BI39" i="8"/>
  <c r="BJ39" i="8"/>
  <c r="BG3" i="6"/>
  <c r="BH3" i="6"/>
  <c r="BG4" i="6"/>
  <c r="BH4" i="6"/>
  <c r="BG5" i="6"/>
  <c r="BH5" i="6"/>
  <c r="BG6" i="6"/>
  <c r="BH6" i="6"/>
  <c r="BG7" i="6"/>
  <c r="BH7" i="6"/>
  <c r="BG8" i="6"/>
  <c r="BH8" i="6"/>
  <c r="BG9" i="6"/>
  <c r="BH9" i="6"/>
  <c r="BG10" i="6"/>
  <c r="BH10" i="6"/>
  <c r="BG11" i="6"/>
  <c r="BH11" i="6"/>
  <c r="BG12" i="6"/>
  <c r="BH12" i="6"/>
  <c r="BG13" i="6"/>
  <c r="BH13" i="6"/>
  <c r="BG14" i="6"/>
  <c r="BH14" i="6"/>
  <c r="BG15" i="6"/>
  <c r="BH15" i="6"/>
  <c r="BG16" i="6"/>
  <c r="BH16" i="6"/>
  <c r="BG17" i="6"/>
  <c r="BH17" i="6"/>
  <c r="BG18" i="6"/>
  <c r="BH18" i="6"/>
  <c r="BG19" i="6"/>
  <c r="BH19" i="6"/>
  <c r="BG20" i="6"/>
  <c r="BH20" i="6"/>
  <c r="BG21" i="6"/>
  <c r="BH21" i="6"/>
  <c r="BG22" i="6"/>
  <c r="BH22" i="6"/>
  <c r="BG23" i="6"/>
  <c r="BH23" i="6"/>
  <c r="BG24" i="6"/>
  <c r="BH24" i="6"/>
  <c r="BG25" i="6"/>
  <c r="BH25" i="6"/>
  <c r="BG26" i="6"/>
  <c r="BH26" i="6"/>
  <c r="BG27" i="6"/>
  <c r="BH27" i="6"/>
  <c r="BG28" i="6"/>
  <c r="BH28" i="6"/>
  <c r="BG29" i="6"/>
  <c r="BH29" i="6"/>
  <c r="BG30" i="6"/>
  <c r="BH30" i="6"/>
  <c r="BG31" i="6"/>
  <c r="BH31" i="6"/>
  <c r="BG32" i="6"/>
  <c r="BH32" i="6"/>
  <c r="BG33" i="6"/>
  <c r="BH33" i="6"/>
  <c r="BG34" i="6"/>
  <c r="BH34" i="6"/>
  <c r="BG35" i="6"/>
  <c r="BH35" i="6"/>
  <c r="BG36" i="6"/>
  <c r="BH36" i="6"/>
  <c r="BG37" i="6"/>
  <c r="BH37" i="6"/>
  <c r="BG38" i="6"/>
  <c r="BH38" i="6"/>
  <c r="BG39" i="6"/>
  <c r="BH39" i="6"/>
  <c r="BH40" i="6" l="1"/>
  <c r="BJ40" i="8"/>
  <c r="BI40" i="8"/>
  <c r="BG40" i="6"/>
  <c r="DE40" i="1"/>
  <c r="B108" i="5" s="1"/>
  <c r="B108" i="7" s="1"/>
  <c r="BW40" i="3"/>
  <c r="DD40" i="1" l="1"/>
  <c r="B107" i="5" s="1"/>
  <c r="B107" i="7" s="1"/>
  <c r="BV40" i="3"/>
  <c r="DA40" i="1" l="1"/>
  <c r="BH3" i="8" l="1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 l="1"/>
  <c r="BF3" i="6"/>
  <c r="BF4" i="6"/>
  <c r="BF5" i="6"/>
  <c r="BF6" i="6"/>
  <c r="BF7" i="6"/>
  <c r="BF8" i="6"/>
  <c r="BF9" i="6"/>
  <c r="BF10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C106" i="7"/>
  <c r="BF40" i="6" l="1"/>
  <c r="DC40" i="1"/>
  <c r="B106" i="5" s="1"/>
  <c r="B106" i="7" s="1"/>
  <c r="BU40" i="3"/>
  <c r="C105" i="7" l="1"/>
  <c r="BG3" i="8"/>
  <c r="BG4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 l="1"/>
  <c r="BG40" i="8"/>
  <c r="DB40" i="1"/>
  <c r="B105" i="5" s="1"/>
  <c r="B105" i="7" s="1"/>
  <c r="BT40" i="3"/>
  <c r="BS40" i="3"/>
  <c r="BR40" i="3"/>
  <c r="BQ40" i="3"/>
  <c r="BP40" i="3"/>
  <c r="BO40" i="3"/>
  <c r="BN40" i="3"/>
  <c r="BM40" i="3"/>
  <c r="BL40" i="3"/>
  <c r="BK40" i="3"/>
  <c r="BJ40" i="3"/>
  <c r="BH40" i="3"/>
  <c r="BG40" i="3"/>
  <c r="BF40" i="3"/>
  <c r="C104" i="7" l="1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8" i="8"/>
  <c r="BF39" i="8"/>
  <c r="BD3" i="6"/>
  <c r="BD4" i="6"/>
  <c r="BD5" i="6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8" i="6"/>
  <c r="BD39" i="6"/>
  <c r="BF40" i="8" l="1"/>
  <c r="BD40" i="6"/>
  <c r="B104" i="5"/>
  <c r="B104" i="7" s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BE40" i="3"/>
  <c r="CL40" i="1" l="1"/>
  <c r="C101" i="7" l="1"/>
  <c r="C102" i="7"/>
  <c r="C103" i="7"/>
  <c r="BC3" i="8"/>
  <c r="BD3" i="8"/>
  <c r="BE3" i="8"/>
  <c r="BC4" i="8"/>
  <c r="BD4" i="8"/>
  <c r="BE4" i="8"/>
  <c r="BC5" i="8"/>
  <c r="BD5" i="8"/>
  <c r="BE5" i="8"/>
  <c r="BC6" i="8"/>
  <c r="BD6" i="8"/>
  <c r="BE6" i="8"/>
  <c r="BC7" i="8"/>
  <c r="BD7" i="8"/>
  <c r="BE7" i="8"/>
  <c r="BC8" i="8"/>
  <c r="BD8" i="8"/>
  <c r="BE8" i="8"/>
  <c r="BC9" i="8"/>
  <c r="BD9" i="8"/>
  <c r="BE9" i="8"/>
  <c r="BC10" i="8"/>
  <c r="BD10" i="8"/>
  <c r="BE10" i="8"/>
  <c r="BC11" i="8"/>
  <c r="BD11" i="8"/>
  <c r="BE11" i="8"/>
  <c r="BC12" i="8"/>
  <c r="BD12" i="8"/>
  <c r="BE12" i="8"/>
  <c r="BC13" i="8"/>
  <c r="BD13" i="8"/>
  <c r="BE13" i="8"/>
  <c r="BC14" i="8"/>
  <c r="BD14" i="8"/>
  <c r="BE14" i="8"/>
  <c r="BC15" i="8"/>
  <c r="BD15" i="8"/>
  <c r="BE15" i="8"/>
  <c r="BC16" i="8"/>
  <c r="BD16" i="8"/>
  <c r="BE16" i="8"/>
  <c r="BC17" i="8"/>
  <c r="BD17" i="8"/>
  <c r="BE17" i="8"/>
  <c r="BC18" i="8"/>
  <c r="BD18" i="8"/>
  <c r="BE18" i="8"/>
  <c r="BC19" i="8"/>
  <c r="BD19" i="8"/>
  <c r="BE19" i="8"/>
  <c r="BC20" i="8"/>
  <c r="BD20" i="8"/>
  <c r="BE20" i="8"/>
  <c r="BC21" i="8"/>
  <c r="BD21" i="8"/>
  <c r="BE21" i="8"/>
  <c r="BC22" i="8"/>
  <c r="BD22" i="8"/>
  <c r="BE22" i="8"/>
  <c r="BC23" i="8"/>
  <c r="BD23" i="8"/>
  <c r="BE23" i="8"/>
  <c r="BC24" i="8"/>
  <c r="BD24" i="8"/>
  <c r="BE24" i="8"/>
  <c r="BC25" i="8"/>
  <c r="BD25" i="8"/>
  <c r="BE25" i="8"/>
  <c r="BC26" i="8"/>
  <c r="BD26" i="8"/>
  <c r="BE26" i="8"/>
  <c r="BC27" i="8"/>
  <c r="BD27" i="8"/>
  <c r="BE27" i="8"/>
  <c r="BC28" i="8"/>
  <c r="BD28" i="8"/>
  <c r="BE28" i="8"/>
  <c r="BC29" i="8"/>
  <c r="BD29" i="8"/>
  <c r="BE29" i="8"/>
  <c r="BC30" i="8"/>
  <c r="BD30" i="8"/>
  <c r="BE30" i="8"/>
  <c r="BC31" i="8"/>
  <c r="BD31" i="8"/>
  <c r="BE31" i="8"/>
  <c r="BC32" i="8"/>
  <c r="BD32" i="8"/>
  <c r="BE32" i="8"/>
  <c r="BC33" i="8"/>
  <c r="BD33" i="8"/>
  <c r="BE33" i="8"/>
  <c r="BC34" i="8"/>
  <c r="BD34" i="8"/>
  <c r="BE34" i="8"/>
  <c r="BC35" i="8"/>
  <c r="BD35" i="8"/>
  <c r="BE35" i="8"/>
  <c r="BC38" i="8"/>
  <c r="BD38" i="8"/>
  <c r="BE38" i="8"/>
  <c r="BC39" i="8"/>
  <c r="BD39" i="8"/>
  <c r="BE39" i="8"/>
  <c r="BA3" i="6"/>
  <c r="BB3" i="6"/>
  <c r="BC3" i="6"/>
  <c r="BA4" i="6"/>
  <c r="BB4" i="6"/>
  <c r="BC4" i="6"/>
  <c r="BA5" i="6"/>
  <c r="BB5" i="6"/>
  <c r="BC5" i="6"/>
  <c r="BA6" i="6"/>
  <c r="BB6" i="6"/>
  <c r="BC6" i="6"/>
  <c r="BA7" i="6"/>
  <c r="BB7" i="6"/>
  <c r="BC7" i="6"/>
  <c r="BA8" i="6"/>
  <c r="BB8" i="6"/>
  <c r="BC8" i="6"/>
  <c r="BA9" i="6"/>
  <c r="BB9" i="6"/>
  <c r="BC9" i="6"/>
  <c r="BA10" i="6"/>
  <c r="BB10" i="6"/>
  <c r="BC10" i="6"/>
  <c r="BA11" i="6"/>
  <c r="BB11" i="6"/>
  <c r="BC11" i="6"/>
  <c r="BA12" i="6"/>
  <c r="BB12" i="6"/>
  <c r="BC12" i="6"/>
  <c r="BA13" i="6"/>
  <c r="BB13" i="6"/>
  <c r="BC13" i="6"/>
  <c r="BA14" i="6"/>
  <c r="BB14" i="6"/>
  <c r="BC14" i="6"/>
  <c r="BA15" i="6"/>
  <c r="BB15" i="6"/>
  <c r="BC15" i="6"/>
  <c r="BA16" i="6"/>
  <c r="BB16" i="6"/>
  <c r="BC16" i="6"/>
  <c r="BA17" i="6"/>
  <c r="BB17" i="6"/>
  <c r="BC17" i="6"/>
  <c r="BA18" i="6"/>
  <c r="BB18" i="6"/>
  <c r="BC18" i="6"/>
  <c r="BA19" i="6"/>
  <c r="BB19" i="6"/>
  <c r="BC19" i="6"/>
  <c r="BA20" i="6"/>
  <c r="BB20" i="6"/>
  <c r="BC20" i="6"/>
  <c r="BA21" i="6"/>
  <c r="BB21" i="6"/>
  <c r="BC21" i="6"/>
  <c r="BA22" i="6"/>
  <c r="BB22" i="6"/>
  <c r="BC22" i="6"/>
  <c r="BA23" i="6"/>
  <c r="BB23" i="6"/>
  <c r="BC23" i="6"/>
  <c r="BA24" i="6"/>
  <c r="BB24" i="6"/>
  <c r="BC24" i="6"/>
  <c r="BA25" i="6"/>
  <c r="BB25" i="6"/>
  <c r="BC25" i="6"/>
  <c r="BA26" i="6"/>
  <c r="BB26" i="6"/>
  <c r="BC26" i="6"/>
  <c r="BA27" i="6"/>
  <c r="BB27" i="6"/>
  <c r="BC27" i="6"/>
  <c r="BA28" i="6"/>
  <c r="BB28" i="6"/>
  <c r="BC28" i="6"/>
  <c r="BA29" i="6"/>
  <c r="BB29" i="6"/>
  <c r="BC29" i="6"/>
  <c r="BA30" i="6"/>
  <c r="BB30" i="6"/>
  <c r="BC30" i="6"/>
  <c r="BA31" i="6"/>
  <c r="BB31" i="6"/>
  <c r="BC31" i="6"/>
  <c r="BA32" i="6"/>
  <c r="BB32" i="6"/>
  <c r="BC32" i="6"/>
  <c r="BA33" i="6"/>
  <c r="BB33" i="6"/>
  <c r="BC33" i="6"/>
  <c r="BA34" i="6"/>
  <c r="BB34" i="6"/>
  <c r="BC34" i="6"/>
  <c r="BA35" i="6"/>
  <c r="BB35" i="6"/>
  <c r="BC35" i="6"/>
  <c r="BA38" i="6"/>
  <c r="BB38" i="6"/>
  <c r="BC38" i="6"/>
  <c r="BA39" i="6"/>
  <c r="BB39" i="6"/>
  <c r="BC39" i="6"/>
  <c r="BE40" i="8" l="1"/>
  <c r="BC40" i="8"/>
  <c r="BD40" i="8"/>
  <c r="BB40" i="6"/>
  <c r="BA40" i="6"/>
  <c r="BC40" i="6"/>
  <c r="B103" i="5"/>
  <c r="B103" i="7" s="1"/>
  <c r="B102" i="5" l="1"/>
  <c r="B102" i="7" s="1"/>
  <c r="BB40" i="3" l="1"/>
  <c r="B101" i="5" l="1"/>
  <c r="B101" i="7" s="1"/>
  <c r="BB39" i="8" l="1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C96" i="7" l="1"/>
  <c r="C97" i="7"/>
  <c r="C98" i="7"/>
  <c r="C99" i="7"/>
  <c r="C100" i="7"/>
  <c r="AY40" i="6"/>
  <c r="AZ40" i="6"/>
  <c r="AW40" i="6"/>
  <c r="AX40" i="6"/>
  <c r="AT40" i="8" l="1"/>
  <c r="BB40" i="8"/>
  <c r="AX40" i="8"/>
  <c r="AY40" i="8"/>
  <c r="AU40" i="8"/>
  <c r="AZ40" i="8"/>
  <c r="AV40" i="8"/>
  <c r="BA40" i="8"/>
  <c r="AW40" i="8"/>
  <c r="AV40" i="6"/>
  <c r="CI40" i="1"/>
  <c r="B100" i="5" l="1"/>
  <c r="B100" i="7" s="1"/>
  <c r="AZ40" i="3" l="1"/>
  <c r="B99" i="5" l="1"/>
  <c r="B99" i="7" s="1"/>
  <c r="AY40" i="3" l="1"/>
  <c r="B98" i="5" l="1"/>
  <c r="B98" i="7" s="1"/>
  <c r="B97" i="5" l="1"/>
  <c r="B97" i="7" s="1"/>
  <c r="AW40" i="3" l="1"/>
  <c r="C92" i="7" l="1"/>
  <c r="C93" i="7"/>
  <c r="C94" i="7"/>
  <c r="C95" i="7"/>
  <c r="AS40" i="6" l="1"/>
  <c r="AU40" i="6"/>
  <c r="AT40" i="6"/>
  <c r="B96" i="5" l="1"/>
  <c r="B96" i="7" s="1"/>
  <c r="B95" i="5" l="1"/>
  <c r="B95" i="7" s="1"/>
  <c r="CC40" i="1"/>
  <c r="B94" i="5" l="1"/>
  <c r="B94" i="7" s="1"/>
  <c r="AR40" i="6" l="1"/>
  <c r="B93" i="5" l="1"/>
  <c r="B93" i="7" s="1"/>
  <c r="B92" i="5" l="1"/>
  <c r="B92" i="7" s="1"/>
  <c r="AM21" i="8"/>
  <c r="AL21" i="8"/>
  <c r="AK21" i="8"/>
  <c r="AJ21" i="8"/>
  <c r="AI21" i="8"/>
  <c r="AH21" i="8"/>
  <c r="AG21" i="8"/>
  <c r="AF21" i="8"/>
  <c r="AE21" i="8"/>
  <c r="AD21" i="8"/>
  <c r="AC21" i="8"/>
  <c r="AM20" i="8"/>
  <c r="AL20" i="8"/>
  <c r="AK20" i="8"/>
  <c r="AJ20" i="8"/>
  <c r="AI20" i="8"/>
  <c r="AH20" i="8"/>
  <c r="AG20" i="8"/>
  <c r="AF20" i="8"/>
  <c r="AE20" i="8"/>
  <c r="AD20" i="8"/>
  <c r="AC20" i="8"/>
  <c r="AS40" i="8" l="1"/>
  <c r="AR40" i="8"/>
  <c r="C90" i="7"/>
  <c r="C91" i="7"/>
  <c r="AC20" i="6" l="1"/>
  <c r="AD20" i="6"/>
  <c r="AE20" i="6"/>
  <c r="AF20" i="6"/>
  <c r="AG20" i="6"/>
  <c r="AH20" i="6"/>
  <c r="AI20" i="6"/>
  <c r="AJ20" i="6"/>
  <c r="AK20" i="6"/>
  <c r="AC21" i="6"/>
  <c r="AD21" i="6"/>
  <c r="AE21" i="6"/>
  <c r="AF21" i="6"/>
  <c r="AG21" i="6"/>
  <c r="AH21" i="6"/>
  <c r="AI21" i="6"/>
  <c r="AJ21" i="6"/>
  <c r="AK21" i="6"/>
  <c r="AQ40" i="6" l="1"/>
  <c r="AP40" i="6"/>
  <c r="B91" i="5" l="1"/>
  <c r="B91" i="7" s="1"/>
  <c r="BY40" i="1"/>
  <c r="B90" i="5" l="1"/>
  <c r="B90" i="7" s="1"/>
  <c r="C85" i="7"/>
  <c r="C86" i="7"/>
  <c r="C87" i="7"/>
  <c r="C88" i="7"/>
  <c r="C89" i="7"/>
  <c r="AN3" i="8" l="1"/>
  <c r="AL3" i="6"/>
  <c r="AL40" i="6" l="1"/>
  <c r="AM40" i="6"/>
  <c r="AN40" i="8"/>
  <c r="AO40" i="8"/>
  <c r="AP40" i="8"/>
  <c r="AQ40" i="8"/>
  <c r="AO40" i="6"/>
  <c r="AN40" i="6"/>
  <c r="BD40" i="3"/>
  <c r="B89" i="5" l="1"/>
  <c r="B89" i="7" s="1"/>
  <c r="CK40" i="1"/>
  <c r="BC40" i="3"/>
  <c r="B88" i="5" l="1"/>
  <c r="B88" i="7" s="1"/>
  <c r="BV40" i="1" l="1"/>
  <c r="CJ40" i="1" l="1"/>
  <c r="B87" i="5" l="1"/>
  <c r="B87" i="7" s="1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Y39" i="8"/>
  <c r="X39" i="8"/>
  <c r="W39" i="8"/>
  <c r="Y38" i="8"/>
  <c r="X38" i="8"/>
  <c r="W38" i="8"/>
  <c r="Y35" i="8"/>
  <c r="X35" i="8"/>
  <c r="W35" i="8"/>
  <c r="Y34" i="8"/>
  <c r="X34" i="8"/>
  <c r="W34" i="8"/>
  <c r="Y33" i="8"/>
  <c r="X33" i="8"/>
  <c r="W33" i="8"/>
  <c r="Y32" i="8"/>
  <c r="X32" i="8"/>
  <c r="W32" i="8"/>
  <c r="Y31" i="8"/>
  <c r="X31" i="8"/>
  <c r="W31" i="8"/>
  <c r="Y30" i="8"/>
  <c r="X30" i="8"/>
  <c r="W30" i="8"/>
  <c r="Y28" i="8"/>
  <c r="X28" i="8"/>
  <c r="W28" i="8"/>
  <c r="Y27" i="8"/>
  <c r="X27" i="8"/>
  <c r="W27" i="8"/>
  <c r="Y26" i="8"/>
  <c r="X26" i="8"/>
  <c r="W26" i="8"/>
  <c r="Y25" i="8"/>
  <c r="X25" i="8"/>
  <c r="W25" i="8"/>
  <c r="Y24" i="8"/>
  <c r="X24" i="8"/>
  <c r="W24" i="8"/>
  <c r="Y23" i="8"/>
  <c r="X23" i="8"/>
  <c r="W23" i="8"/>
  <c r="Y22" i="8"/>
  <c r="X22" i="8"/>
  <c r="W22" i="8"/>
  <c r="Y19" i="8"/>
  <c r="X19" i="8"/>
  <c r="W19" i="8"/>
  <c r="Y18" i="8"/>
  <c r="X18" i="8"/>
  <c r="W18" i="8"/>
  <c r="Y17" i="8"/>
  <c r="X17" i="8"/>
  <c r="W17" i="8"/>
  <c r="Y14" i="8"/>
  <c r="X14" i="8"/>
  <c r="W14" i="8"/>
  <c r="Y13" i="8"/>
  <c r="X13" i="8"/>
  <c r="W13" i="8"/>
  <c r="Y12" i="8"/>
  <c r="X12" i="8"/>
  <c r="W12" i="8"/>
  <c r="Y11" i="8"/>
  <c r="X11" i="8"/>
  <c r="W11" i="8"/>
  <c r="Y10" i="8"/>
  <c r="X10" i="8"/>
  <c r="W10" i="8"/>
  <c r="Y9" i="8"/>
  <c r="X9" i="8"/>
  <c r="W9" i="8"/>
  <c r="Y8" i="8"/>
  <c r="X8" i="8"/>
  <c r="W8" i="8"/>
  <c r="Y7" i="8"/>
  <c r="X7" i="8"/>
  <c r="W7" i="8"/>
  <c r="Y6" i="8"/>
  <c r="X6" i="8"/>
  <c r="W6" i="8"/>
  <c r="Y4" i="8"/>
  <c r="X4" i="8"/>
  <c r="W4" i="8"/>
  <c r="Y3" i="8"/>
  <c r="X3" i="8"/>
  <c r="W3" i="8"/>
  <c r="W40" i="8" l="1"/>
  <c r="Y40" i="8"/>
  <c r="X40" i="8"/>
  <c r="AB40" i="8"/>
  <c r="AD40" i="8"/>
  <c r="AH40" i="8"/>
  <c r="AA40" i="8"/>
  <c r="AE40" i="8"/>
  <c r="AI40" i="8"/>
  <c r="AM40" i="8"/>
  <c r="AF40" i="8"/>
  <c r="AG40" i="8"/>
  <c r="AC40" i="8"/>
  <c r="AK40" i="8"/>
  <c r="Z40" i="8"/>
  <c r="AL40" i="8"/>
  <c r="AJ40" i="8"/>
  <c r="B86" i="5" l="1"/>
  <c r="B86" i="7" s="1"/>
  <c r="BA40" i="3"/>
  <c r="AL40" i="3" l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2" i="7"/>
  <c r="AJ3" i="6" l="1"/>
  <c r="AK3" i="6"/>
  <c r="AJ4" i="6"/>
  <c r="AK4" i="6"/>
  <c r="AJ5" i="6"/>
  <c r="AK5" i="6"/>
  <c r="AJ7" i="6"/>
  <c r="AK7" i="6"/>
  <c r="AJ8" i="6"/>
  <c r="AK8" i="6"/>
  <c r="AJ9" i="6"/>
  <c r="AK9" i="6"/>
  <c r="AJ10" i="6"/>
  <c r="AK10" i="6"/>
  <c r="AJ11" i="6"/>
  <c r="AK11" i="6"/>
  <c r="AJ12" i="6"/>
  <c r="AK12" i="6"/>
  <c r="AJ13" i="6"/>
  <c r="AK13" i="6"/>
  <c r="AJ14" i="6"/>
  <c r="AK14" i="6"/>
  <c r="AJ17" i="6"/>
  <c r="AK17" i="6"/>
  <c r="AJ18" i="6"/>
  <c r="AK18" i="6"/>
  <c r="AJ19" i="6"/>
  <c r="AK19" i="6"/>
  <c r="AJ22" i="6"/>
  <c r="AK22" i="6"/>
  <c r="AJ23" i="6"/>
  <c r="AK23" i="6"/>
  <c r="AJ24" i="6"/>
  <c r="AK24" i="6"/>
  <c r="AJ25" i="6"/>
  <c r="AK25" i="6"/>
  <c r="AJ26" i="6"/>
  <c r="AK26" i="6"/>
  <c r="AJ27" i="6"/>
  <c r="AK27" i="6"/>
  <c r="AJ28" i="6"/>
  <c r="AK28" i="6"/>
  <c r="AJ30" i="6"/>
  <c r="AK30" i="6"/>
  <c r="AJ31" i="6"/>
  <c r="AK31" i="6"/>
  <c r="AJ32" i="6"/>
  <c r="AK32" i="6"/>
  <c r="AJ33" i="6"/>
  <c r="AK33" i="6"/>
  <c r="AJ34" i="6"/>
  <c r="AK34" i="6"/>
  <c r="AJ35" i="6"/>
  <c r="AK35" i="6"/>
  <c r="AJ38" i="6"/>
  <c r="AK38" i="6"/>
  <c r="AJ39" i="6"/>
  <c r="AK39" i="6"/>
  <c r="AK40" i="6" l="1"/>
  <c r="AJ40" i="6"/>
  <c r="CH40" i="1" l="1"/>
  <c r="B85" i="5" l="1"/>
  <c r="B85" i="7" s="1"/>
  <c r="BS40" i="1"/>
  <c r="CG40" i="1" l="1"/>
  <c r="B84" i="5" l="1"/>
  <c r="B84" i="7" s="1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40" i="6" l="1"/>
  <c r="AD40" i="6"/>
  <c r="AE40" i="6"/>
  <c r="AC40" i="6"/>
  <c r="Y40" i="6"/>
  <c r="X40" i="6"/>
  <c r="Z40" i="6"/>
  <c r="AF40" i="6"/>
  <c r="AA40" i="6"/>
  <c r="AH40" i="6"/>
  <c r="AB40" i="6"/>
  <c r="W40" i="6"/>
  <c r="AG40" i="6"/>
  <c r="AX40" i="3"/>
  <c r="CF40" i="1"/>
  <c r="B83" i="5" l="1"/>
  <c r="B83" i="7" s="1"/>
  <c r="CE40" i="1"/>
  <c r="B82" i="5" l="1"/>
  <c r="B82" i="7" s="1"/>
  <c r="CD40" i="1"/>
  <c r="AV40" i="3"/>
  <c r="B81" i="5" l="1"/>
  <c r="B81" i="7" s="1"/>
  <c r="AU40" i="3"/>
  <c r="B80" i="5" l="1"/>
  <c r="B80" i="7" s="1"/>
  <c r="CB40" i="1"/>
  <c r="AT40" i="3"/>
  <c r="B79" i="5" l="1"/>
  <c r="B79" i="7" s="1"/>
  <c r="AE40" i="3" l="1"/>
  <c r="CA40" i="1" l="1"/>
  <c r="AS40" i="3"/>
  <c r="B78" i="5" l="1"/>
  <c r="B78" i="7" s="1"/>
  <c r="BZ40" i="1"/>
  <c r="AR40" i="3"/>
  <c r="B77" i="5" l="1"/>
  <c r="B77" i="7" s="1"/>
  <c r="AQ40" i="3"/>
  <c r="B76" i="5" l="1"/>
  <c r="B76" i="7" s="1"/>
  <c r="AP40" i="3"/>
  <c r="BX40" i="1"/>
  <c r="B75" i="5" l="1"/>
  <c r="B75" i="7" s="1"/>
  <c r="AO40" i="3"/>
  <c r="AN40" i="3"/>
  <c r="AM40" i="3"/>
  <c r="AK40" i="3"/>
  <c r="AJ40" i="3"/>
  <c r="AI40" i="3"/>
  <c r="AH40" i="3"/>
  <c r="AG40" i="3"/>
  <c r="AF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BW40" i="1"/>
  <c r="BU40" i="1"/>
  <c r="BT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K40" i="1"/>
  <c r="AJ40" i="1"/>
  <c r="AI40" i="1"/>
  <c r="AG40" i="1"/>
  <c r="AD40" i="1"/>
  <c r="AC40" i="1"/>
  <c r="AB40" i="1"/>
  <c r="Z40" i="1"/>
  <c r="Y40" i="1"/>
  <c r="X40" i="1"/>
  <c r="V40" i="1"/>
  <c r="U40" i="1"/>
  <c r="T40" i="1"/>
  <c r="S40" i="1"/>
  <c r="P40" i="1"/>
  <c r="O40" i="1"/>
  <c r="M40" i="1"/>
  <c r="L40" i="1"/>
  <c r="K40" i="1"/>
  <c r="H40" i="1"/>
  <c r="G40" i="1"/>
  <c r="F40" i="1"/>
  <c r="E40" i="1"/>
  <c r="B7" i="5" l="1"/>
  <c r="B7" i="7" s="1"/>
  <c r="B20" i="5"/>
  <c r="B20" i="7" s="1"/>
  <c r="B38" i="5"/>
  <c r="B38" i="7" s="1"/>
  <c r="B50" i="5"/>
  <c r="B50" i="7" s="1"/>
  <c r="B58" i="5"/>
  <c r="B58" i="7" s="1"/>
  <c r="B62" i="5"/>
  <c r="B62" i="7" s="1"/>
  <c r="B66" i="5"/>
  <c r="B66" i="7" s="1"/>
  <c r="B4" i="5"/>
  <c r="B4" i="7" s="1"/>
  <c r="B10" i="5"/>
  <c r="B10" i="7" s="1"/>
  <c r="B15" i="5"/>
  <c r="B15" i="7" s="1"/>
  <c r="B21" i="5"/>
  <c r="B21" i="7" s="1"/>
  <c r="B27" i="5"/>
  <c r="B27" i="7" s="1"/>
  <c r="B34" i="5"/>
  <c r="B34" i="7" s="1"/>
  <c r="B39" i="5"/>
  <c r="B39" i="7" s="1"/>
  <c r="B43" i="5"/>
  <c r="B43" i="7" s="1"/>
  <c r="B47" i="5"/>
  <c r="B47" i="7" s="1"/>
  <c r="B51" i="5"/>
  <c r="B51" i="7" s="1"/>
  <c r="B59" i="5"/>
  <c r="B59" i="7" s="1"/>
  <c r="B63" i="5"/>
  <c r="B63" i="7" s="1"/>
  <c r="B67" i="5"/>
  <c r="B67" i="7" s="1"/>
  <c r="B25" i="5"/>
  <c r="B25" i="7" s="1"/>
  <c r="B42" i="5"/>
  <c r="B42" i="7" s="1"/>
  <c r="B54" i="5"/>
  <c r="B54" i="7" s="1"/>
  <c r="B23" i="5"/>
  <c r="B23" i="7" s="1"/>
  <c r="B40" i="5"/>
  <c r="B40" i="7" s="1"/>
  <c r="B44" i="5"/>
  <c r="B44" i="7" s="1"/>
  <c r="B48" i="5"/>
  <c r="B48" i="7" s="1"/>
  <c r="B52" i="5"/>
  <c r="B52" i="7" s="1"/>
  <c r="B56" i="5"/>
  <c r="B56" i="7" s="1"/>
  <c r="B60" i="5"/>
  <c r="B60" i="7" s="1"/>
  <c r="B64" i="5"/>
  <c r="B64" i="7" s="1"/>
  <c r="B68" i="5"/>
  <c r="B68" i="7" s="1"/>
  <c r="B14" i="5"/>
  <c r="B14" i="7" s="1"/>
  <c r="B32" i="5"/>
  <c r="B32" i="7" s="1"/>
  <c r="B46" i="5"/>
  <c r="B46" i="7" s="1"/>
  <c r="B5" i="5"/>
  <c r="B5" i="7" s="1"/>
  <c r="B11" i="5"/>
  <c r="B11" i="7" s="1"/>
  <c r="B18" i="5"/>
  <c r="B18" i="7" s="1"/>
  <c r="B28" i="5"/>
  <c r="B28" i="7" s="1"/>
  <c r="B35" i="5"/>
  <c r="B35" i="7" s="1"/>
  <c r="B6" i="5"/>
  <c r="B6" i="7" s="1"/>
  <c r="B12" i="5"/>
  <c r="B12" i="7" s="1"/>
  <c r="B19" i="5"/>
  <c r="B19" i="7" s="1"/>
  <c r="B24" i="5"/>
  <c r="B24" i="7" s="1"/>
  <c r="B29" i="5"/>
  <c r="B29" i="7" s="1"/>
  <c r="B36" i="5"/>
  <c r="B36" i="7" s="1"/>
  <c r="B41" i="5"/>
  <c r="B41" i="7" s="1"/>
  <c r="B45" i="5"/>
  <c r="B45" i="7" s="1"/>
  <c r="B49" i="5"/>
  <c r="B49" i="7" s="1"/>
  <c r="B53" i="5"/>
  <c r="B53" i="7" s="1"/>
  <c r="B57" i="5"/>
  <c r="B57" i="7" s="1"/>
  <c r="B61" i="5"/>
  <c r="B61" i="7" s="1"/>
  <c r="B65" i="5"/>
  <c r="B65" i="7" s="1"/>
  <c r="B55" i="5"/>
  <c r="B55" i="7" s="1"/>
  <c r="B69" i="5"/>
  <c r="B69" i="7" s="1"/>
  <c r="B73" i="5"/>
  <c r="B73" i="7" s="1"/>
  <c r="B70" i="5"/>
  <c r="B70" i="7" s="1"/>
  <c r="B74" i="5"/>
  <c r="B74" i="7" s="1"/>
  <c r="B71" i="5"/>
  <c r="B71" i="7" s="1"/>
  <c r="B72" i="5"/>
  <c r="B72" i="7" s="1"/>
  <c r="AF40" i="1"/>
  <c r="N40" i="1"/>
  <c r="AE40" i="1"/>
  <c r="W40" i="1"/>
  <c r="C40" i="1"/>
  <c r="J40" i="1"/>
  <c r="D40" i="1"/>
  <c r="R40" i="1"/>
  <c r="AL40" i="1"/>
  <c r="AA40" i="1"/>
  <c r="I40" i="1"/>
  <c r="Q40" i="1"/>
  <c r="AH40" i="1"/>
  <c r="C40" i="3"/>
  <c r="D40" i="3"/>
  <c r="B17" i="5" l="1"/>
  <c r="B17" i="7" s="1"/>
  <c r="B8" i="5"/>
  <c r="B8" i="7" s="1"/>
  <c r="B3" i="5"/>
  <c r="B3" i="7" s="1"/>
  <c r="B30" i="5"/>
  <c r="B30" i="7" s="1"/>
  <c r="B16" i="5"/>
  <c r="B16" i="7" s="1"/>
  <c r="B13" i="5"/>
  <c r="B13" i="7" s="1"/>
  <c r="B22" i="5"/>
  <c r="B22" i="7" s="1"/>
  <c r="B26" i="5"/>
  <c r="B26" i="7" s="1"/>
  <c r="B9" i="5"/>
  <c r="B9" i="7" s="1"/>
  <c r="B33" i="5"/>
  <c r="B33" i="7" s="1"/>
  <c r="B37" i="5"/>
  <c r="B37" i="7" s="1"/>
  <c r="B2" i="5"/>
  <c r="B2" i="7" s="1"/>
  <c r="B31" i="5"/>
  <c r="B31" i="7" s="1"/>
</calcChain>
</file>

<file path=xl/sharedStrings.xml><?xml version="1.0" encoding="utf-8"?>
<sst xmlns="http://schemas.openxmlformats.org/spreadsheetml/2006/main" count="424" uniqueCount="126">
  <si>
    <t>Sector</t>
  </si>
  <si>
    <t>Indicador (s.e.)</t>
  </si>
  <si>
    <t>Var. % m.m.</t>
  </si>
  <si>
    <t>Actividad y empleo</t>
  </si>
  <si>
    <t>EMAE (INDEC)</t>
  </si>
  <si>
    <t>Recaudación por Seguridad Social real (AFIP)</t>
  </si>
  <si>
    <t>Comercio exterior</t>
  </si>
  <si>
    <t>Importaciones desde Brasil (MIDC de Brasil)</t>
  </si>
  <si>
    <t>Industria</t>
  </si>
  <si>
    <t>IPI (INDEC)</t>
  </si>
  <si>
    <t>Producción de hierro en toneladas (CAA)</t>
  </si>
  <si>
    <t>Producción de acero en toneladas (CAA)</t>
  </si>
  <si>
    <t>Producción de autos en unidades (ADEFA)</t>
  </si>
  <si>
    <t>Construcción</t>
  </si>
  <si>
    <t>ISAC (INDEC)</t>
  </si>
  <si>
    <t>Despachos de cemento en toneladas (AFCP)</t>
  </si>
  <si>
    <t>Producción de laminados no planos en caliente (CAA)</t>
  </si>
  <si>
    <t>Sector agropecuario</t>
  </si>
  <si>
    <t>Actividad inmobiliaria</t>
  </si>
  <si>
    <t>Escrituras CABA (Colegio de Escribanos de la CABA)</t>
  </si>
  <si>
    <t>Escrituras PBA (Colegio de Escribanos de la PBA)</t>
  </si>
  <si>
    <t>Difusión*</t>
  </si>
  <si>
    <t>* Se excluyen del cálculo los indicadores no disponibles en el mes de referencia</t>
  </si>
  <si>
    <t>Importaciones de bienes en cantidades (INDEC)</t>
  </si>
  <si>
    <t>Exportaciones de bienes en cantidades (INDEC)</t>
  </si>
  <si>
    <t>Consumo</t>
  </si>
  <si>
    <t>IVA real (AFIP)</t>
  </si>
  <si>
    <t>Ventas reales en supermercados (INDEC)</t>
  </si>
  <si>
    <t>Ventas reales en centros de compra (INDEC)</t>
  </si>
  <si>
    <t>Patentamientos de autos (ACARA)</t>
  </si>
  <si>
    <t>Indice de Confianza del Consumidor (DITella)</t>
  </si>
  <si>
    <t>Indicador (i.a.)</t>
  </si>
  <si>
    <t>Var. % i.a.</t>
  </si>
  <si>
    <t>IPI (INDEC) **</t>
  </si>
  <si>
    <t>** Estimación oficial sin estacionalidad. El resto de los indicadores son desestacionalizados propios</t>
  </si>
  <si>
    <t>EMAE (INDEC) **</t>
  </si>
  <si>
    <t>ISAC (INDEC) **</t>
  </si>
  <si>
    <t>Demanda de electricidad no res. en MWh (CAMMESA)</t>
  </si>
  <si>
    <t>Var, % m/m</t>
  </si>
  <si>
    <t>Difusión</t>
  </si>
  <si>
    <t>EMAE sin Agro</t>
  </si>
  <si>
    <t>Despachos de asfalto en toneladas (Secr. Energía)</t>
  </si>
  <si>
    <t>Molienda de soja en toneladas (SAGyP)</t>
  </si>
  <si>
    <t>Producción primaria de leche en litros (SAGyP)</t>
  </si>
  <si>
    <t>Producción de carne avícola en toneladas (SAGyP)</t>
  </si>
  <si>
    <t>Molienda de trigo en toneladas (SAGyP)</t>
  </si>
  <si>
    <t>Producción de carne vacuna en toneladas (SAGyP)</t>
  </si>
  <si>
    <t>Activity and employment</t>
  </si>
  <si>
    <t>GDP(INDEC) **</t>
  </si>
  <si>
    <t>Private + public wage earners (MTEySS) **</t>
  </si>
  <si>
    <t>VAT (general tax directorate)</t>
  </si>
  <si>
    <t>Real VAT (federal revenue administration)</t>
  </si>
  <si>
    <t>Consumption</t>
  </si>
  <si>
    <t>Real sales in supermarkets (National Statistics Institute)</t>
  </si>
  <si>
    <t>Naphtha in thousands of liters (MinEM)</t>
  </si>
  <si>
    <t>Car registration (ACARA)</t>
  </si>
  <si>
    <t>Consumer Confidence Index (DITella)</t>
  </si>
  <si>
    <t>Foreign trade</t>
  </si>
  <si>
    <t>Imports from Brazil (MIDC from Brazil)</t>
  </si>
  <si>
    <t>Industry</t>
  </si>
  <si>
    <t>Iron production in tons (CAA)</t>
  </si>
  <si>
    <t>Steel production in tons (CAA)</t>
  </si>
  <si>
    <t>Nonres electricity demand. in MWh (CAMMESA)</t>
  </si>
  <si>
    <t>Production of cars in units (ADEFA)</t>
  </si>
  <si>
    <t>Construction</t>
  </si>
  <si>
    <t>Cement shipments in tons (AFCP)</t>
  </si>
  <si>
    <t>Asphalt shipments in tons (MinEM)</t>
  </si>
  <si>
    <t>Production of non-flat hot rolled (CAA)</t>
  </si>
  <si>
    <t>Agricultural sector</t>
  </si>
  <si>
    <t>Soybean grinding in tons (Ministry of Economy)</t>
  </si>
  <si>
    <t>Primary milk production in liters (Ministry of Economy)</t>
  </si>
  <si>
    <t>Poultry meat production in tons (Ministry of Economy)</t>
  </si>
  <si>
    <t>Wheat grinding in tons (Ministry of Economy)</t>
  </si>
  <si>
    <t>Production of beef in tons (Ministry of Economy)</t>
  </si>
  <si>
    <t>Real estate activity</t>
  </si>
  <si>
    <t>Deeds CABA (BsAs City College of Notaries)</t>
  </si>
  <si>
    <t>PBA Deeds (BsAs Prov. College of Notaries)</t>
  </si>
  <si>
    <t>Ventas reales en supermercados (INDEC) **</t>
  </si>
  <si>
    <t>Indicator (s.a.)</t>
  </si>
  <si>
    <t>% var. m.o.m</t>
  </si>
  <si>
    <t>GDP(INDEC)</t>
  </si>
  <si>
    <t>Private + public wage earners (MTEySS)</t>
  </si>
  <si>
    <t>% var. y.o.y.</t>
  </si>
  <si>
    <t>Indicator (y.o.y.)</t>
  </si>
  <si>
    <t>IVA DGI (AFIP)</t>
  </si>
  <si>
    <t>Var. % m/m</t>
  </si>
  <si>
    <t>IPI pesquero (INDEC) **</t>
  </si>
  <si>
    <t>IPI minero (INDEC) **</t>
  </si>
  <si>
    <t>IPI pesquero (INDEC)</t>
  </si>
  <si>
    <t>IPI minero (INDEC)</t>
  </si>
  <si>
    <t>Mining IPI **</t>
  </si>
  <si>
    <t>Fishery IPI **</t>
  </si>
  <si>
    <t>Fishery IPI</t>
  </si>
  <si>
    <t>Mining IPI</t>
  </si>
  <si>
    <t>Asalariados privados + públicos (TEySS) **</t>
  </si>
  <si>
    <t>Asalariados privados + públicos (TEySS)</t>
  </si>
  <si>
    <t>Índice Construya (Grupo Construya)</t>
  </si>
  <si>
    <t>Créditos y Débitos (AFIP)</t>
  </si>
  <si>
    <t>Importación de bs de consumo en cantidades (INDEC)</t>
  </si>
  <si>
    <t>Importación de bs intermedios en cantidades (INDEC)</t>
  </si>
  <si>
    <t>Credits and debits (federal revenue administration)</t>
  </si>
  <si>
    <t>Construya Index (Construya Group)</t>
  </si>
  <si>
    <t>Import of consumer goods in quantities (NSI)</t>
  </si>
  <si>
    <t>Import of intermediate goods in quantities (NSI)</t>
  </si>
  <si>
    <t>Real sales in purchasing centers (NSI)</t>
  </si>
  <si>
    <t>Real Social Security Collection (FRA)</t>
  </si>
  <si>
    <t>Imports of goods in quantities (NSI)</t>
  </si>
  <si>
    <t>Exports of goods in quantities (NSI)</t>
  </si>
  <si>
    <t>Sector energético</t>
  </si>
  <si>
    <t>Nafta en miles de litros (Secretaría de Energía)</t>
  </si>
  <si>
    <t>Producción de Petróleo (Secretaría de Energía)</t>
  </si>
  <si>
    <t>Producción de Gas (Secretaría de Energía)</t>
  </si>
  <si>
    <t>Energy sector</t>
  </si>
  <si>
    <t>Oil Production (Ministry of Economy)</t>
  </si>
  <si>
    <t>Naphtha in thousands of liters (Ministry of Economy)</t>
  </si>
  <si>
    <t>Asphalt shipments in tons (Ministry of Economy)</t>
  </si>
  <si>
    <t>Gas production (Ministry of Economy)</t>
  </si>
  <si>
    <t>Var. % s.e.</t>
  </si>
  <si>
    <t>https://www.argentina.gob.ar/trabajo/estadisticas</t>
  </si>
  <si>
    <t>Indicador</t>
  </si>
  <si>
    <t>1T2025</t>
  </si>
  <si>
    <t>1Q2025</t>
  </si>
  <si>
    <t>Arrastre 1T</t>
  </si>
  <si>
    <t>Arrastre 2T</t>
  </si>
  <si>
    <t>2T2025</t>
  </si>
  <si>
    <t>2Q2025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</si>
</sst>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&quot;$&quot;\ #,##0;&quot;$&quot;\ \-#,##0"/>
    <numFmt numFmtId="167" formatCode="&quot;$&quot;\ #,##0;[Red]&quot;$&quot;\ \-#,##0"/>
    <numFmt numFmtId="168" formatCode="&quot;$&quot;\ #,##0.00;&quot;$&quot;\ \-#,##0.00"/>
    <numFmt numFmtId="169" formatCode="_ &quot;$&quot;\ * #,##0_ ;_ &quot;$&quot;\ * \-#,##0_ ;_ &quot;$&quot;\ * &quot;-&quot;_ ;_ @_ "/>
    <numFmt numFmtId="170" formatCode="_ * #,##0_ ;_ * \-#,##0_ ;_ * &quot;-&quot;_ ;_ @_ "/>
    <numFmt numFmtId="171" formatCode="_ &quot;$&quot;\ * #,##0.00_ ;_ &quot;$&quot;\ * \-#,##0.00_ ;_ &quot;$&quot;\ * &quot;-&quot;??_ ;_ @_ "/>
    <numFmt numFmtId="172" formatCode="_ * #,##0.00_ ;_ * \-#,##0.00_ ;_ * &quot;-&quot;??_ ;_ @_ "/>
    <numFmt numFmtId="173" formatCode="0.0%"/>
    <numFmt numFmtId="174" formatCode="0.0"/>
    <numFmt numFmtId="175" formatCode="General_)"/>
    <numFmt numFmtId="176" formatCode="_ [$€-2]\ * #,##0.00_ ;_ [$€-2]\ * \-#,##0.00_ ;_ [$€-2]\ * &quot;-&quot;??_ "/>
    <numFmt numFmtId="177" formatCode="#,##0,"/>
    <numFmt numFmtId="178" formatCode="#,##0,,"/>
    <numFmt numFmtId="179" formatCode="#,##0.00_);\(#,##0.00\);&quot; --- &quot;"/>
    <numFmt numFmtId="180" formatCode="&quot;$&quot;\ #,##0.00_);[Red]\(&quot;$&quot;\ #,##0.00\)"/>
    <numFmt numFmtId="181" formatCode="m\o\n\th\ d\,\ yyyy"/>
    <numFmt numFmtId="182" formatCode="#,#00"/>
    <numFmt numFmtId="183" formatCode="#,"/>
    <numFmt numFmtId="184" formatCode="\$#,##0\ ;\(\$#,##0\)"/>
    <numFmt numFmtId="185" formatCode="_(* #,##0.0000000_);_(* \(#,##0.0000000\);_(* &quot;-&quot;??_);_(@_)"/>
    <numFmt numFmtId="186" formatCode="#,##0,;\-\ #,##0,;&quot;--- &quot;"/>
    <numFmt numFmtId="187" formatCode="#,##0,,;\-\ #,##0,,;&quot;--- &quot;"/>
    <numFmt numFmtId="188" formatCode="#,##0\ &quot;$&quot;_);\(#,##0\ &quot;$&quot;\)"/>
    <numFmt numFmtId="189" formatCode="_-* #,##0.00\ _p_t_a_-;\-* #,##0.00\ _p_t_a_-;_-* &quot;-&quot;??\ _p_t_a_-;_-@_-"/>
    <numFmt numFmtId="190" formatCode="\$#,#00"/>
    <numFmt numFmtId="191" formatCode="\$#,"/>
    <numFmt numFmtId="192" formatCode="0.0_)"/>
    <numFmt numFmtId="193" formatCode="%#,#00"/>
    <numFmt numFmtId="194" formatCode="#.##000"/>
    <numFmt numFmtId="195" formatCode="#.##0,"/>
    <numFmt numFmtId="196" formatCode="#,##0.0\ \ "/>
    <numFmt numFmtId="197" formatCode="_-* #,##0.00\ _P_t_s_-;\-* #,##0.00\ _P_t_s_-;_-* &quot;-&quot;??\ _P_t_s_-;_-@_-"/>
    <numFmt numFmtId="198" formatCode="&quot;$&quot;#,#00"/>
    <numFmt numFmtId="199" formatCode="#,000,000"/>
    <numFmt numFmtId="200" formatCode="#,##0.00_)\ ;\(#,##0.00\)\ ;&quot;--  &quot;"/>
    <numFmt numFmtId="201" formatCode="#,##0.00;;&quot; ---&quot;"/>
    <numFmt numFmtId="202" formatCode="0.00\ %"/>
    <numFmt numFmtId="203" formatCode="mmmm\ yyyy"/>
    <numFmt numFmtId="204" formatCode="#."/>
    <numFmt numFmtId="205" formatCode="#,##0."/>
    <numFmt numFmtId="206" formatCode="&quot;$&quot;#."/>
    <numFmt numFmtId="207" formatCode="_-* #,##0\ _P_t_s_-;\-* #,##0\ _P_t_s_-;_-* &quot;-&quot;??\ _P_t_s_-;_-@_-"/>
    <numFmt numFmtId="208" formatCode="_(&quot;N$&quot;* #,##0_);_(&quot;N$&quot;* \(#,##0\);_(&quot;N$&quot;* &quot;-&quot;_);_(@_)"/>
    <numFmt numFmtId="209" formatCode="_([$€-2]* #,##0.00_);_([$€-2]* \(#,##0.00\);_([$€-2]* &quot;-&quot;??_)"/>
    <numFmt numFmtId="210" formatCode="_-* #,##0\ _P_t_s_-;\-* #,##0\ _P_t_s_-;_-* &quot;-&quot;\ _P_t_s_-;_-@_-"/>
    <numFmt numFmtId="211" formatCode="0.00000000000000%"/>
    <numFmt numFmtId="212" formatCode="_ * #,##0.00000_ ;_ * \-#,##0.00000_ ;_ * &quot;-&quot;??_ ;_ @_ "/>
    <numFmt numFmtId="213" formatCode="[$-409]mmm\-yy;@"/>
    <numFmt numFmtId="214" formatCode="_-* #,##0\ _€_-;\-* #,##0\ _€_-;_-* &quot;-&quot;??\ _€_-;_-@_-"/>
    <numFmt numFmtId="215" formatCode="_-* #,##0_-;\-* #,##0_-;_-* &quot;-&quot;??_-;_-@_-"/>
  </numFmts>
  <fonts count="1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sz val="11"/>
      <name val="Book Antiqua"/>
      <family val="1"/>
    </font>
    <font>
      <sz val="11"/>
      <name val="Times New Roman"/>
      <family val="1"/>
    </font>
    <font>
      <i/>
      <sz val="10"/>
      <name val="Arial"/>
      <family val="2"/>
    </font>
    <font>
      <b/>
      <sz val="18"/>
      <color theme="3"/>
      <name val="Calibri Light"/>
      <family val="2"/>
      <scheme val="major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2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"/>
      <color indexed="8"/>
      <name val="Courier"/>
      <family val="3"/>
    </font>
    <font>
      <sz val="9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sz val="10"/>
      <color indexed="22"/>
      <name val="MS Sans Serif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Helv"/>
    </font>
    <font>
      <u/>
      <sz val="10"/>
      <color indexed="12"/>
      <name val="Arial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name val="Gill Sans MT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u/>
      <sz val="11"/>
      <color theme="1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1"/>
      <color indexed="50"/>
      <name val="Calibri"/>
      <family val="2"/>
    </font>
    <font>
      <sz val="11"/>
      <color indexed="53"/>
      <name val="Calibri"/>
      <family val="2"/>
    </font>
    <font>
      <sz val="10"/>
      <name val="Verdana"/>
      <family val="2"/>
    </font>
    <font>
      <sz val="12"/>
      <color theme="1"/>
      <name val="Arial"/>
      <family val="2"/>
    </font>
    <font>
      <sz val="11"/>
      <name val="Calibri"/>
      <family val="2"/>
    </font>
    <font>
      <sz val="10"/>
      <name val="Comic Sans MS"/>
      <family val="4"/>
    </font>
    <font>
      <u/>
      <sz val="10"/>
      <color theme="10"/>
      <name val="Arial"/>
      <family val="2"/>
    </font>
    <font>
      <sz val="10"/>
      <color rgb="FF006100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0"/>
      <color theme="1"/>
      <name val="Arial"/>
      <family val="2"/>
    </font>
    <font>
      <b/>
      <sz val="18"/>
      <name val="Arial"/>
      <family val="2"/>
    </font>
    <font>
      <sz val="1"/>
      <color indexed="16"/>
      <name val="Courier"/>
      <family val="3"/>
    </font>
    <font>
      <sz val="12"/>
      <name val="Times New Roman"/>
      <family val="1"/>
    </font>
    <font>
      <b/>
      <sz val="1"/>
      <color indexed="16"/>
      <name val="Courier"/>
      <family val="3"/>
    </font>
    <font>
      <b/>
      <sz val="9"/>
      <name val="Arial"/>
      <family val="2"/>
    </font>
    <font>
      <b/>
      <sz val="15"/>
      <color indexed="54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u/>
      <sz val="9.35"/>
      <color theme="10"/>
      <name val="Calibri"/>
      <family val="2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u/>
      <sz val="10"/>
      <color indexed="12"/>
      <name val="Gill Sans MT"/>
      <family val="2"/>
    </font>
    <font>
      <sz val="12"/>
      <name val="Courier"/>
    </font>
    <font>
      <b/>
      <sz val="11"/>
      <color theme="0"/>
      <name val="Montserrat"/>
    </font>
    <font>
      <b/>
      <sz val="11"/>
      <color theme="1"/>
      <name val="Montserrat"/>
    </font>
    <font>
      <sz val="11"/>
      <color theme="1"/>
      <name val="Montserrat"/>
    </font>
    <font>
      <sz val="11"/>
      <color rgb="FF000000"/>
      <name val="Montserrat"/>
    </font>
    <font>
      <b/>
      <sz val="11"/>
      <color rgb="FF000000"/>
      <name val="Montserrat"/>
    </font>
    <font>
      <b/>
      <sz val="9"/>
      <color theme="0"/>
      <name val="Montserrat"/>
    </font>
    <font>
      <sz val="9"/>
      <color theme="1"/>
      <name val="Calibri"/>
      <family val="2"/>
      <scheme val="minor"/>
    </font>
    <font>
      <b/>
      <sz val="9"/>
      <color theme="1"/>
      <name val="Montserrat"/>
    </font>
    <font>
      <b/>
      <sz val="9"/>
      <color rgb="FF000000"/>
      <name val="Montserrat"/>
    </font>
    <font>
      <sz val="9"/>
      <color rgb="FF000000"/>
      <name val="Montserrat"/>
    </font>
  </fonts>
  <fills count="7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14"/>
      </patternFill>
    </fill>
    <fill>
      <patternFill patternType="solid">
        <fgColor indexed="16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rgb="FF4F81BD"/>
        <bgColor indexed="64"/>
      </patternFill>
    </fill>
    <fill>
      <patternFill patternType="lightGray">
        <fgColor indexed="10"/>
        <bgColor indexed="9"/>
      </patternFill>
    </fill>
    <fill>
      <patternFill patternType="solid">
        <fgColor theme="4"/>
        <bgColor indexed="64"/>
      </patternFill>
    </fill>
    <fill>
      <patternFill patternType="solid">
        <fgColor rgb="FFC8F0C8"/>
        <bgColor indexed="64"/>
      </patternFill>
    </fill>
    <fill>
      <patternFill patternType="solid">
        <fgColor rgb="FFFFC8C8"/>
        <bgColor indexed="64"/>
      </patternFill>
    </fill>
    <fill>
      <patternFill patternType="solid">
        <fgColor rgb="FF282A4E"/>
        <bgColor indexed="64"/>
      </patternFill>
    </fill>
    <fill>
      <patternFill patternType="solid">
        <fgColor rgb="FFE0EEE3"/>
        <bgColor indexed="64"/>
      </patternFill>
    </fill>
    <fill>
      <patternFill patternType="solid">
        <fgColor rgb="FFFFCCC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7F2E9"/>
        <bgColor indexed="64"/>
      </patternFill>
    </fill>
    <fill>
      <patternFill patternType="solid">
        <fgColor rgb="FFDEEDE1"/>
        <bgColor indexed="64"/>
      </patternFill>
    </fill>
  </fills>
  <borders count="127">
    <border>
      <left/>
      <right/>
      <top/>
      <bottom/>
      <diagonal/>
    </border>
    <border>
      <left/>
      <right style="thin">
        <color theme="0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3" tint="-0.2499465926084170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indexed="64"/>
      </top>
      <bottom/>
      <diagonal/>
    </border>
    <border>
      <left style="thin">
        <color theme="3" tint="-0.24994659260841701"/>
      </left>
      <right/>
      <top style="thin">
        <color indexed="64"/>
      </top>
      <bottom style="thin">
        <color theme="0"/>
      </bottom>
      <diagonal/>
    </border>
    <border>
      <left style="thin">
        <color theme="3" tint="-0.24994659260841701"/>
      </left>
      <right/>
      <top style="thin">
        <color theme="0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indexed="64"/>
      </bottom>
      <diagonal/>
    </border>
    <border>
      <left style="thin">
        <color theme="3" tint="-0.24994659260841701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3" tint="-0.24994659260841701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indexed="50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3" tint="-0.24994659260841701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medium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theme="3" tint="-0.24994659260841701"/>
      </left>
      <right style="thin">
        <color rgb="FF000000"/>
      </right>
      <top style="thin">
        <color indexed="64"/>
      </top>
      <bottom/>
      <diagonal/>
    </border>
    <border>
      <left style="thin">
        <color theme="3" tint="-0.24994659260841701"/>
      </left>
      <right style="thin">
        <color rgb="FF000000"/>
      </right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indexed="64"/>
      </top>
      <bottom/>
      <diagonal/>
    </border>
  </borders>
  <cellStyleXfs count="8592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8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76" fontId="12" fillId="0" borderId="0" applyFont="0" applyFill="0" applyBorder="0" applyAlignment="0" applyProtection="0"/>
    <xf numFmtId="0" fontId="16" fillId="0" borderId="0">
      <protection locked="0"/>
    </xf>
    <xf numFmtId="0" fontId="16" fillId="0" borderId="0">
      <protection locked="0"/>
    </xf>
    <xf numFmtId="0" fontId="17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7" fillId="0" borderId="0">
      <protection locked="0"/>
    </xf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75" fontId="15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" fillId="0" borderId="0"/>
    <xf numFmtId="177" fontId="19" fillId="0" borderId="0"/>
    <xf numFmtId="178" fontId="19" fillId="0" borderId="0"/>
    <xf numFmtId="4" fontId="20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" fillId="0" borderId="0"/>
    <xf numFmtId="0" fontId="1" fillId="10" borderId="30" applyNumberFormat="0" applyFont="0" applyAlignment="0" applyProtection="0"/>
    <xf numFmtId="17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09" fontId="1" fillId="0" borderId="0"/>
    <xf numFmtId="209" fontId="12" fillId="0" borderId="0" applyNumberFormat="0" applyFill="0" applyBorder="0" applyAlignment="0" applyProtection="0"/>
    <xf numFmtId="209" fontId="12" fillId="0" borderId="0"/>
    <xf numFmtId="171" fontId="1" fillId="0" borderId="0" applyFont="0" applyFill="0" applyBorder="0" applyAlignment="0" applyProtection="0"/>
    <xf numFmtId="181" fontId="16" fillId="0" borderId="0">
      <protection locked="0"/>
    </xf>
    <xf numFmtId="209" fontId="12" fillId="0" borderId="0" applyFont="0" applyFill="0" applyBorder="0" applyAlignment="0" applyProtection="0"/>
    <xf numFmtId="182" fontId="16" fillId="0" borderId="0">
      <protection locked="0"/>
    </xf>
    <xf numFmtId="183" fontId="29" fillId="0" borderId="0">
      <protection locked="0"/>
    </xf>
    <xf numFmtId="183" fontId="29" fillId="0" borderId="0">
      <protection locked="0"/>
    </xf>
    <xf numFmtId="209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209" fontId="12" fillId="0" borderId="0" applyNumberFormat="0" applyFill="0" applyBorder="0" applyAlignment="0" applyProtection="0"/>
    <xf numFmtId="209" fontId="14" fillId="35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" fillId="12" borderId="0" applyNumberFormat="0" applyBorder="0" applyAlignment="0" applyProtection="0"/>
    <xf numFmtId="209" fontId="14" fillId="35" borderId="0" applyNumberFormat="0" applyBorder="0" applyAlignment="0" applyProtection="0"/>
    <xf numFmtId="209" fontId="14" fillId="35" borderId="0" applyNumberFormat="0" applyBorder="0" applyAlignment="0" applyProtection="0"/>
    <xf numFmtId="209" fontId="14" fillId="35" borderId="0" applyNumberFormat="0" applyBorder="0" applyAlignment="0" applyProtection="0"/>
    <xf numFmtId="209" fontId="14" fillId="35" borderId="0" applyNumberFormat="0" applyBorder="0" applyAlignment="0" applyProtection="0"/>
    <xf numFmtId="209" fontId="14" fillId="36" borderId="0" applyNumberFormat="0" applyBorder="0" applyAlignment="0" applyProtection="0"/>
    <xf numFmtId="209" fontId="14" fillId="37" borderId="0" applyNumberFormat="0" applyBorder="0" applyAlignment="0" applyProtection="0"/>
    <xf numFmtId="209" fontId="1" fillId="16" borderId="0" applyNumberFormat="0" applyBorder="0" applyAlignment="0" applyProtection="0"/>
    <xf numFmtId="209" fontId="14" fillId="37" borderId="0" applyNumberFormat="0" applyBorder="0" applyAlignment="0" applyProtection="0"/>
    <xf numFmtId="209" fontId="1" fillId="16" borderId="0" applyNumberFormat="0" applyBorder="0" applyAlignment="0" applyProtection="0"/>
    <xf numFmtId="209" fontId="14" fillId="37" borderId="0" applyNumberFormat="0" applyBorder="0" applyAlignment="0" applyProtection="0"/>
    <xf numFmtId="209" fontId="1" fillId="16" borderId="0" applyNumberFormat="0" applyBorder="0" applyAlignment="0" applyProtection="0"/>
    <xf numFmtId="209" fontId="14" fillId="37" borderId="0" applyNumberFormat="0" applyBorder="0" applyAlignment="0" applyProtection="0"/>
    <xf numFmtId="209" fontId="14" fillId="37" borderId="0" applyNumberFormat="0" applyBorder="0" applyAlignment="0" applyProtection="0"/>
    <xf numFmtId="209" fontId="14" fillId="38" borderId="0" applyNumberFormat="0" applyBorder="0" applyAlignment="0" applyProtection="0"/>
    <xf numFmtId="209" fontId="14" fillId="39" borderId="0" applyNumberFormat="0" applyBorder="0" applyAlignment="0" applyProtection="0"/>
    <xf numFmtId="209" fontId="1" fillId="20" borderId="0" applyNumberFormat="0" applyBorder="0" applyAlignment="0" applyProtection="0"/>
    <xf numFmtId="209" fontId="14" fillId="39" borderId="0" applyNumberFormat="0" applyBorder="0" applyAlignment="0" applyProtection="0"/>
    <xf numFmtId="209" fontId="1" fillId="20" borderId="0" applyNumberFormat="0" applyBorder="0" applyAlignment="0" applyProtection="0"/>
    <xf numFmtId="209" fontId="14" fillId="39" borderId="0" applyNumberFormat="0" applyBorder="0" applyAlignment="0" applyProtection="0"/>
    <xf numFmtId="209" fontId="1" fillId="20" borderId="0" applyNumberFormat="0" applyBorder="0" applyAlignment="0" applyProtection="0"/>
    <xf numFmtId="209" fontId="14" fillId="39" borderId="0" applyNumberFormat="0" applyBorder="0" applyAlignment="0" applyProtection="0"/>
    <xf numFmtId="209" fontId="14" fillId="39" borderId="0" applyNumberFormat="0" applyBorder="0" applyAlignment="0" applyProtection="0"/>
    <xf numFmtId="209" fontId="14" fillId="40" borderId="0" applyNumberFormat="0" applyBorder="0" applyAlignment="0" applyProtection="0"/>
    <xf numFmtId="209" fontId="14" fillId="41" borderId="0" applyNumberFormat="0" applyBorder="0" applyAlignment="0" applyProtection="0"/>
    <xf numFmtId="209" fontId="1" fillId="24" borderId="0" applyNumberFormat="0" applyBorder="0" applyAlignment="0" applyProtection="0"/>
    <xf numFmtId="209" fontId="14" fillId="41" borderId="0" applyNumberFormat="0" applyBorder="0" applyAlignment="0" applyProtection="0"/>
    <xf numFmtId="209" fontId="1" fillId="24" borderId="0" applyNumberFormat="0" applyBorder="0" applyAlignment="0" applyProtection="0"/>
    <xf numFmtId="209" fontId="14" fillId="41" borderId="0" applyNumberFormat="0" applyBorder="0" applyAlignment="0" applyProtection="0"/>
    <xf numFmtId="209" fontId="1" fillId="24" borderId="0" applyNumberFormat="0" applyBorder="0" applyAlignment="0" applyProtection="0"/>
    <xf numFmtId="209" fontId="14" fillId="41" borderId="0" applyNumberFormat="0" applyBorder="0" applyAlignment="0" applyProtection="0"/>
    <xf numFmtId="209" fontId="14" fillId="41" borderId="0" applyNumberFormat="0" applyBorder="0" applyAlignment="0" applyProtection="0"/>
    <xf numFmtId="209" fontId="14" fillId="42" borderId="0" applyNumberFormat="0" applyBorder="0" applyAlignment="0" applyProtection="0"/>
    <xf numFmtId="209" fontId="14" fillId="43" borderId="0" applyNumberFormat="0" applyBorder="0" applyAlignment="0" applyProtection="0"/>
    <xf numFmtId="209" fontId="1" fillId="28" borderId="0" applyNumberFormat="0" applyBorder="0" applyAlignment="0" applyProtection="0"/>
    <xf numFmtId="209" fontId="14" fillId="43" borderId="0" applyNumberFormat="0" applyBorder="0" applyAlignment="0" applyProtection="0"/>
    <xf numFmtId="209" fontId="1" fillId="28" borderId="0" applyNumberFormat="0" applyBorder="0" applyAlignment="0" applyProtection="0"/>
    <xf numFmtId="209" fontId="14" fillId="43" borderId="0" applyNumberFormat="0" applyBorder="0" applyAlignment="0" applyProtection="0"/>
    <xf numFmtId="209" fontId="1" fillId="28" borderId="0" applyNumberFormat="0" applyBorder="0" applyAlignment="0" applyProtection="0"/>
    <xf numFmtId="209" fontId="14" fillId="43" borderId="0" applyNumberFormat="0" applyBorder="0" applyAlignment="0" applyProtection="0"/>
    <xf numFmtId="209" fontId="14" fillId="43" borderId="0" applyNumberFormat="0" applyBorder="0" applyAlignment="0" applyProtection="0"/>
    <xf numFmtId="209" fontId="14" fillId="43" borderId="0" applyNumberFormat="0" applyBorder="0" applyAlignment="0" applyProtection="0"/>
    <xf numFmtId="209" fontId="14" fillId="39" borderId="0" applyNumberFormat="0" applyBorder="0" applyAlignment="0" applyProtection="0"/>
    <xf numFmtId="209" fontId="1" fillId="32" borderId="0" applyNumberFormat="0" applyBorder="0" applyAlignment="0" applyProtection="0"/>
    <xf numFmtId="209" fontId="14" fillId="39" borderId="0" applyNumberFormat="0" applyBorder="0" applyAlignment="0" applyProtection="0"/>
    <xf numFmtId="209" fontId="1" fillId="32" borderId="0" applyNumberFormat="0" applyBorder="0" applyAlignment="0" applyProtection="0"/>
    <xf numFmtId="209" fontId="14" fillId="39" borderId="0" applyNumberFormat="0" applyBorder="0" applyAlignment="0" applyProtection="0"/>
    <xf numFmtId="209" fontId="1" fillId="32" borderId="0" applyNumberFormat="0" applyBorder="0" applyAlignment="0" applyProtection="0"/>
    <xf numFmtId="209" fontId="14" fillId="39" borderId="0" applyNumberFormat="0" applyBorder="0" applyAlignment="0" applyProtection="0"/>
    <xf numFmtId="209" fontId="14" fillId="39" borderId="0" applyNumberFormat="0" applyBorder="0" applyAlignment="0" applyProtection="0"/>
    <xf numFmtId="209" fontId="14" fillId="44" borderId="0" applyNumberFormat="0" applyBorder="0" applyAlignment="0" applyProtection="0"/>
    <xf numFmtId="209" fontId="14" fillId="43" borderId="0" applyNumberFormat="0" applyBorder="0" applyAlignment="0" applyProtection="0"/>
    <xf numFmtId="209" fontId="1" fillId="13" borderId="0" applyNumberFormat="0" applyBorder="0" applyAlignment="0" applyProtection="0"/>
    <xf numFmtId="209" fontId="14" fillId="43" borderId="0" applyNumberFormat="0" applyBorder="0" applyAlignment="0" applyProtection="0"/>
    <xf numFmtId="209" fontId="1" fillId="13" borderId="0" applyNumberFormat="0" applyBorder="0" applyAlignment="0" applyProtection="0"/>
    <xf numFmtId="209" fontId="14" fillId="43" borderId="0" applyNumberFormat="0" applyBorder="0" applyAlignment="0" applyProtection="0"/>
    <xf numFmtId="209" fontId="1" fillId="13" borderId="0" applyNumberFormat="0" applyBorder="0" applyAlignment="0" applyProtection="0"/>
    <xf numFmtId="209" fontId="14" fillId="43" borderId="0" applyNumberFormat="0" applyBorder="0" applyAlignment="0" applyProtection="0"/>
    <xf numFmtId="209" fontId="14" fillId="43" borderId="0" applyNumberFormat="0" applyBorder="0" applyAlignment="0" applyProtection="0"/>
    <xf numFmtId="209" fontId="14" fillId="35" borderId="0" applyNumberFormat="0" applyBorder="0" applyAlignment="0" applyProtection="0"/>
    <xf numFmtId="209" fontId="14" fillId="37" borderId="0" applyNumberFormat="0" applyBorder="0" applyAlignment="0" applyProtection="0"/>
    <xf numFmtId="209" fontId="1" fillId="17" borderId="0" applyNumberFormat="0" applyBorder="0" applyAlignment="0" applyProtection="0"/>
    <xf numFmtId="209" fontId="14" fillId="37" borderId="0" applyNumberFormat="0" applyBorder="0" applyAlignment="0" applyProtection="0"/>
    <xf numFmtId="209" fontId="1" fillId="17" borderId="0" applyNumberFormat="0" applyBorder="0" applyAlignment="0" applyProtection="0"/>
    <xf numFmtId="209" fontId="14" fillId="37" borderId="0" applyNumberFormat="0" applyBorder="0" applyAlignment="0" applyProtection="0"/>
    <xf numFmtId="209" fontId="1" fillId="17" borderId="0" applyNumberFormat="0" applyBorder="0" applyAlignment="0" applyProtection="0"/>
    <xf numFmtId="209" fontId="14" fillId="37" borderId="0" applyNumberFormat="0" applyBorder="0" applyAlignment="0" applyProtection="0"/>
    <xf numFmtId="209" fontId="14" fillId="37" borderId="0" applyNumberFormat="0" applyBorder="0" applyAlignment="0" applyProtection="0"/>
    <xf numFmtId="209" fontId="14" fillId="37" borderId="0" applyNumberFormat="0" applyBorder="0" applyAlignment="0" applyProtection="0"/>
    <xf numFmtId="209" fontId="14" fillId="45" borderId="0" applyNumberFormat="0" applyBorder="0" applyAlignment="0" applyProtection="0"/>
    <xf numFmtId="209" fontId="1" fillId="21" borderId="0" applyNumberFormat="0" applyBorder="0" applyAlignment="0" applyProtection="0"/>
    <xf numFmtId="209" fontId="14" fillId="45" borderId="0" applyNumberFormat="0" applyBorder="0" applyAlignment="0" applyProtection="0"/>
    <xf numFmtId="209" fontId="1" fillId="21" borderId="0" applyNumberFormat="0" applyBorder="0" applyAlignment="0" applyProtection="0"/>
    <xf numFmtId="209" fontId="14" fillId="45" borderId="0" applyNumberFormat="0" applyBorder="0" applyAlignment="0" applyProtection="0"/>
    <xf numFmtId="209" fontId="1" fillId="21" borderId="0" applyNumberFormat="0" applyBorder="0" applyAlignment="0" applyProtection="0"/>
    <xf numFmtId="209" fontId="14" fillId="45" borderId="0" applyNumberFormat="0" applyBorder="0" applyAlignment="0" applyProtection="0"/>
    <xf numFmtId="209" fontId="14" fillId="45" borderId="0" applyNumberFormat="0" applyBorder="0" applyAlignment="0" applyProtection="0"/>
    <xf numFmtId="209" fontId="14" fillId="46" borderId="0" applyNumberFormat="0" applyBorder="0" applyAlignment="0" applyProtection="0"/>
    <xf numFmtId="209" fontId="14" fillId="38" borderId="0" applyNumberFormat="0" applyBorder="0" applyAlignment="0" applyProtection="0"/>
    <xf numFmtId="209" fontId="1" fillId="25" borderId="0" applyNumberFormat="0" applyBorder="0" applyAlignment="0" applyProtection="0"/>
    <xf numFmtId="209" fontId="14" fillId="38" borderId="0" applyNumberFormat="0" applyBorder="0" applyAlignment="0" applyProtection="0"/>
    <xf numFmtId="209" fontId="1" fillId="25" borderId="0" applyNumberFormat="0" applyBorder="0" applyAlignment="0" applyProtection="0"/>
    <xf numFmtId="209" fontId="14" fillId="38" borderId="0" applyNumberFormat="0" applyBorder="0" applyAlignment="0" applyProtection="0"/>
    <xf numFmtId="209" fontId="1" fillId="25" borderId="0" applyNumberFormat="0" applyBorder="0" applyAlignment="0" applyProtection="0"/>
    <xf numFmtId="209" fontId="14" fillId="38" borderId="0" applyNumberFormat="0" applyBorder="0" applyAlignment="0" applyProtection="0"/>
    <xf numFmtId="209" fontId="14" fillId="38" borderId="0" applyNumberFormat="0" applyBorder="0" applyAlignment="0" applyProtection="0"/>
    <xf numFmtId="209" fontId="14" fillId="42" borderId="0" applyNumberFormat="0" applyBorder="0" applyAlignment="0" applyProtection="0"/>
    <xf numFmtId="209" fontId="14" fillId="43" borderId="0" applyNumberFormat="0" applyBorder="0" applyAlignment="0" applyProtection="0"/>
    <xf numFmtId="209" fontId="1" fillId="29" borderId="0" applyNumberFormat="0" applyBorder="0" applyAlignment="0" applyProtection="0"/>
    <xf numFmtId="209" fontId="14" fillId="43" borderId="0" applyNumberFormat="0" applyBorder="0" applyAlignment="0" applyProtection="0"/>
    <xf numFmtId="209" fontId="1" fillId="29" borderId="0" applyNumberFormat="0" applyBorder="0" applyAlignment="0" applyProtection="0"/>
    <xf numFmtId="209" fontId="14" fillId="43" borderId="0" applyNumberFormat="0" applyBorder="0" applyAlignment="0" applyProtection="0"/>
    <xf numFmtId="209" fontId="1" fillId="29" borderId="0" applyNumberFormat="0" applyBorder="0" applyAlignment="0" applyProtection="0"/>
    <xf numFmtId="209" fontId="14" fillId="43" borderId="0" applyNumberFormat="0" applyBorder="0" applyAlignment="0" applyProtection="0"/>
    <xf numFmtId="209" fontId="14" fillId="43" borderId="0" applyNumberFormat="0" applyBorder="0" applyAlignment="0" applyProtection="0"/>
    <xf numFmtId="209" fontId="14" fillId="35" borderId="0" applyNumberFormat="0" applyBorder="0" applyAlignment="0" applyProtection="0"/>
    <xf numFmtId="209" fontId="14" fillId="39" borderId="0" applyNumberFormat="0" applyBorder="0" applyAlignment="0" applyProtection="0"/>
    <xf numFmtId="209" fontId="1" fillId="33" borderId="0" applyNumberFormat="0" applyBorder="0" applyAlignment="0" applyProtection="0"/>
    <xf numFmtId="209" fontId="14" fillId="39" borderId="0" applyNumberFormat="0" applyBorder="0" applyAlignment="0" applyProtection="0"/>
    <xf numFmtId="209" fontId="1" fillId="33" borderId="0" applyNumberFormat="0" applyBorder="0" applyAlignment="0" applyProtection="0"/>
    <xf numFmtId="209" fontId="14" fillId="39" borderId="0" applyNumberFormat="0" applyBorder="0" applyAlignment="0" applyProtection="0"/>
    <xf numFmtId="209" fontId="1" fillId="33" borderId="0" applyNumberFormat="0" applyBorder="0" applyAlignment="0" applyProtection="0"/>
    <xf numFmtId="209" fontId="14" fillId="39" borderId="0" applyNumberFormat="0" applyBorder="0" applyAlignment="0" applyProtection="0"/>
    <xf numFmtId="209" fontId="14" fillId="39" borderId="0" applyNumberFormat="0" applyBorder="0" applyAlignment="0" applyProtection="0"/>
    <xf numFmtId="209" fontId="14" fillId="47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8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3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6" borderId="0" applyNumberFormat="0" applyBorder="0" applyAlignment="0" applyProtection="0"/>
    <xf numFmtId="209" fontId="31" fillId="38" borderId="0" applyNumberFormat="0" applyBorder="0" applyAlignment="0" applyProtection="0"/>
    <xf numFmtId="209" fontId="31" fillId="38" borderId="0" applyNumberFormat="0" applyBorder="0" applyAlignment="0" applyProtection="0"/>
    <xf numFmtId="209" fontId="31" fillId="38" borderId="0" applyNumberFormat="0" applyBorder="0" applyAlignment="0" applyProtection="0"/>
    <xf numFmtId="209" fontId="31" fillId="38" borderId="0" applyNumberFormat="0" applyBorder="0" applyAlignment="0" applyProtection="0"/>
    <xf numFmtId="209" fontId="31" fillId="38" borderId="0" applyNumberFormat="0" applyBorder="0" applyAlignment="0" applyProtection="0"/>
    <xf numFmtId="209" fontId="31" fillId="50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43" borderId="0" applyNumberFormat="0" applyBorder="0" applyAlignment="0" applyProtection="0"/>
    <xf numFmtId="209" fontId="31" fillId="51" borderId="0" applyNumberFormat="0" applyBorder="0" applyAlignment="0" applyProtection="0"/>
    <xf numFmtId="209" fontId="31" fillId="37" borderId="0" applyNumberFormat="0" applyBorder="0" applyAlignment="0" applyProtection="0"/>
    <xf numFmtId="209" fontId="31" fillId="37" borderId="0" applyNumberFormat="0" applyBorder="0" applyAlignment="0" applyProtection="0"/>
    <xf numFmtId="209" fontId="31" fillId="37" borderId="0" applyNumberFormat="0" applyBorder="0" applyAlignment="0" applyProtection="0"/>
    <xf numFmtId="209" fontId="31" fillId="37" borderId="0" applyNumberFormat="0" applyBorder="0" applyAlignment="0" applyProtection="0"/>
    <xf numFmtId="209" fontId="31" fillId="37" borderId="0" applyNumberFormat="0" applyBorder="0" applyAlignment="0" applyProtection="0"/>
    <xf numFmtId="209" fontId="31" fillId="52" borderId="0" applyNumberFormat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32" fillId="43" borderId="0" applyNumberFormat="0" applyBorder="0" applyAlignment="0" applyProtection="0"/>
    <xf numFmtId="209" fontId="32" fillId="43" borderId="0" applyNumberFormat="0" applyBorder="0" applyAlignment="0" applyProtection="0"/>
    <xf numFmtId="209" fontId="32" fillId="43" borderId="0" applyNumberFormat="0" applyBorder="0" applyAlignment="0" applyProtection="0"/>
    <xf numFmtId="209" fontId="32" fillId="43" borderId="0" applyNumberFormat="0" applyBorder="0" applyAlignment="0" applyProtection="0"/>
    <xf numFmtId="209" fontId="32" fillId="43" borderId="0" applyNumberFormat="0" applyBorder="0" applyAlignment="0" applyProtection="0"/>
    <xf numFmtId="209" fontId="32" fillId="40" borderId="0" applyNumberFormat="0" applyBorder="0" applyAlignment="0" applyProtection="0"/>
    <xf numFmtId="209" fontId="29" fillId="0" borderId="0">
      <protection locked="0"/>
    </xf>
    <xf numFmtId="209" fontId="29" fillId="0" borderId="0">
      <protection locked="0"/>
    </xf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3" fillId="41" borderId="33" applyNumberFormat="0" applyAlignment="0" applyProtection="0"/>
    <xf numFmtId="209" fontId="35" fillId="54" borderId="34" applyNumberFormat="0" applyAlignment="0" applyProtection="0"/>
    <xf numFmtId="209" fontId="35" fillId="54" borderId="34" applyNumberFormat="0" applyAlignment="0" applyProtection="0"/>
    <xf numFmtId="209" fontId="35" fillId="54" borderId="34" applyNumberFormat="0" applyAlignment="0" applyProtection="0"/>
    <xf numFmtId="209" fontId="35" fillId="54" borderId="34" applyNumberFormat="0" applyAlignment="0" applyProtection="0"/>
    <xf numFmtId="209" fontId="35" fillId="54" borderId="34" applyNumberFormat="0" applyAlignment="0" applyProtection="0"/>
    <xf numFmtId="209" fontId="35" fillId="54" borderId="34" applyNumberFormat="0" applyAlignment="0" applyProtection="0"/>
    <xf numFmtId="209" fontId="36" fillId="0" borderId="35" applyNumberFormat="0" applyFill="0" applyAlignment="0" applyProtection="0"/>
    <xf numFmtId="209" fontId="36" fillId="0" borderId="35" applyNumberFormat="0" applyFill="0" applyAlignment="0" applyProtection="0"/>
    <xf numFmtId="209" fontId="36" fillId="0" borderId="35" applyNumberFormat="0" applyFill="0" applyAlignment="0" applyProtection="0"/>
    <xf numFmtId="209" fontId="36" fillId="0" borderId="35" applyNumberFormat="0" applyFill="0" applyAlignment="0" applyProtection="0"/>
    <xf numFmtId="209" fontId="36" fillId="0" borderId="35" applyNumberFormat="0" applyFill="0" applyAlignment="0" applyProtection="0"/>
    <xf numFmtId="209" fontId="37" fillId="0" borderId="36" applyNumberFormat="0" applyFill="0" applyAlignment="0" applyProtection="0"/>
    <xf numFmtId="172" fontId="12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3" fontId="38" fillId="0" borderId="0" applyFont="0" applyFill="0" applyBorder="0" applyAlignment="0" applyProtection="0"/>
    <xf numFmtId="171" fontId="12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4" fontId="38" fillId="0" borderId="0" applyFont="0" applyFill="0" applyBorder="0" applyAlignment="0" applyProtection="0"/>
    <xf numFmtId="185" fontId="12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209" fontId="39" fillId="0" borderId="0" applyNumberFormat="0" applyFill="0" applyBorder="0" applyAlignment="0" applyProtection="0"/>
    <xf numFmtId="209" fontId="39" fillId="0" borderId="0" applyNumberFormat="0" applyFill="0" applyBorder="0" applyAlignment="0" applyProtection="0"/>
    <xf numFmtId="209" fontId="39" fillId="0" borderId="0" applyNumberFormat="0" applyFill="0" applyBorder="0" applyAlignment="0" applyProtection="0"/>
    <xf numFmtId="209" fontId="39" fillId="0" borderId="0" applyNumberFormat="0" applyFill="0" applyBorder="0" applyAlignment="0" applyProtection="0"/>
    <xf numFmtId="209" fontId="39" fillId="0" borderId="0" applyNumberFormat="0" applyFill="0" applyBorder="0" applyAlignment="0" applyProtection="0"/>
    <xf numFmtId="209" fontId="40" fillId="0" borderId="0" applyNumberFormat="0" applyFill="0" applyBorder="0" applyAlignment="0" applyProtection="0"/>
    <xf numFmtId="209" fontId="31" fillId="55" borderId="0" applyNumberFormat="0" applyBorder="0" applyAlignment="0" applyProtection="0"/>
    <xf numFmtId="209" fontId="31" fillId="55" borderId="0" applyNumberFormat="0" applyBorder="0" applyAlignment="0" applyProtection="0"/>
    <xf numFmtId="209" fontId="31" fillId="55" borderId="0" applyNumberFormat="0" applyBorder="0" applyAlignment="0" applyProtection="0"/>
    <xf numFmtId="209" fontId="31" fillId="55" borderId="0" applyNumberFormat="0" applyBorder="0" applyAlignment="0" applyProtection="0"/>
    <xf numFmtId="209" fontId="31" fillId="55" borderId="0" applyNumberFormat="0" applyBorder="0" applyAlignment="0" applyProtection="0"/>
    <xf numFmtId="209" fontId="31" fillId="56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49" borderId="0" applyNumberFormat="0" applyBorder="0" applyAlignment="0" applyProtection="0"/>
    <xf numFmtId="209" fontId="31" fillId="5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47" borderId="0" applyNumberFormat="0" applyBorder="0" applyAlignment="0" applyProtection="0"/>
    <xf numFmtId="209" fontId="31" fillId="58" borderId="0" applyNumberFormat="0" applyBorder="0" applyAlignment="0" applyProtection="0"/>
    <xf numFmtId="209" fontId="31" fillId="59" borderId="0" applyNumberFormat="0" applyBorder="0" applyAlignment="0" applyProtection="0"/>
    <xf numFmtId="209" fontId="31" fillId="59" borderId="0" applyNumberFormat="0" applyBorder="0" applyAlignment="0" applyProtection="0"/>
    <xf numFmtId="209" fontId="31" fillId="59" borderId="0" applyNumberFormat="0" applyBorder="0" applyAlignment="0" applyProtection="0"/>
    <xf numFmtId="209" fontId="31" fillId="59" borderId="0" applyNumberFormat="0" applyBorder="0" applyAlignment="0" applyProtection="0"/>
    <xf numFmtId="209" fontId="31" fillId="59" borderId="0" applyNumberFormat="0" applyBorder="0" applyAlignment="0" applyProtection="0"/>
    <xf numFmtId="209" fontId="31" fillId="50" borderId="0" applyNumberFormat="0" applyBorder="0" applyAlignment="0" applyProtection="0"/>
    <xf numFmtId="209" fontId="31" fillId="51" borderId="0" applyNumberFormat="0" applyBorder="0" applyAlignment="0" applyProtection="0"/>
    <xf numFmtId="209" fontId="31" fillId="51" borderId="0" applyNumberFormat="0" applyBorder="0" applyAlignment="0" applyProtection="0"/>
    <xf numFmtId="209" fontId="31" fillId="51" borderId="0" applyNumberFormat="0" applyBorder="0" applyAlignment="0" applyProtection="0"/>
    <xf numFmtId="209" fontId="31" fillId="51" borderId="0" applyNumberFormat="0" applyBorder="0" applyAlignment="0" applyProtection="0"/>
    <xf numFmtId="209" fontId="31" fillId="51" borderId="0" applyNumberFormat="0" applyBorder="0" applyAlignment="0" applyProtection="0"/>
    <xf numFmtId="209" fontId="31" fillId="51" borderId="0" applyNumberFormat="0" applyBorder="0" applyAlignment="0" applyProtection="0"/>
    <xf numFmtId="209" fontId="31" fillId="57" borderId="0" applyNumberFormat="0" applyBorder="0" applyAlignment="0" applyProtection="0"/>
    <xf numFmtId="209" fontId="31" fillId="57" borderId="0" applyNumberFormat="0" applyBorder="0" applyAlignment="0" applyProtection="0"/>
    <xf numFmtId="209" fontId="31" fillId="57" borderId="0" applyNumberFormat="0" applyBorder="0" applyAlignment="0" applyProtection="0"/>
    <xf numFmtId="209" fontId="31" fillId="57" borderId="0" applyNumberFormat="0" applyBorder="0" applyAlignment="0" applyProtection="0"/>
    <xf numFmtId="209" fontId="31" fillId="57" borderId="0" applyNumberFormat="0" applyBorder="0" applyAlignment="0" applyProtection="0"/>
    <xf numFmtId="209" fontId="31" fillId="49" borderId="0" applyNumberFormat="0" applyBorder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4" borderId="33" applyNumberFormat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188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175" fontId="42" fillId="0" borderId="0"/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209" fontId="16" fillId="0" borderId="0">
      <protection locked="0"/>
    </xf>
    <xf numFmtId="182" fontId="16" fillId="0" borderId="0">
      <protection locked="0"/>
    </xf>
    <xf numFmtId="209" fontId="43" fillId="0" borderId="0" applyNumberFormat="0" applyFill="0" applyBorder="0" applyAlignment="0" applyProtection="0">
      <alignment vertical="top"/>
      <protection locked="0"/>
    </xf>
    <xf numFmtId="209" fontId="44" fillId="42" borderId="0" applyNumberFormat="0" applyBorder="0" applyAlignment="0" applyProtection="0"/>
    <xf numFmtId="209" fontId="44" fillId="42" borderId="0" applyNumberFormat="0" applyBorder="0" applyAlignment="0" applyProtection="0"/>
    <xf numFmtId="209" fontId="44" fillId="42" borderId="0" applyNumberFormat="0" applyBorder="0" applyAlignment="0" applyProtection="0"/>
    <xf numFmtId="209" fontId="44" fillId="42" borderId="0" applyNumberFormat="0" applyBorder="0" applyAlignment="0" applyProtection="0"/>
    <xf numFmtId="209" fontId="44" fillId="42" borderId="0" applyNumberFormat="0" applyBorder="0" applyAlignment="0" applyProtection="0"/>
    <xf numFmtId="209" fontId="44" fillId="38" borderId="0" applyNumberFormat="0" applyBorder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8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90" fontId="16" fillId="0" borderId="0">
      <protection locked="0"/>
    </xf>
    <xf numFmtId="191" fontId="16" fillId="0" borderId="0">
      <protection locked="0"/>
    </xf>
    <xf numFmtId="209" fontId="45" fillId="45" borderId="0" applyNumberFormat="0" applyBorder="0" applyAlignment="0" applyProtection="0"/>
    <xf numFmtId="209" fontId="45" fillId="45" borderId="0" applyNumberFormat="0" applyBorder="0" applyAlignment="0" applyProtection="0"/>
    <xf numFmtId="209" fontId="45" fillId="45" borderId="0" applyNumberFormat="0" applyBorder="0" applyAlignment="0" applyProtection="0"/>
    <xf numFmtId="209" fontId="45" fillId="45" borderId="0" applyNumberFormat="0" applyBorder="0" applyAlignment="0" applyProtection="0"/>
    <xf numFmtId="209" fontId="45" fillId="45" borderId="0" applyNumberFormat="0" applyBorder="0" applyAlignment="0" applyProtection="0"/>
    <xf numFmtId="209" fontId="46" fillId="45" borderId="0" applyNumberFormat="0" applyBorder="0" applyAlignment="0" applyProtection="0"/>
    <xf numFmtId="209" fontId="25" fillId="0" borderId="0">
      <alignment horizontal="centerContinuous"/>
    </xf>
    <xf numFmtId="209" fontId="47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48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192" fontId="47" fillId="0" borderId="0"/>
    <xf numFmtId="209" fontId="12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 applyNumberFormat="0" applyFill="0" applyBorder="0" applyAlignment="0" applyProtection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28" fillId="0" borderId="0"/>
    <xf numFmtId="209" fontId="12" fillId="0" borderId="0"/>
    <xf numFmtId="209" fontId="12" fillId="0" borderId="0"/>
    <xf numFmtId="209" fontId="49" fillId="0" borderId="0"/>
    <xf numFmtId="209" fontId="12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49" fillId="0" borderId="0"/>
    <xf numFmtId="209" fontId="1" fillId="0" borderId="0"/>
    <xf numFmtId="209" fontId="25" fillId="0" borderId="0"/>
    <xf numFmtId="209" fontId="1" fillId="0" borderId="0"/>
    <xf numFmtId="209" fontId="48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50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50" fillId="0" borderId="0"/>
    <xf numFmtId="209" fontId="50" fillId="0" borderId="0"/>
    <xf numFmtId="209" fontId="50" fillId="0" borderId="0"/>
    <xf numFmtId="209" fontId="50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49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48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" fillId="10" borderId="30" applyNumberFormat="0" applyFont="0" applyAlignment="0" applyProtection="0"/>
    <xf numFmtId="209" fontId="12" fillId="39" borderId="37" applyNumberFormat="0" applyFont="0" applyAlignment="0" applyProtection="0"/>
    <xf numFmtId="209" fontId="1" fillId="10" borderId="30" applyNumberFormat="0" applyFont="0" applyAlignment="0" applyProtection="0"/>
    <xf numFmtId="209" fontId="1" fillId="10" borderId="30" applyNumberFormat="0" applyFont="0" applyAlignment="0" applyProtection="0"/>
    <xf numFmtId="209" fontId="1" fillId="10" borderId="30" applyNumberFormat="0" applyFont="0" applyAlignment="0" applyProtection="0"/>
    <xf numFmtId="209" fontId="1" fillId="10" borderId="30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49" fillId="10" borderId="30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193" fontId="16" fillId="0" borderId="0">
      <protection locked="0"/>
    </xf>
    <xf numFmtId="193" fontId="16" fillId="0" borderId="0">
      <protection locked="0"/>
    </xf>
    <xf numFmtId="193" fontId="16" fillId="0" borderId="0">
      <protection locked="0"/>
    </xf>
    <xf numFmtId="193" fontId="16" fillId="0" borderId="0">
      <protection locked="0"/>
    </xf>
    <xf numFmtId="193" fontId="16" fillId="0" borderId="0">
      <protection locked="0"/>
    </xf>
    <xf numFmtId="193" fontId="16" fillId="0" borderId="0"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209" fontId="1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94" fontId="16" fillId="0" borderId="0">
      <protection locked="0"/>
    </xf>
    <xf numFmtId="195" fontId="16" fillId="0" borderId="0">
      <protection locked="0"/>
    </xf>
    <xf numFmtId="196" fontId="12" fillId="0" borderId="0" applyBorder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41" borderId="38" applyNumberFormat="0" applyAlignment="0" applyProtection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36" fillId="0" borderId="0" applyNumberFormat="0" applyFill="0" applyBorder="0" applyAlignment="0" applyProtection="0"/>
    <xf numFmtId="209" fontId="36" fillId="0" borderId="0" applyNumberFormat="0" applyFill="0" applyBorder="0" applyAlignment="0" applyProtection="0"/>
    <xf numFmtId="209" fontId="36" fillId="0" borderId="0" applyNumberFormat="0" applyFill="0" applyBorder="0" applyAlignment="0" applyProtection="0"/>
    <xf numFmtId="209" fontId="36" fillId="0" borderId="0" applyNumberFormat="0" applyFill="0" applyBorder="0" applyAlignment="0" applyProtection="0"/>
    <xf numFmtId="209" fontId="36" fillId="0" borderId="0" applyNumberFormat="0" applyFill="0" applyBorder="0" applyAlignment="0" applyProtection="0"/>
    <xf numFmtId="209" fontId="36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2" fillId="0" borderId="0" applyNumberFormat="0" applyFill="0" applyBorder="0" applyAlignment="0" applyProtection="0"/>
    <xf numFmtId="209" fontId="53" fillId="0" borderId="39" applyNumberFormat="0" applyFill="0" applyAlignment="0" applyProtection="0"/>
    <xf numFmtId="209" fontId="53" fillId="0" borderId="39" applyNumberFormat="0" applyFill="0" applyAlignment="0" applyProtection="0"/>
    <xf numFmtId="209" fontId="53" fillId="0" borderId="39" applyNumberFormat="0" applyFill="0" applyAlignment="0" applyProtection="0"/>
    <xf numFmtId="209" fontId="53" fillId="0" borderId="39" applyNumberFormat="0" applyFill="0" applyAlignment="0" applyProtection="0"/>
    <xf numFmtId="209" fontId="53" fillId="0" borderId="39" applyNumberFormat="0" applyFill="0" applyAlignment="0" applyProtection="0"/>
    <xf numFmtId="209" fontId="54" fillId="0" borderId="40" applyNumberFormat="0" applyFill="0" applyAlignment="0" applyProtection="0"/>
    <xf numFmtId="209" fontId="55" fillId="0" borderId="41" applyNumberFormat="0" applyFill="0" applyAlignment="0" applyProtection="0"/>
    <xf numFmtId="209" fontId="55" fillId="0" borderId="41" applyNumberFormat="0" applyFill="0" applyAlignment="0" applyProtection="0"/>
    <xf numFmtId="209" fontId="55" fillId="0" borderId="41" applyNumberFormat="0" applyFill="0" applyAlignment="0" applyProtection="0"/>
    <xf numFmtId="209" fontId="55" fillId="0" borderId="41" applyNumberFormat="0" applyFill="0" applyAlignment="0" applyProtection="0"/>
    <xf numFmtId="209" fontId="55" fillId="0" borderId="41" applyNumberFormat="0" applyFill="0" applyAlignment="0" applyProtection="0"/>
    <xf numFmtId="209" fontId="56" fillId="0" borderId="42" applyNumberFormat="0" applyFill="0" applyAlignment="0" applyProtection="0"/>
    <xf numFmtId="209" fontId="39" fillId="0" borderId="43" applyNumberFormat="0" applyFill="0" applyAlignment="0" applyProtection="0"/>
    <xf numFmtId="209" fontId="39" fillId="0" borderId="43" applyNumberFormat="0" applyFill="0" applyAlignment="0" applyProtection="0"/>
    <xf numFmtId="209" fontId="39" fillId="0" borderId="43" applyNumberFormat="0" applyFill="0" applyAlignment="0" applyProtection="0"/>
    <xf numFmtId="209" fontId="39" fillId="0" borderId="43" applyNumberFormat="0" applyFill="0" applyAlignment="0" applyProtection="0"/>
    <xf numFmtId="209" fontId="39" fillId="0" borderId="43" applyNumberFormat="0" applyFill="0" applyAlignment="0" applyProtection="0"/>
    <xf numFmtId="209" fontId="40" fillId="0" borderId="44" applyNumberFormat="0" applyFill="0" applyAlignment="0" applyProtection="0"/>
    <xf numFmtId="209" fontId="57" fillId="0" borderId="0" applyNumberFormat="0" applyFill="0" applyBorder="0" applyAlignment="0" applyProtection="0"/>
    <xf numFmtId="209" fontId="57" fillId="0" borderId="0" applyNumberFormat="0" applyFill="0" applyBorder="0" applyAlignment="0" applyProtection="0"/>
    <xf numFmtId="209" fontId="57" fillId="0" borderId="0" applyNumberFormat="0" applyFill="0" applyBorder="0" applyAlignment="0" applyProtection="0"/>
    <xf numFmtId="209" fontId="57" fillId="0" borderId="0" applyNumberFormat="0" applyFill="0" applyBorder="0" applyAlignment="0" applyProtection="0"/>
    <xf numFmtId="209" fontId="57" fillId="0" borderId="0" applyNumberFormat="0" applyFill="0" applyBorder="0" applyAlignment="0" applyProtection="0"/>
    <xf numFmtId="209" fontId="58" fillId="0" borderId="0" applyNumberFormat="0" applyFill="0" applyBorder="0" applyAlignment="0" applyProtection="0"/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7" applyNumberFormat="0" applyFill="0" applyAlignment="0" applyProtection="0"/>
    <xf numFmtId="209" fontId="16" fillId="0" borderId="48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209" fontId="12" fillId="0" borderId="0"/>
    <xf numFmtId="209" fontId="7" fillId="6" borderId="0" applyNumberFormat="0" applyBorder="0" applyAlignment="0" applyProtection="0"/>
    <xf numFmtId="209" fontId="2" fillId="0" borderId="31" applyNumberFormat="0" applyFill="0" applyAlignment="0" applyProtection="0"/>
    <xf numFmtId="177" fontId="19" fillId="0" borderId="0"/>
    <xf numFmtId="178" fontId="19" fillId="0" borderId="0"/>
    <xf numFmtId="209" fontId="43" fillId="0" borderId="0" applyNumberFormat="0" applyFill="0" applyBorder="0" applyAlignment="0" applyProtection="0">
      <alignment vertical="top"/>
      <protection locked="0"/>
    </xf>
    <xf numFmtId="197" fontId="12" fillId="0" borderId="0" applyFont="0" applyFill="0" applyBorder="0" applyAlignment="0" applyProtection="0"/>
    <xf numFmtId="209" fontId="62" fillId="0" borderId="0"/>
    <xf numFmtId="209" fontId="62" fillId="0" borderId="0"/>
    <xf numFmtId="209" fontId="62" fillId="0" borderId="0"/>
    <xf numFmtId="9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209" fontId="14" fillId="60" borderId="0" applyNumberFormat="0" applyBorder="0" applyAlignment="0" applyProtection="0"/>
    <xf numFmtId="209" fontId="14" fillId="44" borderId="0" applyNumberFormat="0" applyBorder="0" applyAlignment="0" applyProtection="0"/>
    <xf numFmtId="209" fontId="14" fillId="61" borderId="0" applyNumberFormat="0" applyBorder="0" applyAlignment="0" applyProtection="0"/>
    <xf numFmtId="209" fontId="14" fillId="62" borderId="0" applyNumberFormat="0" applyBorder="0" applyAlignment="0" applyProtection="0"/>
    <xf numFmtId="209" fontId="14" fillId="60" borderId="0" applyNumberFormat="0" applyBorder="0" applyAlignment="0" applyProtection="0"/>
    <xf numFmtId="209" fontId="14" fillId="44" borderId="0" applyNumberFormat="0" applyBorder="0" applyAlignment="0" applyProtection="0"/>
    <xf numFmtId="209" fontId="14" fillId="44" borderId="0" applyNumberFormat="0" applyBorder="0" applyAlignment="0" applyProtection="0"/>
    <xf numFmtId="209" fontId="14" fillId="44" borderId="0" applyNumberFormat="0" applyBorder="0" applyAlignment="0" applyProtection="0"/>
    <xf numFmtId="209" fontId="14" fillId="63" borderId="0" applyNumberFormat="0" applyBorder="0" applyAlignment="0" applyProtection="0"/>
    <xf numFmtId="209" fontId="14" fillId="37" borderId="0" applyNumberFormat="0" applyBorder="0" applyAlignment="0" applyProtection="0"/>
    <xf numFmtId="209" fontId="14" fillId="45" borderId="0" applyNumberFormat="0" applyBorder="0" applyAlignment="0" applyProtection="0"/>
    <xf numFmtId="209" fontId="14" fillId="64" borderId="0" applyNumberFormat="0" applyBorder="0" applyAlignment="0" applyProtection="0"/>
    <xf numFmtId="209" fontId="14" fillId="63" borderId="0" applyNumberFormat="0" applyBorder="0" applyAlignment="0" applyProtection="0"/>
    <xf numFmtId="209" fontId="14" fillId="44" borderId="0" applyNumberFormat="0" applyBorder="0" applyAlignment="0" applyProtection="0"/>
    <xf numFmtId="209" fontId="14" fillId="41" borderId="0" applyNumberFormat="0" applyBorder="0" applyAlignment="0" applyProtection="0"/>
    <xf numFmtId="209" fontId="14" fillId="41" borderId="0" applyNumberFormat="0" applyBorder="0" applyAlignment="0" applyProtection="0"/>
    <xf numFmtId="209" fontId="14" fillId="35" borderId="0" applyNumberFormat="0" applyBorder="0" applyAlignment="0" applyProtection="0"/>
    <xf numFmtId="209" fontId="14" fillId="45" borderId="0" applyNumberFormat="0" applyBorder="0" applyAlignment="0" applyProtection="0"/>
    <xf numFmtId="209" fontId="31" fillId="63" borderId="0" applyNumberFormat="0" applyBorder="0" applyAlignment="0" applyProtection="0"/>
    <xf numFmtId="209" fontId="31" fillId="37" borderId="0" applyNumberFormat="0" applyBorder="0" applyAlignment="0" applyProtection="0"/>
    <xf numFmtId="209" fontId="31" fillId="45" borderId="0" applyNumberFormat="0" applyBorder="0" applyAlignment="0" applyProtection="0"/>
    <xf numFmtId="209" fontId="31" fillId="64" borderId="0" applyNumberFormat="0" applyBorder="0" applyAlignment="0" applyProtection="0"/>
    <xf numFmtId="209" fontId="31" fillId="63" borderId="0" applyNumberFormat="0" applyBorder="0" applyAlignment="0" applyProtection="0"/>
    <xf numFmtId="209" fontId="31" fillId="44" borderId="0" applyNumberFormat="0" applyBorder="0" applyAlignment="0" applyProtection="0"/>
    <xf numFmtId="209" fontId="31" fillId="51" borderId="0" applyNumberFormat="0" applyBorder="0" applyAlignment="0" applyProtection="0"/>
    <xf numFmtId="209" fontId="31" fillId="37" borderId="0" applyNumberFormat="0" applyBorder="0" applyAlignment="0" applyProtection="0"/>
    <xf numFmtId="209" fontId="31" fillId="45" borderId="0" applyNumberFormat="0" applyBorder="0" applyAlignment="0" applyProtection="0"/>
    <xf numFmtId="209" fontId="31" fillId="41" borderId="0" applyNumberFormat="0" applyBorder="0" applyAlignment="0" applyProtection="0"/>
    <xf numFmtId="209" fontId="31" fillId="51" borderId="0" applyNumberFormat="0" applyBorder="0" applyAlignment="0" applyProtection="0"/>
    <xf numFmtId="209" fontId="32" fillId="40" borderId="0" applyNumberFormat="0" applyBorder="0" applyAlignment="0" applyProtection="0"/>
    <xf numFmtId="209" fontId="32" fillId="40" borderId="0" applyNumberFormat="0" applyBorder="0" applyAlignment="0" applyProtection="0"/>
    <xf numFmtId="209" fontId="33" fillId="53" borderId="33" applyNumberFormat="0" applyAlignment="0" applyProtection="0"/>
    <xf numFmtId="209" fontId="64" fillId="0" borderId="49" applyNumberFormat="0" applyFill="0" applyAlignment="0" applyProtection="0"/>
    <xf numFmtId="209" fontId="35" fillId="54" borderId="34" applyNumberFormat="0" applyAlignment="0" applyProtection="0"/>
    <xf numFmtId="209" fontId="37" fillId="0" borderId="36" applyNumberFormat="0" applyFill="0" applyAlignment="0" applyProtection="0"/>
    <xf numFmtId="198" fontId="16" fillId="0" borderId="0">
      <protection locked="0"/>
    </xf>
    <xf numFmtId="167" fontId="13" fillId="0" borderId="0" applyFont="0" applyFill="0" applyBorder="0" applyAlignment="0" applyProtection="0"/>
    <xf numFmtId="198" fontId="16" fillId="0" borderId="0">
      <protection locked="0"/>
    </xf>
    <xf numFmtId="198" fontId="16" fillId="0" borderId="0">
      <protection locked="0"/>
    </xf>
    <xf numFmtId="209" fontId="31" fillId="51" borderId="0" applyNumberFormat="0" applyBorder="0" applyAlignment="0" applyProtection="0"/>
    <xf numFmtId="209" fontId="31" fillId="49" borderId="0" applyNumberFormat="0" applyBorder="0" applyAlignment="0" applyProtection="0"/>
    <xf numFmtId="209" fontId="31" fillId="58" borderId="0" applyNumberFormat="0" applyBorder="0" applyAlignment="0" applyProtection="0"/>
    <xf numFmtId="209" fontId="31" fillId="46" borderId="0" applyNumberFormat="0" applyBorder="0" applyAlignment="0" applyProtection="0"/>
    <xf numFmtId="209" fontId="31" fillId="51" borderId="0" applyNumberFormat="0" applyBorder="0" applyAlignment="0" applyProtection="0"/>
    <xf numFmtId="209" fontId="31" fillId="49" borderId="0" applyNumberFormat="0" applyBorder="0" applyAlignment="0" applyProtection="0"/>
    <xf numFmtId="209" fontId="31" fillId="51" borderId="0" applyNumberFormat="0" applyBorder="0" applyAlignment="0" applyProtection="0"/>
    <xf numFmtId="209" fontId="31" fillId="57" borderId="0" applyNumberFormat="0" applyBorder="0" applyAlignment="0" applyProtection="0"/>
    <xf numFmtId="209" fontId="31" fillId="58" borderId="0" applyNumberFormat="0" applyBorder="0" applyAlignment="0" applyProtection="0"/>
    <xf numFmtId="209" fontId="31" fillId="49" borderId="0" applyNumberFormat="0" applyBorder="0" applyAlignment="0" applyProtection="0"/>
    <xf numFmtId="209" fontId="41" fillId="44" borderId="33" applyNumberFormat="0" applyAlignment="0" applyProtection="0"/>
    <xf numFmtId="164" fontId="12" fillId="0" borderId="0" applyNumberFormat="0" applyFont="0" applyFill="0" applyBorder="0" applyAlignment="0" applyProtection="0"/>
    <xf numFmtId="199" fontId="16" fillId="0" borderId="0">
      <protection locked="0"/>
    </xf>
    <xf numFmtId="199" fontId="16" fillId="0" borderId="0">
      <protection locked="0"/>
    </xf>
    <xf numFmtId="199" fontId="16" fillId="0" borderId="0">
      <protection locked="0"/>
    </xf>
    <xf numFmtId="199" fontId="16" fillId="0" borderId="0">
      <protection locked="0"/>
    </xf>
    <xf numFmtId="199" fontId="16" fillId="0" borderId="0">
      <protection locked="0"/>
    </xf>
    <xf numFmtId="199" fontId="16" fillId="0" borderId="0">
      <protection locked="0"/>
    </xf>
    <xf numFmtId="199" fontId="16" fillId="0" borderId="0">
      <protection locked="0"/>
    </xf>
    <xf numFmtId="209" fontId="44" fillId="38" borderId="0" applyNumberFormat="0" applyBorder="0" applyAlignment="0" applyProtection="0"/>
    <xf numFmtId="209" fontId="44" fillId="38" borderId="0" applyNumberFormat="0" applyBorder="0" applyAlignment="0" applyProtection="0"/>
    <xf numFmtId="172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209" fontId="46" fillId="45" borderId="0" applyNumberFormat="0" applyBorder="0" applyAlignment="0" applyProtection="0"/>
    <xf numFmtId="209" fontId="46" fillId="45" borderId="0" applyNumberFormat="0" applyBorder="0" applyAlignment="0" applyProtection="0"/>
    <xf numFmtId="209" fontId="12" fillId="0" borderId="0" applyNumberFormat="0" applyFill="0" applyBorder="0" applyAlignment="0" applyProtection="0"/>
    <xf numFmtId="209" fontId="63" fillId="61" borderId="50" applyNumberFormat="0" applyFont="0" applyAlignment="0" applyProtection="0"/>
    <xf numFmtId="209" fontId="51" fillId="53" borderId="38" applyNumberFormat="0" applyAlignment="0" applyProtection="0"/>
    <xf numFmtId="209" fontId="51" fillId="44" borderId="38" applyNumberFormat="0" applyAlignment="0" applyProtection="0"/>
    <xf numFmtId="209" fontId="65" fillId="0" borderId="0" applyNumberFormat="0" applyFill="0" applyBorder="0" applyAlignment="0" applyProtection="0"/>
    <xf numFmtId="209" fontId="53" fillId="0" borderId="51" applyNumberFormat="0" applyFill="0" applyAlignment="0" applyProtection="0"/>
    <xf numFmtId="209" fontId="55" fillId="0" borderId="52" applyNumberFormat="0" applyFill="0" applyAlignment="0" applyProtection="0"/>
    <xf numFmtId="209" fontId="39" fillId="0" borderId="53" applyNumberFormat="0" applyFill="0" applyAlignment="0" applyProtection="0"/>
    <xf numFmtId="209" fontId="39" fillId="0" borderId="0" applyNumberFormat="0" applyFill="0" applyBorder="0" applyAlignment="0" applyProtection="0"/>
    <xf numFmtId="209" fontId="59" fillId="0" borderId="54" applyNumberFormat="0" applyFill="0" applyAlignment="0" applyProtection="0"/>
    <xf numFmtId="172" fontId="1" fillId="0" borderId="0" applyFon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172" fontId="1" fillId="0" borderId="0" applyFont="0" applyFill="0" applyBorder="0" applyAlignment="0" applyProtection="0"/>
    <xf numFmtId="209" fontId="12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209" fontId="35" fillId="65" borderId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5" fillId="54" borderId="34" applyNumberFormat="0" applyAlignment="0" applyProtection="0"/>
    <xf numFmtId="200" fontId="25" fillId="0" borderId="0" applyFont="0" applyFill="0" applyBorder="0" applyAlignment="0" applyProtection="0"/>
    <xf numFmtId="201" fontId="19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32" fillId="40" borderId="0" applyNumberFormat="0" applyBorder="0" applyAlignment="0" applyProtection="0"/>
    <xf numFmtId="209" fontId="54" fillId="0" borderId="40" applyNumberFormat="0" applyFill="0" applyAlignment="0" applyProtection="0"/>
    <xf numFmtId="209" fontId="40" fillId="0" borderId="0" applyNumberFormat="0" applyFill="0" applyBorder="0" applyAlignment="0" applyProtection="0"/>
    <xf numFmtId="209" fontId="43" fillId="0" borderId="0" applyNumberFormat="0" applyFill="0" applyBorder="0" applyAlignment="0" applyProtection="0">
      <alignment vertical="top"/>
      <protection locked="0"/>
    </xf>
    <xf numFmtId="209" fontId="24" fillId="0" borderId="0" applyNumberFormat="0" applyFill="0" applyBorder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37" fillId="0" borderId="36" applyNumberFormat="0" applyFill="0" applyAlignment="0" applyProtection="0"/>
    <xf numFmtId="4" fontId="20" fillId="0" borderId="0" applyFont="0" applyFill="0" applyBorder="0" applyAlignment="0" applyProtection="0"/>
    <xf numFmtId="4" fontId="20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66" fillId="0" borderId="0"/>
    <xf numFmtId="209" fontId="66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6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67" fillId="0" borderId="0"/>
    <xf numFmtId="209" fontId="68" fillId="0" borderId="0"/>
    <xf numFmtId="209" fontId="62" fillId="0" borderId="0"/>
    <xf numFmtId="209" fontId="1" fillId="0" borderId="0"/>
    <xf numFmtId="209" fontId="12" fillId="0" borderId="0"/>
    <xf numFmtId="209" fontId="12" fillId="0" borderId="0"/>
    <xf numFmtId="209" fontId="1" fillId="0" borderId="0"/>
    <xf numFmtId="209" fontId="69" fillId="0" borderId="0"/>
    <xf numFmtId="209" fontId="68" fillId="0" borderId="0"/>
    <xf numFmtId="209" fontId="62" fillId="0" borderId="0"/>
    <xf numFmtId="209" fontId="12" fillId="0" borderId="0" applyNumberFormat="0" applyFill="0" applyBorder="0" applyAlignment="0" applyProtection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62" fillId="0" borderId="0"/>
    <xf numFmtId="209" fontId="1" fillId="0" borderId="0"/>
    <xf numFmtId="209" fontId="1" fillId="0" borderId="0"/>
    <xf numFmtId="209" fontId="62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6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4" fillId="10" borderId="30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2" fillId="39" borderId="33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" fillId="10" borderId="30" applyNumberFormat="0" applyFont="0" applyAlignment="0" applyProtection="0"/>
    <xf numFmtId="209" fontId="1" fillId="10" borderId="30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202" fontId="21" fillId="0" borderId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36" fillId="0" borderId="0" applyNumberFormat="0" applyFill="0" applyBorder="0" applyAlignment="0" applyProtection="0"/>
    <xf numFmtId="209" fontId="22" fillId="0" borderId="0" applyNumberFormat="0" applyFill="0" applyBorder="0" applyAlignment="0" applyProtection="0"/>
    <xf numFmtId="209" fontId="4" fillId="0" borderId="24" applyNumberFormat="0" applyFill="0" applyAlignment="0" applyProtection="0"/>
    <xf numFmtId="209" fontId="5" fillId="0" borderId="25" applyNumberFormat="0" applyFill="0" applyAlignment="0" applyProtection="0"/>
    <xf numFmtId="209" fontId="6" fillId="5" borderId="0" applyNumberFormat="0" applyBorder="0" applyAlignment="0" applyProtection="0"/>
    <xf numFmtId="209" fontId="8" fillId="8" borderId="27" applyNumberFormat="0" applyAlignment="0" applyProtection="0"/>
    <xf numFmtId="209" fontId="9" fillId="8" borderId="26" applyNumberFormat="0" applyAlignment="0" applyProtection="0"/>
    <xf numFmtId="209" fontId="10" fillId="0" borderId="0" applyNumberFormat="0" applyFill="0" applyBorder="0" applyAlignment="0" applyProtection="0"/>
    <xf numFmtId="209" fontId="11" fillId="11" borderId="0" applyNumberFormat="0" applyBorder="0" applyAlignment="0" applyProtection="0"/>
    <xf numFmtId="209" fontId="1" fillId="12" borderId="0" applyNumberFormat="0" applyBorder="0" applyAlignment="0" applyProtection="0"/>
    <xf numFmtId="209" fontId="1" fillId="13" borderId="0" applyNumberFormat="0" applyBorder="0" applyAlignment="0" applyProtection="0"/>
    <xf numFmtId="209" fontId="11" fillId="14" borderId="0" applyNumberFormat="0" applyBorder="0" applyAlignment="0" applyProtection="0"/>
    <xf numFmtId="209" fontId="11" fillId="15" borderId="0" applyNumberFormat="0" applyBorder="0" applyAlignment="0" applyProtection="0"/>
    <xf numFmtId="209" fontId="1" fillId="16" borderId="0" applyNumberFormat="0" applyBorder="0" applyAlignment="0" applyProtection="0"/>
    <xf numFmtId="209" fontId="1" fillId="17" borderId="0" applyNumberFormat="0" applyBorder="0" applyAlignment="0" applyProtection="0"/>
    <xf numFmtId="209" fontId="11" fillId="18" borderId="0" applyNumberFormat="0" applyBorder="0" applyAlignment="0" applyProtection="0"/>
    <xf numFmtId="209" fontId="11" fillId="19" borderId="0" applyNumberFormat="0" applyBorder="0" applyAlignment="0" applyProtection="0"/>
    <xf numFmtId="209" fontId="1" fillId="20" borderId="0" applyNumberFormat="0" applyBorder="0" applyAlignment="0" applyProtection="0"/>
    <xf numFmtId="209" fontId="1" fillId="21" borderId="0" applyNumberFormat="0" applyBorder="0" applyAlignment="0" applyProtection="0"/>
    <xf numFmtId="209" fontId="11" fillId="22" borderId="0" applyNumberFormat="0" applyBorder="0" applyAlignment="0" applyProtection="0"/>
    <xf numFmtId="209" fontId="11" fillId="23" borderId="0" applyNumberFormat="0" applyBorder="0" applyAlignment="0" applyProtection="0"/>
    <xf numFmtId="209" fontId="1" fillId="24" borderId="0" applyNumberFormat="0" applyBorder="0" applyAlignment="0" applyProtection="0"/>
    <xf numFmtId="209" fontId="1" fillId="25" borderId="0" applyNumberFormat="0" applyBorder="0" applyAlignment="0" applyProtection="0"/>
    <xf numFmtId="209" fontId="11" fillId="26" borderId="0" applyNumberFormat="0" applyBorder="0" applyAlignment="0" applyProtection="0"/>
    <xf numFmtId="209" fontId="11" fillId="27" borderId="0" applyNumberFormat="0" applyBorder="0" applyAlignment="0" applyProtection="0"/>
    <xf numFmtId="209" fontId="1" fillId="28" borderId="0" applyNumberFormat="0" applyBorder="0" applyAlignment="0" applyProtection="0"/>
    <xf numFmtId="209" fontId="1" fillId="29" borderId="0" applyNumberFormat="0" applyBorder="0" applyAlignment="0" applyProtection="0"/>
    <xf numFmtId="209" fontId="11" fillId="30" borderId="0" applyNumberFormat="0" applyBorder="0" applyAlignment="0" applyProtection="0"/>
    <xf numFmtId="209" fontId="11" fillId="31" borderId="0" applyNumberFormat="0" applyBorder="0" applyAlignment="0" applyProtection="0"/>
    <xf numFmtId="209" fontId="1" fillId="32" borderId="0" applyNumberFormat="0" applyBorder="0" applyAlignment="0" applyProtection="0"/>
    <xf numFmtId="209" fontId="1" fillId="33" borderId="0" applyNumberFormat="0" applyBorder="0" applyAlignment="0" applyProtection="0"/>
    <xf numFmtId="209" fontId="11" fillId="34" borderId="0" applyNumberFormat="0" applyBorder="0" applyAlignment="0" applyProtection="0"/>
    <xf numFmtId="209" fontId="14" fillId="36" borderId="0" applyNumberFormat="0" applyBorder="0" applyAlignment="0" applyProtection="0"/>
    <xf numFmtId="209" fontId="14" fillId="38" borderId="0" applyNumberFormat="0" applyBorder="0" applyAlignment="0" applyProtection="0"/>
    <xf numFmtId="209" fontId="14" fillId="40" borderId="0" applyNumberFormat="0" applyBorder="0" applyAlignment="0" applyProtection="0"/>
    <xf numFmtId="209" fontId="14" fillId="42" borderId="0" applyNumberFormat="0" applyBorder="0" applyAlignment="0" applyProtection="0"/>
    <xf numFmtId="209" fontId="14" fillId="44" borderId="0" applyNumberFormat="0" applyBorder="0" applyAlignment="0" applyProtection="0"/>
    <xf numFmtId="209" fontId="14" fillId="35" borderId="0" applyNumberFormat="0" applyBorder="0" applyAlignment="0" applyProtection="0"/>
    <xf numFmtId="209" fontId="14" fillId="46" borderId="0" applyNumberFormat="0" applyBorder="0" applyAlignment="0" applyProtection="0"/>
    <xf numFmtId="209" fontId="14" fillId="42" borderId="0" applyNumberFormat="0" applyBorder="0" applyAlignment="0" applyProtection="0"/>
    <xf numFmtId="209" fontId="14" fillId="47" borderId="0" applyNumberFormat="0" applyBorder="0" applyAlignment="0" applyProtection="0"/>
    <xf numFmtId="209" fontId="31" fillId="48" borderId="0" applyNumberFormat="0" applyBorder="0" applyAlignment="0" applyProtection="0"/>
    <xf numFmtId="209" fontId="31" fillId="46" borderId="0" applyNumberFormat="0" applyBorder="0" applyAlignment="0" applyProtection="0"/>
    <xf numFmtId="209" fontId="31" fillId="50" borderId="0" applyNumberFormat="0" applyBorder="0" applyAlignment="0" applyProtection="0"/>
    <xf numFmtId="209" fontId="31" fillId="52" borderId="0" applyNumberFormat="0" applyBorder="0" applyAlignment="0" applyProtection="0"/>
    <xf numFmtId="209" fontId="37" fillId="0" borderId="36" applyNumberFormat="0" applyFill="0" applyAlignment="0" applyProtection="0"/>
    <xf numFmtId="209" fontId="40" fillId="0" borderId="0" applyNumberFormat="0" applyFill="0" applyBorder="0" applyAlignment="0" applyProtection="0"/>
    <xf numFmtId="209" fontId="31" fillId="56" borderId="0" applyNumberFormat="0" applyBorder="0" applyAlignment="0" applyProtection="0"/>
    <xf numFmtId="209" fontId="31" fillId="50" borderId="0" applyNumberFormat="0" applyBorder="0" applyAlignment="0" applyProtection="0"/>
    <xf numFmtId="209" fontId="70" fillId="0" borderId="0" applyNumberFormat="0" applyFill="0" applyBorder="0" applyAlignment="0" applyProtection="0">
      <alignment vertical="top"/>
      <protection locked="0"/>
    </xf>
    <xf numFmtId="209" fontId="54" fillId="0" borderId="40" applyNumberFormat="0" applyFill="0" applyAlignment="0" applyProtection="0"/>
    <xf numFmtId="209" fontId="56" fillId="0" borderId="42" applyNumberFormat="0" applyFill="0" applyAlignment="0" applyProtection="0"/>
    <xf numFmtId="209" fontId="40" fillId="0" borderId="44" applyNumberFormat="0" applyFill="0" applyAlignment="0" applyProtection="0"/>
    <xf numFmtId="209" fontId="58" fillId="0" borderId="0" applyNumberForma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8" fontId="16" fillId="0" borderId="0">
      <protection locked="0"/>
    </xf>
    <xf numFmtId="198" fontId="16" fillId="0" borderId="0">
      <protection locked="0"/>
    </xf>
    <xf numFmtId="198" fontId="16" fillId="0" borderId="0">
      <protection locked="0"/>
    </xf>
    <xf numFmtId="198" fontId="16" fillId="0" borderId="0">
      <protection locked="0"/>
    </xf>
    <xf numFmtId="172" fontId="1" fillId="0" borderId="0" applyFont="0" applyFill="0" applyBorder="0" applyAlignment="0" applyProtection="0"/>
    <xf numFmtId="198" fontId="16" fillId="0" borderId="0">
      <protection locked="0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8" fontId="16" fillId="0" borderId="0">
      <protection locked="0"/>
    </xf>
    <xf numFmtId="198" fontId="16" fillId="0" borderId="0">
      <protection locked="0"/>
    </xf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98" fontId="16" fillId="0" borderId="0">
      <protection locked="0"/>
    </xf>
    <xf numFmtId="198" fontId="16" fillId="0" borderId="0">
      <protection locked="0"/>
    </xf>
    <xf numFmtId="209" fontId="22" fillId="0" borderId="0" applyNumberFormat="0" applyFill="0" applyBorder="0" applyAlignment="0" applyProtection="0"/>
    <xf numFmtId="209" fontId="50" fillId="0" borderId="0"/>
    <xf numFmtId="209" fontId="50" fillId="36" borderId="0" applyNumberFormat="0" applyBorder="0" applyAlignment="0" applyProtection="0"/>
    <xf numFmtId="209" fontId="50" fillId="38" borderId="0" applyNumberFormat="0" applyBorder="0" applyAlignment="0" applyProtection="0"/>
    <xf numFmtId="209" fontId="50" fillId="40" borderId="0" applyNumberFormat="0" applyBorder="0" applyAlignment="0" applyProtection="0"/>
    <xf numFmtId="209" fontId="50" fillId="42" borderId="0" applyNumberFormat="0" applyBorder="0" applyAlignment="0" applyProtection="0"/>
    <xf numFmtId="209" fontId="50" fillId="28" borderId="0" applyNumberFormat="0" applyBorder="0" applyAlignment="0" applyProtection="0"/>
    <xf numFmtId="209" fontId="50" fillId="32" borderId="0" applyNumberFormat="0" applyBorder="0" applyAlignment="0" applyProtection="0"/>
    <xf numFmtId="209" fontId="50" fillId="13" borderId="0" applyNumberFormat="0" applyBorder="0" applyAlignment="0" applyProtection="0"/>
    <xf numFmtId="209" fontId="50" fillId="17" borderId="0" applyNumberFormat="0" applyBorder="0" applyAlignment="0" applyProtection="0"/>
    <xf numFmtId="209" fontId="50" fillId="46" borderId="0" applyNumberFormat="0" applyBorder="0" applyAlignment="0" applyProtection="0"/>
    <xf numFmtId="209" fontId="50" fillId="25" borderId="0" applyNumberFormat="0" applyBorder="0" applyAlignment="0" applyProtection="0"/>
    <xf numFmtId="209" fontId="50" fillId="29" borderId="0" applyNumberFormat="0" applyBorder="0" applyAlignment="0" applyProtection="0"/>
    <xf numFmtId="209" fontId="50" fillId="33" borderId="0" applyNumberFormat="0" applyBorder="0" applyAlignment="0" applyProtection="0"/>
    <xf numFmtId="209" fontId="27" fillId="14" borderId="0" applyNumberFormat="0" applyBorder="0" applyAlignment="0" applyProtection="0"/>
    <xf numFmtId="209" fontId="27" fillId="18" borderId="0" applyNumberFormat="0" applyBorder="0" applyAlignment="0" applyProtection="0"/>
    <xf numFmtId="209" fontId="27" fillId="46" borderId="0" applyNumberFormat="0" applyBorder="0" applyAlignment="0" applyProtection="0"/>
    <xf numFmtId="209" fontId="27" fillId="50" borderId="0" applyNumberFormat="0" applyBorder="0" applyAlignment="0" applyProtection="0"/>
    <xf numFmtId="209" fontId="27" fillId="30" borderId="0" applyNumberFormat="0" applyBorder="0" applyAlignment="0" applyProtection="0"/>
    <xf numFmtId="209" fontId="27" fillId="52" borderId="0" applyNumberFormat="0" applyBorder="0" applyAlignment="0" applyProtection="0"/>
    <xf numFmtId="209" fontId="71" fillId="4" borderId="0" applyNumberFormat="0" applyBorder="0" applyAlignment="0" applyProtection="0"/>
    <xf numFmtId="209" fontId="72" fillId="8" borderId="26" applyNumberFormat="0" applyAlignment="0" applyProtection="0"/>
    <xf numFmtId="209" fontId="26" fillId="9" borderId="29" applyNumberFormat="0" applyAlignment="0" applyProtection="0"/>
    <xf numFmtId="209" fontId="73" fillId="0" borderId="28" applyNumberFormat="0" applyFill="0" applyAlignment="0" applyProtection="0"/>
    <xf numFmtId="209" fontId="74" fillId="0" borderId="0" applyNumberFormat="0" applyFill="0" applyBorder="0" applyAlignment="0" applyProtection="0"/>
    <xf numFmtId="209" fontId="27" fillId="11" borderId="0" applyNumberFormat="0" applyBorder="0" applyAlignment="0" applyProtection="0"/>
    <xf numFmtId="209" fontId="27" fillId="15" borderId="0" applyNumberFormat="0" applyBorder="0" applyAlignment="0" applyProtection="0"/>
    <xf numFmtId="209" fontId="27" fillId="19" borderId="0" applyNumberFormat="0" applyBorder="0" applyAlignment="0" applyProtection="0"/>
    <xf numFmtId="209" fontId="27" fillId="23" borderId="0" applyNumberFormat="0" applyBorder="0" applyAlignment="0" applyProtection="0"/>
    <xf numFmtId="209" fontId="27" fillId="27" borderId="0" applyNumberFormat="0" applyBorder="0" applyAlignment="0" applyProtection="0"/>
    <xf numFmtId="209" fontId="27" fillId="31" borderId="0" applyNumberFormat="0" applyBorder="0" applyAlignment="0" applyProtection="0"/>
    <xf numFmtId="209" fontId="75" fillId="7" borderId="26" applyNumberFormat="0" applyAlignment="0" applyProtection="0"/>
    <xf numFmtId="209" fontId="76" fillId="5" borderId="0" applyNumberFormat="0" applyBorder="0" applyAlignment="0" applyProtection="0"/>
    <xf numFmtId="209" fontId="77" fillId="6" borderId="0" applyNumberFormat="0" applyBorder="0" applyAlignment="0" applyProtection="0"/>
    <xf numFmtId="209" fontId="63" fillId="10" borderId="30" applyNumberFormat="0" applyFont="0" applyAlignment="0" applyProtection="0"/>
    <xf numFmtId="209" fontId="78" fillId="8" borderId="27" applyNumberFormat="0" applyAlignment="0" applyProtection="0"/>
    <xf numFmtId="209" fontId="79" fillId="0" borderId="0" applyNumberFormat="0" applyFill="0" applyBorder="0" applyAlignment="0" applyProtection="0"/>
    <xf numFmtId="209" fontId="80" fillId="0" borderId="0" applyNumberFormat="0" applyFill="0" applyBorder="0" applyAlignment="0" applyProtection="0"/>
    <xf numFmtId="209" fontId="81" fillId="0" borderId="23" applyNumberFormat="0" applyFill="0" applyAlignment="0" applyProtection="0"/>
    <xf numFmtId="209" fontId="82" fillId="0" borderId="24" applyNumberFormat="0" applyFill="0" applyAlignment="0" applyProtection="0"/>
    <xf numFmtId="209" fontId="74" fillId="0" borderId="25" applyNumberFormat="0" applyFill="0" applyAlignment="0" applyProtection="0"/>
    <xf numFmtId="209" fontId="83" fillId="0" borderId="31" applyNumberFormat="0" applyFill="0" applyAlignment="0" applyProtection="0"/>
    <xf numFmtId="209" fontId="84" fillId="0" borderId="0" applyNumberFormat="0" applyFill="0" applyBorder="0" applyAlignment="0" applyProtection="0"/>
    <xf numFmtId="209" fontId="12" fillId="0" borderId="0" applyNumberFormat="0" applyFill="0" applyBorder="0" applyAlignment="0" applyProtection="0"/>
    <xf numFmtId="4" fontId="18" fillId="0" borderId="55">
      <alignment horizontal="center" vertical="center" wrapText="1"/>
    </xf>
    <xf numFmtId="197" fontId="30" fillId="0" borderId="0" applyNumberFormat="0" applyFill="0" applyBorder="0" applyProtection="0">
      <alignment horizontal="center" vertical="center" wrapText="1"/>
    </xf>
    <xf numFmtId="203" fontId="30" fillId="0" borderId="0">
      <alignment horizontal="center"/>
    </xf>
    <xf numFmtId="205" fontId="16" fillId="0" borderId="0">
      <protection locked="0"/>
    </xf>
    <xf numFmtId="174" fontId="30" fillId="0" borderId="0" applyBorder="0">
      <alignment horizontal="center"/>
    </xf>
    <xf numFmtId="204" fontId="85" fillId="0" borderId="0">
      <protection locked="0"/>
    </xf>
    <xf numFmtId="206" fontId="16" fillId="0" borderId="0">
      <protection locked="0"/>
    </xf>
    <xf numFmtId="204" fontId="85" fillId="0" borderId="0">
      <protection locked="0"/>
    </xf>
    <xf numFmtId="207" fontId="30" fillId="0" borderId="0" applyNumberFormat="0">
      <alignment horizontal="right"/>
    </xf>
    <xf numFmtId="209" fontId="18" fillId="0" borderId="55" applyNumberFormat="0" applyAlignment="0"/>
    <xf numFmtId="209" fontId="12" fillId="0" borderId="0" applyFont="0" applyFill="0" applyBorder="0" applyAlignment="0" applyProtection="0"/>
    <xf numFmtId="208" fontId="17" fillId="0" borderId="0">
      <protection locked="0"/>
    </xf>
    <xf numFmtId="208" fontId="29" fillId="0" borderId="0">
      <protection locked="0"/>
    </xf>
    <xf numFmtId="208" fontId="17" fillId="0" borderId="0">
      <protection locked="0"/>
    </xf>
    <xf numFmtId="208" fontId="16" fillId="0" borderId="0">
      <protection locked="0"/>
    </xf>
    <xf numFmtId="208" fontId="16" fillId="0" borderId="0">
      <protection locked="0"/>
    </xf>
    <xf numFmtId="208" fontId="29" fillId="0" borderId="0">
      <protection locked="0"/>
    </xf>
    <xf numFmtId="208" fontId="17" fillId="0" borderId="0">
      <protection locked="0"/>
    </xf>
    <xf numFmtId="209" fontId="25" fillId="0" borderId="0" applyFont="0" applyFill="0" applyBorder="0" applyAlignment="0" applyProtection="0"/>
    <xf numFmtId="2" fontId="25" fillId="0" borderId="0" applyFont="0" applyFill="0" applyBorder="0" applyAlignment="0" applyProtection="0"/>
    <xf numFmtId="203" fontId="30" fillId="0" borderId="32" applyNumberFormat="0" applyFont="0" applyFill="0" applyAlignment="0" applyProtection="0">
      <alignment horizontal="center"/>
    </xf>
    <xf numFmtId="4" fontId="86" fillId="0" borderId="32" applyNumberFormat="0" applyFont="0" applyAlignment="0">
      <alignment horizontal="center"/>
    </xf>
    <xf numFmtId="204" fontId="85" fillId="0" borderId="0">
      <protection locked="0"/>
    </xf>
    <xf numFmtId="209" fontId="23" fillId="0" borderId="0"/>
    <xf numFmtId="209" fontId="16" fillId="0" borderId="0">
      <protection locked="0"/>
    </xf>
    <xf numFmtId="209" fontId="16" fillId="0" borderId="0">
      <protection locked="0"/>
    </xf>
    <xf numFmtId="204" fontId="87" fillId="0" borderId="0">
      <protection locked="0"/>
    </xf>
    <xf numFmtId="204" fontId="87" fillId="0" borderId="0">
      <protection locked="0"/>
    </xf>
    <xf numFmtId="209" fontId="28" fillId="66" borderId="0" applyNumberFormat="0" applyBorder="0" applyProtection="0">
      <alignment horizontal="center"/>
    </xf>
    <xf numFmtId="168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209" fontId="28" fillId="66" borderId="0" applyProtection="0">
      <alignment horizontal="center"/>
    </xf>
    <xf numFmtId="3" fontId="25" fillId="0" borderId="0" applyFont="0" applyFill="0" applyBorder="0" applyAlignment="0" applyProtection="0"/>
    <xf numFmtId="4" fontId="28" fillId="0" borderId="0"/>
    <xf numFmtId="3" fontId="88" fillId="0" borderId="0">
      <alignment horizontal="center" vertical="top"/>
    </xf>
    <xf numFmtId="204" fontId="85" fillId="0" borderId="0">
      <protection locked="0"/>
    </xf>
    <xf numFmtId="172" fontId="1" fillId="0" borderId="0" applyFont="0" applyFill="0" applyBorder="0" applyAlignment="0" applyProtection="0"/>
    <xf numFmtId="209" fontId="18" fillId="0" borderId="0" applyNumberFormat="0" applyFill="0" applyBorder="0" applyAlignment="0" applyProtection="0"/>
    <xf numFmtId="209" fontId="61" fillId="0" borderId="0"/>
    <xf numFmtId="209" fontId="32" fillId="40" borderId="0" applyNumberFormat="0" applyBorder="0" applyAlignment="0" applyProtection="0"/>
    <xf numFmtId="209" fontId="13" fillId="0" borderId="0"/>
    <xf numFmtId="209" fontId="89" fillId="0" borderId="51" applyNumberFormat="0" applyFill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12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Font="0" applyFill="0" applyBorder="0" applyAlignment="0" applyProtection="0"/>
    <xf numFmtId="209" fontId="43" fillId="0" borderId="0" applyNumberFormat="0" applyFill="0" applyBorder="0" applyAlignment="0" applyProtection="0">
      <alignment vertical="top"/>
      <protection locked="0"/>
    </xf>
    <xf numFmtId="210" fontId="12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211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43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4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4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2" fontId="12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211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69" fontId="43" fillId="0" borderId="0" applyFont="0" applyFill="0" applyBorder="0" applyAlignment="0" applyProtection="0"/>
    <xf numFmtId="172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0" fontId="43" fillId="0" borderId="0" applyFont="0" applyFill="0" applyBorder="0" applyAlignment="0" applyProtection="0"/>
    <xf numFmtId="171" fontId="12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80" fontId="43" fillId="0" borderId="0" applyFont="0" applyFill="0" applyBorder="0" applyAlignment="0" applyProtection="0"/>
    <xf numFmtId="17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209" fontId="1" fillId="0" borderId="0"/>
    <xf numFmtId="209" fontId="1" fillId="0" borderId="0"/>
    <xf numFmtId="209" fontId="62" fillId="0" borderId="0"/>
    <xf numFmtId="209" fontId="1" fillId="0" borderId="0"/>
    <xf numFmtId="175" fontId="15" fillId="0" borderId="0"/>
    <xf numFmtId="209" fontId="1" fillId="0" borderId="0"/>
    <xf numFmtId="209" fontId="12" fillId="0" borderId="0"/>
    <xf numFmtId="209" fontId="1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4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192" fontId="47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" fillId="0" borderId="0"/>
    <xf numFmtId="209" fontId="43" fillId="0" borderId="0"/>
    <xf numFmtId="209" fontId="12" fillId="0" borderId="0"/>
    <xf numFmtId="209" fontId="1" fillId="0" borderId="0"/>
    <xf numFmtId="209" fontId="43" fillId="0" borderId="0"/>
    <xf numFmtId="209" fontId="12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43" fillId="0" borderId="0"/>
    <xf numFmtId="209" fontId="1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2" fillId="0" borderId="0"/>
    <xf numFmtId="209" fontId="1" fillId="0" borderId="0"/>
    <xf numFmtId="209" fontId="90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 applyNumberFormat="0" applyFill="0" applyBorder="0" applyAlignment="0" applyProtection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43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" fillId="0" borderId="0"/>
    <xf numFmtId="209" fontId="12" fillId="0" borderId="0"/>
    <xf numFmtId="209" fontId="12" fillId="0" borderId="0"/>
    <xf numFmtId="209" fontId="12" fillId="0" borderId="0"/>
    <xf numFmtId="209" fontId="12" fillId="0" borderId="0"/>
    <xf numFmtId="209" fontId="1" fillId="0" borderId="0"/>
    <xf numFmtId="209" fontId="12" fillId="0" borderId="0"/>
    <xf numFmtId="209" fontId="12" fillId="0" borderId="0" applyNumberFormat="0" applyFill="0" applyBorder="0" applyAlignment="0" applyProtection="0"/>
    <xf numFmtId="209" fontId="1" fillId="0" borderId="0"/>
    <xf numFmtId="209" fontId="1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209" fontId="1" fillId="0" borderId="0"/>
    <xf numFmtId="0" fontId="1" fillId="0" borderId="0"/>
    <xf numFmtId="0" fontId="12" fillId="0" borderId="0" applyNumberFormat="0" applyFill="0" applyBorder="0" applyAlignment="0" applyProtection="0"/>
    <xf numFmtId="9" fontId="1" fillId="0" borderId="0" applyFont="0" applyFill="0" applyBorder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4" fillId="53" borderId="33" applyNumberFormat="0" applyAlignment="0" applyProtection="0"/>
    <xf numFmtId="209" fontId="33" fillId="41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5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12" fillId="39" borderId="37" applyNumberFormat="0" applyFon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53" borderId="38" applyNumberFormat="0" applyAlignment="0" applyProtection="0"/>
    <xf numFmtId="209" fontId="51" fillId="41" borderId="38" applyNumberFormat="0" applyAlignment="0" applyProtection="0"/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6" applyNumberFormat="0" applyFill="0" applyAlignment="0" applyProtection="0"/>
    <xf numFmtId="209" fontId="59" fillId="0" borderId="47" applyNumberFormat="0" applyFill="0" applyAlignment="0" applyProtection="0"/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183" fontId="16" fillId="0" borderId="45">
      <protection locked="0"/>
    </xf>
    <xf numFmtId="209" fontId="33" fillId="53" borderId="33" applyNumberFormat="0" applyAlignment="0" applyProtection="0"/>
    <xf numFmtId="209" fontId="41" fillId="44" borderId="33" applyNumberFormat="0" applyAlignment="0" applyProtection="0"/>
    <xf numFmtId="209" fontId="63" fillId="61" borderId="50" applyNumberFormat="0" applyFont="0" applyAlignment="0" applyProtection="0"/>
    <xf numFmtId="209" fontId="51" fillId="53" borderId="38" applyNumberFormat="0" applyAlignment="0" applyProtection="0"/>
    <xf numFmtId="209" fontId="51" fillId="44" borderId="38" applyNumberFormat="0" applyAlignment="0" applyProtection="0"/>
    <xf numFmtId="209" fontId="59" fillId="0" borderId="54" applyNumberFormat="0" applyFill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33" fillId="41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41" fillId="44" borderId="33" applyNumberForma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2" fillId="39" borderId="33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14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61" fillId="39" borderId="37" applyNumberFormat="0" applyFon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1" fillId="41" borderId="38" applyNumberFormat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59" fillId="0" borderId="47" applyNumberFormat="0" applyFill="0" applyAlignment="0" applyProtection="0"/>
    <xf numFmtId="209" fontId="1" fillId="0" borderId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0" fillId="0" borderId="0" applyNumberFormat="0" applyFill="0" applyBorder="0" applyAlignment="0" applyProtection="0"/>
    <xf numFmtId="209" fontId="63" fillId="61" borderId="50" applyNumberFormat="0" applyFont="0" applyAlignment="0" applyProtection="0"/>
    <xf numFmtId="209" fontId="59" fillId="0" borderId="54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1" fillId="0" borderId="0"/>
    <xf numFmtId="0" fontId="14" fillId="36" borderId="0" applyNumberFormat="0" applyBorder="0" applyAlignment="0" applyProtection="0"/>
    <xf numFmtId="0" fontId="14" fillId="38" borderId="0" applyNumberFormat="0" applyBorder="0" applyAlignment="0" applyProtection="0"/>
    <xf numFmtId="0" fontId="14" fillId="40" borderId="0" applyNumberFormat="0" applyBorder="0" applyAlignment="0" applyProtection="0"/>
    <xf numFmtId="0" fontId="14" fillId="42" borderId="0" applyNumberFormat="0" applyBorder="0" applyAlignment="0" applyProtection="0"/>
    <xf numFmtId="0" fontId="14" fillId="43" borderId="0" applyNumberFormat="0" applyBorder="0" applyAlignment="0" applyProtection="0"/>
    <xf numFmtId="0" fontId="14" fillId="44" borderId="0" applyNumberFormat="0" applyBorder="0" applyAlignment="0" applyProtection="0"/>
    <xf numFmtId="0" fontId="14" fillId="35" borderId="0" applyNumberFormat="0" applyBorder="0" applyAlignment="0" applyProtection="0"/>
    <xf numFmtId="0" fontId="14" fillId="37" borderId="0" applyNumberFormat="0" applyBorder="0" applyAlignment="0" applyProtection="0"/>
    <xf numFmtId="0" fontId="14" fillId="46" borderId="0" applyNumberFormat="0" applyBorder="0" applyAlignment="0" applyProtection="0"/>
    <xf numFmtId="0" fontId="14" fillId="42" borderId="0" applyNumberFormat="0" applyBorder="0" applyAlignment="0" applyProtection="0"/>
    <xf numFmtId="0" fontId="14" fillId="35" borderId="0" applyNumberFormat="0" applyBorder="0" applyAlignment="0" applyProtection="0"/>
    <xf numFmtId="0" fontId="14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37" borderId="0" applyNumberFormat="0" applyBorder="0" applyAlignment="0" applyProtection="0"/>
    <xf numFmtId="0" fontId="31" fillId="46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3" fillId="41" borderId="33" applyNumberFormat="0" applyAlignment="0" applyProtection="0"/>
    <xf numFmtId="0" fontId="35" fillId="54" borderId="34" applyNumberFormat="0" applyAlignment="0" applyProtection="0"/>
    <xf numFmtId="0" fontId="37" fillId="0" borderId="36" applyNumberFormat="0" applyFill="0" applyAlignment="0" applyProtection="0"/>
    <xf numFmtId="0" fontId="89" fillId="0" borderId="51" applyNumberFormat="0" applyFill="0" applyAlignment="0" applyProtection="0"/>
    <xf numFmtId="0" fontId="40" fillId="0" borderId="0" applyNumberFormat="0" applyFill="0" applyBorder="0" applyAlignment="0" applyProtection="0"/>
    <xf numFmtId="0" fontId="31" fillId="56" borderId="0" applyNumberFormat="0" applyBorder="0" applyAlignment="0" applyProtection="0"/>
    <xf numFmtId="0" fontId="31" fillId="57" borderId="0" applyNumberFormat="0" applyBorder="0" applyAlignment="0" applyProtection="0"/>
    <xf numFmtId="0" fontId="31" fillId="58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49" borderId="0" applyNumberFormat="0" applyBorder="0" applyAlignment="0" applyProtection="0"/>
    <xf numFmtId="0" fontId="41" fillId="44" borderId="33" applyNumberFormat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38" borderId="0" applyNumberFormat="0" applyBorder="0" applyAlignment="0" applyProtection="0"/>
    <xf numFmtId="197" fontId="12" fillId="0" borderId="0" applyFont="0" applyFill="0" applyBorder="0" applyAlignment="0" applyProtection="0"/>
    <xf numFmtId="0" fontId="46" fillId="45" borderId="0" applyNumberFormat="0" applyBorder="0" applyAlignment="0" applyProtection="0"/>
    <xf numFmtId="0" fontId="1" fillId="0" borderId="0"/>
    <xf numFmtId="3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39" borderId="37" applyNumberFormat="0" applyFont="0" applyAlignment="0" applyProtection="0"/>
    <xf numFmtId="0" fontId="51" fillId="41" borderId="38" applyNumberFormat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4" fillId="0" borderId="40" applyNumberFormat="0" applyFill="0" applyAlignment="0" applyProtection="0"/>
    <xf numFmtId="0" fontId="56" fillId="0" borderId="42" applyNumberFormat="0" applyFill="0" applyAlignment="0" applyProtection="0"/>
    <xf numFmtId="0" fontId="40" fillId="0" borderId="44" applyNumberFormat="0" applyFill="0" applyAlignment="0" applyProtection="0"/>
    <xf numFmtId="0" fontId="59" fillId="0" borderId="47" applyNumberFormat="0" applyFill="0" applyAlignment="0" applyProtection="0"/>
    <xf numFmtId="197" fontId="12" fillId="0" borderId="0" applyFont="0" applyFill="0" applyBorder="0" applyAlignment="0" applyProtection="0"/>
    <xf numFmtId="0" fontId="93" fillId="0" borderId="0"/>
    <xf numFmtId="165" fontId="93" fillId="0" borderId="0" applyFont="0" applyFill="0" applyBorder="0" applyAlignment="0" applyProtection="0"/>
    <xf numFmtId="165" fontId="9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02" fillId="0" borderId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197" fontId="12" fillId="0" borderId="0" applyFont="0" applyFill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197" fontId="12" fillId="0" borderId="0" applyFont="0" applyFill="0" applyBorder="0" applyAlignment="0" applyProtection="0"/>
    <xf numFmtId="0" fontId="11" fillId="34" borderId="0" applyNumberFormat="0" applyBorder="0" applyAlignment="0" applyProtection="0"/>
    <xf numFmtId="0" fontId="97" fillId="4" borderId="0" applyNumberFormat="0" applyBorder="0" applyAlignment="0" applyProtection="0"/>
    <xf numFmtId="0" fontId="33" fillId="41" borderId="63" applyNumberFormat="0" applyAlignment="0" applyProtection="0"/>
    <xf numFmtId="0" fontId="9" fillId="8" borderId="26" applyNumberFormat="0" applyAlignment="0" applyProtection="0"/>
    <xf numFmtId="0" fontId="100" fillId="9" borderId="29" applyNumberFormat="0" applyAlignment="0" applyProtection="0"/>
    <xf numFmtId="0" fontId="99" fillId="0" borderId="28" applyNumberFormat="0" applyFill="0" applyAlignment="0" applyProtection="0"/>
    <xf numFmtId="0" fontId="96" fillId="0" borderId="23" applyNumberFormat="0" applyFill="0" applyAlignment="0" applyProtection="0"/>
    <xf numFmtId="0" fontId="5" fillId="0" borderId="0" applyNumberFormat="0" applyFill="0" applyBorder="0" applyAlignment="0" applyProtection="0"/>
    <xf numFmtId="0" fontId="11" fillId="11" borderId="0" applyNumberFormat="0" applyBorder="0" applyAlignment="0" applyProtection="0"/>
    <xf numFmtId="0" fontId="11" fillId="15" borderId="0" applyNumberFormat="0" applyBorder="0" applyAlignment="0" applyProtection="0"/>
    <xf numFmtId="0" fontId="11" fillId="19" borderId="0" applyNumberFormat="0" applyBorder="0" applyAlignment="0" applyProtection="0"/>
    <xf numFmtId="0" fontId="1" fillId="12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/>
    <xf numFmtId="0" fontId="41" fillId="44" borderId="63" applyNumberFormat="0" applyAlignment="0" applyProtection="0"/>
    <xf numFmtId="0" fontId="98" fillId="7" borderId="26" applyNumberFormat="0" applyAlignment="0" applyProtection="0"/>
    <xf numFmtId="0" fontId="6" fillId="5" borderId="0" applyNumberFormat="0" applyBorder="0" applyAlignment="0" applyProtection="0"/>
    <xf numFmtId="197" fontId="102" fillId="0" borderId="0" applyFont="0" applyFill="0" applyBorder="0" applyAlignment="0" applyProtection="0"/>
    <xf numFmtId="0" fontId="7" fillId="6" borderId="0" applyNumberFormat="0" applyBorder="0" applyAlignment="0" applyProtection="0"/>
    <xf numFmtId="0" fontId="102" fillId="39" borderId="64" applyNumberFormat="0" applyFont="0" applyAlignment="0" applyProtection="0"/>
    <xf numFmtId="9" fontId="102" fillId="0" borderId="0" applyFont="0" applyFill="0" applyBorder="0" applyAlignment="0" applyProtection="0"/>
    <xf numFmtId="0" fontId="51" fillId="41" borderId="65" applyNumberFormat="0" applyAlignment="0" applyProtection="0"/>
    <xf numFmtId="0" fontId="8" fillId="8" borderId="27" applyNumberFormat="0" applyAlignment="0" applyProtection="0"/>
    <xf numFmtId="0" fontId="10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" fillId="0" borderId="24" applyNumberFormat="0" applyFill="0" applyAlignment="0" applyProtection="0"/>
    <xf numFmtId="0" fontId="5" fillId="0" borderId="25" applyNumberFormat="0" applyFill="0" applyAlignment="0" applyProtection="0"/>
    <xf numFmtId="0" fontId="22" fillId="0" borderId="0" applyNumberFormat="0" applyFill="0" applyBorder="0" applyAlignment="0" applyProtection="0"/>
    <xf numFmtId="0" fontId="59" fillId="0" borderId="66" applyNumberFormat="0" applyFill="0" applyAlignment="0" applyProtection="0"/>
    <xf numFmtId="0" fontId="2" fillId="0" borderId="31" applyNumberFormat="0" applyFill="0" applyAlignment="0" applyProtection="0"/>
    <xf numFmtId="197" fontId="102" fillId="0" borderId="0" applyFont="0" applyFill="0" applyBorder="0" applyAlignment="0" applyProtection="0"/>
    <xf numFmtId="209" fontId="51" fillId="53" borderId="89" applyNumberForma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33" fillId="41" borderId="99" applyNumberFormat="0" applyAlignment="0" applyProtection="0"/>
    <xf numFmtId="209" fontId="14" fillId="39" borderId="100" applyNumberFormat="0" applyFont="0" applyAlignment="0" applyProtection="0"/>
    <xf numFmtId="209" fontId="41" fillId="45" borderId="99" applyNumberFormat="0" applyAlignment="0" applyProtection="0"/>
    <xf numFmtId="209" fontId="14" fillId="39" borderId="80" applyNumberFormat="0" applyFont="0" applyAlignment="0" applyProtection="0"/>
    <xf numFmtId="209" fontId="41" fillId="45" borderId="79" applyNumberFormat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63" fillId="61" borderId="105" applyNumberFormat="0" applyFont="0" applyAlignment="0" applyProtection="0"/>
    <xf numFmtId="209" fontId="41" fillId="44" borderId="99" applyNumberFormat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4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4" borderId="87" applyNumberFormat="0" applyAlignment="0" applyProtection="0"/>
    <xf numFmtId="209" fontId="33" fillId="41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209" fontId="41" fillId="44" borderId="8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3" fillId="41" borderId="67" applyNumberForma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51" fillId="41" borderId="89" applyNumberFormat="0" applyAlignment="0" applyProtection="0"/>
    <xf numFmtId="209" fontId="12" fillId="39" borderId="100" applyNumberFormat="0" applyFon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4" borderId="67" applyNumberFormat="0" applyAlignment="0" applyProtection="0"/>
    <xf numFmtId="209" fontId="51" fillId="53" borderId="89" applyNumberFormat="0" applyAlignment="0" applyProtection="0"/>
    <xf numFmtId="209" fontId="33" fillId="53" borderId="99" applyNumberFormat="0" applyAlignment="0" applyProtection="0"/>
    <xf numFmtId="183" fontId="16" fillId="0" borderId="90">
      <protection locked="0"/>
    </xf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41" fillId="44" borderId="87" applyNumberFormat="0" applyAlignment="0" applyProtection="0"/>
    <xf numFmtId="209" fontId="14" fillId="39" borderId="88" applyNumberFormat="0" applyFont="0" applyAlignment="0" applyProtection="0"/>
    <xf numFmtId="209" fontId="12" fillId="39" borderId="87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43" fontId="12" fillId="0" borderId="0" applyFont="0" applyFill="0" applyBorder="0" applyAlignment="0" applyProtection="0"/>
    <xf numFmtId="209" fontId="41" fillId="44" borderId="99" applyNumberFormat="0" applyAlignment="0" applyProtection="0"/>
    <xf numFmtId="43" fontId="12" fillId="0" borderId="0" applyFont="0" applyFill="0" applyBorder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41" fillId="45" borderId="99" applyNumberFormat="0" applyAlignment="0" applyProtection="0"/>
    <xf numFmtId="209" fontId="33" fillId="41" borderId="79" applyNumberFormat="0" applyAlignment="0" applyProtection="0"/>
    <xf numFmtId="209" fontId="61" fillId="39" borderId="100" applyNumberFormat="0" applyFont="0" applyAlignment="0" applyProtection="0"/>
    <xf numFmtId="209" fontId="41" fillId="45" borderId="79" applyNumberFormat="0" applyAlignment="0" applyProtection="0"/>
    <xf numFmtId="209" fontId="41" fillId="44" borderId="9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41" borderId="69" applyNumberFormat="0" applyAlignment="0" applyProtection="0"/>
    <xf numFmtId="209" fontId="33" fillId="41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41" fillId="45" borderId="87" applyNumberFormat="0" applyAlignment="0" applyProtection="0"/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2" applyNumberFormat="0" applyFill="0" applyAlignment="0" applyProtection="0"/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209" fontId="33" fillId="53" borderId="67" applyNumberForma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41" fillId="44" borderId="67" applyNumberFormat="0" applyAlignment="0" applyProtection="0"/>
    <xf numFmtId="209" fontId="14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41" fillId="44" borderId="99" applyNumberFormat="0" applyAlignment="0" applyProtection="0"/>
    <xf numFmtId="209" fontId="63" fillId="61" borderId="73" applyNumberFormat="0" applyFont="0" applyAlignment="0" applyProtection="0"/>
    <xf numFmtId="209" fontId="51" fillId="53" borderId="69" applyNumberFormat="0" applyAlignment="0" applyProtection="0"/>
    <xf numFmtId="209" fontId="51" fillId="44" borderId="69" applyNumberFormat="0" applyAlignment="0" applyProtection="0"/>
    <xf numFmtId="209" fontId="14" fillId="39" borderId="88" applyNumberFormat="0" applyFont="0" applyAlignment="0" applyProtection="0"/>
    <xf numFmtId="209" fontId="59" fillId="0" borderId="74" applyNumberFormat="0" applyFill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59" fillId="0" borderId="103" applyNumberFormat="0" applyFill="0" applyAlignment="0" applyProtection="0"/>
    <xf numFmtId="209" fontId="51" fillId="44" borderId="101" applyNumberFormat="0" applyAlignment="0" applyProtection="0"/>
    <xf numFmtId="209" fontId="59" fillId="0" borderId="106" applyNumberFormat="0" applyFill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2" fillId="39" borderId="99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2" fillId="39" borderId="67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14" fillId="39" borderId="88" applyNumberFormat="0" applyFont="0" applyAlignment="0" applyProtection="0"/>
    <xf numFmtId="209" fontId="59" fillId="0" borderId="103" applyNumberFormat="0" applyFill="0" applyAlignment="0" applyProtection="0"/>
    <xf numFmtId="183" fontId="16" fillId="0" borderId="102">
      <protection locked="0"/>
    </xf>
    <xf numFmtId="209" fontId="12" fillId="39" borderId="88" applyNumberFormat="0" applyFont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12" fillId="39" borderId="88" applyNumberFormat="0" applyFont="0" applyAlignment="0" applyProtection="0"/>
    <xf numFmtId="209" fontId="51" fillId="53" borderId="89" applyNumberForma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1" fillId="41" borderId="89" applyNumberFormat="0" applyAlignment="0" applyProtection="0"/>
    <xf numFmtId="209" fontId="34" fillId="53" borderId="99" applyNumberForma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51" fillId="53" borderId="101" applyNumberFormat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209" fontId="63" fillId="61" borderId="105" applyNumberFormat="0" applyFont="0" applyAlignment="0" applyProtection="0"/>
    <xf numFmtId="209" fontId="59" fillId="0" borderId="106" applyNumberFormat="0" applyFill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2" applyNumberFormat="0" applyFill="0" applyAlignment="0" applyProtection="0"/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209" fontId="33" fillId="53" borderId="87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41" fillId="44" borderId="87" applyNumberFormat="0" applyAlignment="0" applyProtection="0"/>
    <xf numFmtId="209" fontId="63" fillId="61" borderId="93" applyNumberFormat="0" applyFont="0" applyAlignment="0" applyProtection="0"/>
    <xf numFmtId="209" fontId="51" fillId="53" borderId="89" applyNumberFormat="0" applyAlignment="0" applyProtection="0"/>
    <xf numFmtId="209" fontId="51" fillId="44" borderId="89" applyNumberFormat="0" applyAlignment="0" applyProtection="0"/>
    <xf numFmtId="209" fontId="59" fillId="0" borderId="94" applyNumberFormat="0" applyFill="0" applyAlignment="0" applyProtection="0"/>
    <xf numFmtId="209" fontId="12" fillId="39" borderId="100" applyNumberFormat="0" applyFon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51" fillId="53" borderId="101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61" fillId="39" borderId="100" applyNumberFormat="0" applyFont="0" applyAlignment="0" applyProtection="0"/>
    <xf numFmtId="209" fontId="14" fillId="39" borderId="100" applyNumberFormat="0" applyFont="0" applyAlignment="0" applyProtection="0"/>
    <xf numFmtId="209" fontId="51" fillId="41" borderId="101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183" fontId="16" fillId="0" borderId="102">
      <protection locked="0"/>
    </xf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33" fillId="41" borderId="99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41" borderId="101" applyNumberFormat="0" applyAlignment="0" applyProtection="0"/>
    <xf numFmtId="209" fontId="33" fillId="53" borderId="99" applyNumberFormat="0" applyAlignment="0" applyProtection="0"/>
    <xf numFmtId="209" fontId="41" fillId="44" borderId="99" applyNumberFormat="0" applyAlignment="0" applyProtection="0"/>
    <xf numFmtId="209" fontId="51" fillId="53" borderId="101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183" fontId="16" fillId="0" borderId="102">
      <protection locked="0"/>
    </xf>
    <xf numFmtId="209" fontId="59" fillId="0" borderId="103" applyNumberFormat="0" applyFill="0" applyAlignment="0" applyProtection="0"/>
    <xf numFmtId="209" fontId="59" fillId="0" borderId="104" applyNumberFormat="0" applyFill="0" applyAlignment="0" applyProtection="0"/>
    <xf numFmtId="183" fontId="16" fillId="0" borderId="102">
      <protection locked="0"/>
    </xf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2" fillId="39" borderId="99" applyNumberFormat="0" applyFont="0" applyAlignment="0" applyProtection="0"/>
    <xf numFmtId="209" fontId="14" fillId="39" borderId="100" applyNumberFormat="0" applyFon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209" fontId="33" fillId="41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51" fillId="41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183" fontId="16" fillId="0" borderId="102">
      <protection locked="0"/>
    </xf>
    <xf numFmtId="209" fontId="41" fillId="44" borderId="99" applyNumberFormat="0" applyAlignment="0" applyProtection="0"/>
    <xf numFmtId="209" fontId="33" fillId="41" borderId="99" applyNumberFormat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63" fillId="61" borderId="105" applyNumberFormat="0" applyFont="0" applyAlignment="0" applyProtection="0"/>
    <xf numFmtId="0" fontId="41" fillId="44" borderId="107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61" fillId="39" borderId="100" applyNumberFormat="0" applyFon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2" fillId="39" borderId="100" applyNumberFormat="0" applyFont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2" fillId="39" borderId="79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51" fillId="41" borderId="101" applyNumberFormat="0" applyAlignment="0" applyProtection="0"/>
    <xf numFmtId="209" fontId="14" fillId="39" borderId="100" applyNumberFormat="0" applyFont="0" applyAlignment="0" applyProtection="0"/>
    <xf numFmtId="209" fontId="41" fillId="44" borderId="99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9" fillId="0" borderId="106" applyNumberFormat="0" applyFill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59" fillId="0" borderId="86" applyNumberFormat="0" applyFill="0" applyAlignment="0" applyProtection="0"/>
    <xf numFmtId="209" fontId="51" fillId="44" borderId="81" applyNumberFormat="0" applyAlignment="0" applyProtection="0"/>
    <xf numFmtId="209" fontId="51" fillId="53" borderId="81" applyNumberFormat="0" applyAlignment="0" applyProtection="0"/>
    <xf numFmtId="209" fontId="63" fillId="61" borderId="85" applyNumberFormat="0" applyFont="0" applyAlignment="0" applyProtection="0"/>
    <xf numFmtId="209" fontId="41" fillId="44" borderId="79" applyNumberFormat="0" applyAlignment="0" applyProtection="0"/>
    <xf numFmtId="209" fontId="33" fillId="53" borderId="79" applyNumberFormat="0" applyAlignment="0" applyProtection="0"/>
    <xf numFmtId="209" fontId="41" fillId="44" borderId="99" applyNumberFormat="0" applyAlignment="0" applyProtection="0"/>
    <xf numFmtId="209" fontId="51" fillId="41" borderId="101" applyNumberFormat="0" applyAlignment="0" applyProtection="0"/>
    <xf numFmtId="209" fontId="61" fillId="39" borderId="100" applyNumberFormat="0" applyFont="0" applyAlignment="0" applyProtection="0"/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209" fontId="59" fillId="0" borderId="84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3" fillId="41" borderId="87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41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41" fillId="45" borderId="87" applyNumberFormat="0" applyAlignment="0" applyProtection="0"/>
    <xf numFmtId="209" fontId="33" fillId="41" borderId="87" applyNumberFormat="0" applyAlignment="0" applyProtection="0"/>
    <xf numFmtId="209" fontId="61" fillId="39" borderId="100" applyNumberFormat="0" applyFon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59" fillId="0" borderId="103" applyNumberFormat="0" applyFill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59" fillId="0" borderId="104" applyNumberFormat="0" applyFill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0" fontId="12" fillId="39" borderId="108" applyNumberFormat="0" applyFont="0" applyAlignment="0" applyProtection="0"/>
    <xf numFmtId="209" fontId="33" fillId="41" borderId="99" applyNumberFormat="0" applyAlignment="0" applyProtection="0"/>
    <xf numFmtId="209" fontId="61" fillId="39" borderId="100" applyNumberFormat="0" applyFont="0" applyAlignment="0" applyProtection="0"/>
    <xf numFmtId="0" fontId="51" fillId="41" borderId="109" applyNumberFormat="0" applyAlignment="0" applyProtection="0"/>
    <xf numFmtId="209" fontId="41" fillId="45" borderId="99" applyNumberFormat="0" applyAlignment="0" applyProtection="0"/>
    <xf numFmtId="209" fontId="34" fillId="53" borderId="99" applyNumberFormat="0" applyAlignment="0" applyProtection="0"/>
    <xf numFmtId="183" fontId="16" fillId="0" borderId="102">
      <protection locked="0"/>
    </xf>
    <xf numFmtId="209" fontId="14" fillId="39" borderId="100" applyNumberFormat="0" applyFont="0" applyAlignment="0" applyProtection="0"/>
    <xf numFmtId="209" fontId="41" fillId="44" borderId="99" applyNumberFormat="0" applyAlignment="0" applyProtection="0"/>
    <xf numFmtId="209" fontId="41" fillId="44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4" borderId="99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4" fillId="53" borderId="67" applyNumberFormat="0" applyAlignment="0" applyProtection="0"/>
    <xf numFmtId="209" fontId="33" fillId="41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5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12" fillId="39" borderId="68" applyNumberFormat="0" applyFon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53" borderId="69" applyNumberFormat="0" applyAlignment="0" applyProtection="0"/>
    <xf numFmtId="209" fontId="51" fillId="41" borderId="69" applyNumberFormat="0" applyAlignment="0" applyProtection="0"/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1" applyNumberFormat="0" applyFill="0" applyAlignment="0" applyProtection="0"/>
    <xf numFmtId="209" fontId="59" fillId="0" borderId="72" applyNumberFormat="0" applyFill="0" applyAlignment="0" applyProtection="0"/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183" fontId="16" fillId="0" borderId="70">
      <protection locked="0"/>
    </xf>
    <xf numFmtId="209" fontId="33" fillId="53" borderId="67" applyNumberFormat="0" applyAlignment="0" applyProtection="0"/>
    <xf numFmtId="209" fontId="41" fillId="44" borderId="67" applyNumberFormat="0" applyAlignment="0" applyProtection="0"/>
    <xf numFmtId="209" fontId="63" fillId="61" borderId="73" applyNumberFormat="0" applyFont="0" applyAlignment="0" applyProtection="0"/>
    <xf numFmtId="209" fontId="51" fillId="53" borderId="69" applyNumberFormat="0" applyAlignment="0" applyProtection="0"/>
    <xf numFmtId="209" fontId="51" fillId="44" borderId="69" applyNumberFormat="0" applyAlignment="0" applyProtection="0"/>
    <xf numFmtId="209" fontId="59" fillId="0" borderId="74" applyNumberFormat="0" applyFill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33" fillId="41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41" fillId="44" borderId="67" applyNumberForma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2" fillId="39" borderId="67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14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61" fillId="39" borderId="68" applyNumberFormat="0" applyFon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1" fillId="41" borderId="69" applyNumberFormat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59" fillId="0" borderId="72" applyNumberFormat="0" applyFill="0" applyAlignment="0" applyProtection="0"/>
    <xf numFmtId="209" fontId="63" fillId="61" borderId="73" applyNumberFormat="0" applyFont="0" applyAlignment="0" applyProtection="0"/>
    <xf numFmtId="209" fontId="59" fillId="0" borderId="74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183" fontId="16" fillId="0" borderId="102">
      <protection locked="0"/>
    </xf>
    <xf numFmtId="209" fontId="41" fillId="45" borderId="87" applyNumberFormat="0" applyAlignment="0" applyProtection="0"/>
    <xf numFmtId="209" fontId="41" fillId="44" borderId="87" applyNumberFormat="0" applyAlignment="0" applyProtection="0"/>
    <xf numFmtId="0" fontId="33" fillId="41" borderId="67" applyNumberFormat="0" applyAlignment="0" applyProtection="0"/>
    <xf numFmtId="209" fontId="12" fillId="39" borderId="88" applyNumberFormat="0" applyFont="0" applyAlignment="0" applyProtection="0"/>
    <xf numFmtId="209" fontId="51" fillId="41" borderId="89" applyNumberFormat="0" applyAlignment="0" applyProtection="0"/>
    <xf numFmtId="209" fontId="51" fillId="53" borderId="89" applyNumberFormat="0" applyAlignment="0" applyProtection="0"/>
    <xf numFmtId="0" fontId="41" fillId="44" borderId="67" applyNumberFormat="0" applyAlignment="0" applyProtection="0"/>
    <xf numFmtId="0" fontId="12" fillId="39" borderId="68" applyNumberFormat="0" applyFont="0" applyAlignment="0" applyProtection="0"/>
    <xf numFmtId="0" fontId="51" fillId="41" borderId="69" applyNumberFormat="0" applyAlignment="0" applyProtection="0"/>
    <xf numFmtId="209" fontId="41" fillId="44" borderId="99" applyNumberFormat="0" applyAlignment="0" applyProtection="0"/>
    <xf numFmtId="183" fontId="16" fillId="0" borderId="102">
      <protection locked="0"/>
    </xf>
    <xf numFmtId="0" fontId="59" fillId="0" borderId="72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/>
    <xf numFmtId="209" fontId="41" fillId="45" borderId="87" applyNumberFormat="0" applyAlignment="0" applyProtection="0"/>
    <xf numFmtId="0" fontId="33" fillId="41" borderId="75" applyNumberFormat="0" applyAlignment="0" applyProtection="0"/>
    <xf numFmtId="209" fontId="12" fillId="39" borderId="88" applyNumberFormat="0" applyFont="0" applyAlignment="0" applyProtection="0"/>
    <xf numFmtId="183" fontId="16" fillId="0" borderId="102">
      <protection locked="0"/>
    </xf>
    <xf numFmtId="209" fontId="51" fillId="53" borderId="89" applyNumberFormat="0" applyAlignment="0" applyProtection="0"/>
    <xf numFmtId="0" fontId="41" fillId="44" borderId="75" applyNumberFormat="0" applyAlignment="0" applyProtection="0"/>
    <xf numFmtId="209" fontId="51" fillId="53" borderId="89" applyNumberFormat="0" applyAlignment="0" applyProtection="0"/>
    <xf numFmtId="197" fontId="12" fillId="0" borderId="0" applyFont="0" applyFill="0" applyBorder="0" applyAlignment="0" applyProtection="0"/>
    <xf numFmtId="0" fontId="12" fillId="39" borderId="76" applyNumberFormat="0" applyFont="0" applyAlignment="0" applyProtection="0"/>
    <xf numFmtId="9" fontId="12" fillId="0" borderId="0" applyFont="0" applyFill="0" applyBorder="0" applyAlignment="0" applyProtection="0"/>
    <xf numFmtId="0" fontId="51" fillId="41" borderId="77" applyNumberFormat="0" applyAlignment="0" applyProtection="0"/>
    <xf numFmtId="0" fontId="59" fillId="0" borderId="78" applyNumberFormat="0" applyFill="0" applyAlignment="0" applyProtection="0"/>
    <xf numFmtId="197" fontId="12" fillId="0" borderId="0" applyFont="0" applyFill="0" applyBorder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4" fillId="53" borderId="79" applyNumberFormat="0" applyAlignment="0" applyProtection="0"/>
    <xf numFmtId="209" fontId="33" fillId="41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5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12" fillId="39" borderId="80" applyNumberFormat="0" applyFon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53" borderId="81" applyNumberFormat="0" applyAlignment="0" applyProtection="0"/>
    <xf numFmtId="209" fontId="51" fillId="41" borderId="81" applyNumberFormat="0" applyAlignment="0" applyProtection="0"/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3" applyNumberFormat="0" applyFill="0" applyAlignment="0" applyProtection="0"/>
    <xf numFmtId="209" fontId="59" fillId="0" borderId="84" applyNumberFormat="0" applyFill="0" applyAlignment="0" applyProtection="0"/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183" fontId="16" fillId="0" borderId="82">
      <protection locked="0"/>
    </xf>
    <xf numFmtId="209" fontId="33" fillId="53" borderId="79" applyNumberFormat="0" applyAlignment="0" applyProtection="0"/>
    <xf numFmtId="209" fontId="41" fillId="44" borderId="79" applyNumberFormat="0" applyAlignment="0" applyProtection="0"/>
    <xf numFmtId="209" fontId="63" fillId="61" borderId="85" applyNumberFormat="0" applyFont="0" applyAlignment="0" applyProtection="0"/>
    <xf numFmtId="209" fontId="51" fillId="53" borderId="81" applyNumberFormat="0" applyAlignment="0" applyProtection="0"/>
    <xf numFmtId="209" fontId="51" fillId="44" borderId="81" applyNumberFormat="0" applyAlignment="0" applyProtection="0"/>
    <xf numFmtId="209" fontId="59" fillId="0" borderId="86" applyNumberFormat="0" applyFill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33" fillId="41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41" fillId="44" borderId="79" applyNumberForma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2" fillId="39" borderId="79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14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61" fillId="39" borderId="80" applyNumberFormat="0" applyFon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1" fillId="41" borderId="81" applyNumberFormat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59" fillId="0" borderId="84" applyNumberFormat="0" applyFill="0" applyAlignment="0" applyProtection="0"/>
    <xf numFmtId="209" fontId="33" fillId="41" borderId="99" applyNumberFormat="0" applyAlignment="0" applyProtection="0"/>
    <xf numFmtId="209" fontId="61" fillId="39" borderId="100" applyNumberFormat="0" applyFont="0" applyAlignment="0" applyProtection="0"/>
    <xf numFmtId="209" fontId="33" fillId="41" borderId="99" applyNumberFormat="0" applyAlignment="0" applyProtection="0"/>
    <xf numFmtId="183" fontId="16" fillId="0" borderId="102">
      <protection locked="0"/>
    </xf>
    <xf numFmtId="209" fontId="12" fillId="39" borderId="100" applyNumberFormat="0" applyFont="0" applyAlignment="0" applyProtection="0"/>
    <xf numFmtId="209" fontId="33" fillId="41" borderId="99" applyNumberFormat="0" applyAlignment="0" applyProtection="0"/>
    <xf numFmtId="209" fontId="61" fillId="39" borderId="100" applyNumberFormat="0" applyFont="0" applyAlignment="0" applyProtection="0"/>
    <xf numFmtId="209" fontId="63" fillId="61" borderId="85" applyNumberFormat="0" applyFont="0" applyAlignment="0" applyProtection="0"/>
    <xf numFmtId="209" fontId="59" fillId="0" borderId="86" applyNumberFormat="0" applyFill="0" applyAlignment="0" applyProtection="0"/>
    <xf numFmtId="0" fontId="33" fillId="41" borderId="79" applyNumberFormat="0" applyAlignment="0" applyProtection="0"/>
    <xf numFmtId="0" fontId="41" fillId="44" borderId="79" applyNumberFormat="0" applyAlignment="0" applyProtection="0"/>
    <xf numFmtId="209" fontId="33" fillId="41" borderId="99" applyNumberFormat="0" applyAlignment="0" applyProtection="0"/>
    <xf numFmtId="0" fontId="12" fillId="39" borderId="80" applyNumberFormat="0" applyFont="0" applyAlignment="0" applyProtection="0"/>
    <xf numFmtId="0" fontId="51" fillId="41" borderId="81" applyNumberFormat="0" applyAlignment="0" applyProtection="0"/>
    <xf numFmtId="0" fontId="59" fillId="0" borderId="84" applyNumberFormat="0" applyFill="0" applyAlignment="0" applyProtection="0"/>
    <xf numFmtId="0" fontId="33" fillId="41" borderId="79" applyNumberFormat="0" applyAlignment="0" applyProtection="0"/>
    <xf numFmtId="0" fontId="41" fillId="44" borderId="79" applyNumberFormat="0" applyAlignment="0" applyProtection="0"/>
    <xf numFmtId="209" fontId="33" fillId="41" borderId="99" applyNumberFormat="0" applyAlignment="0" applyProtection="0"/>
    <xf numFmtId="0" fontId="12" fillId="39" borderId="80" applyNumberFormat="0" applyFont="0" applyAlignment="0" applyProtection="0"/>
    <xf numFmtId="0" fontId="51" fillId="41" borderId="81" applyNumberFormat="0" applyAlignment="0" applyProtection="0"/>
    <xf numFmtId="0" fontId="59" fillId="0" borderId="84" applyNumberFormat="0" applyFill="0" applyAlignment="0" applyProtection="0"/>
    <xf numFmtId="209" fontId="12" fillId="39" borderId="100" applyNumberFormat="0" applyFon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61" fillId="39" borderId="100" applyNumberFormat="0" applyFon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0" fontId="33" fillId="41" borderId="99" applyNumberFormat="0" applyAlignment="0" applyProtection="0"/>
    <xf numFmtId="0" fontId="41" fillId="44" borderId="99" applyNumberFormat="0" applyAlignment="0" applyProtection="0"/>
    <xf numFmtId="0" fontId="12" fillId="39" borderId="100" applyNumberFormat="0" applyFont="0" applyAlignment="0" applyProtection="0"/>
    <xf numFmtId="0" fontId="51" fillId="41" borderId="101" applyNumberFormat="0" applyAlignment="0" applyProtection="0"/>
    <xf numFmtId="209" fontId="12" fillId="39" borderId="100" applyNumberFormat="0" applyFon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4" fillId="53" borderId="87" applyNumberFormat="0" applyAlignment="0" applyProtection="0"/>
    <xf numFmtId="209" fontId="33" fillId="41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5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12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53" borderId="89" applyNumberFormat="0" applyAlignment="0" applyProtection="0"/>
    <xf numFmtId="209" fontId="51" fillId="41" borderId="89" applyNumberFormat="0" applyAlignment="0" applyProtection="0"/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1" applyNumberFormat="0" applyFill="0" applyAlignment="0" applyProtection="0"/>
    <xf numFmtId="209" fontId="59" fillId="0" borderId="92" applyNumberFormat="0" applyFill="0" applyAlignment="0" applyProtection="0"/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183" fontId="16" fillId="0" borderId="90">
      <protection locked="0"/>
    </xf>
    <xf numFmtId="209" fontId="33" fillId="53" borderId="87" applyNumberFormat="0" applyAlignment="0" applyProtection="0"/>
    <xf numFmtId="209" fontId="41" fillId="44" borderId="87" applyNumberFormat="0" applyAlignment="0" applyProtection="0"/>
    <xf numFmtId="209" fontId="63" fillId="61" borderId="93" applyNumberFormat="0" applyFont="0" applyAlignment="0" applyProtection="0"/>
    <xf numFmtId="209" fontId="51" fillId="53" borderId="89" applyNumberFormat="0" applyAlignment="0" applyProtection="0"/>
    <xf numFmtId="209" fontId="51" fillId="44" borderId="89" applyNumberFormat="0" applyAlignment="0" applyProtection="0"/>
    <xf numFmtId="209" fontId="59" fillId="0" borderId="94" applyNumberFormat="0" applyFill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33" fillId="41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41" fillId="44" borderId="87" applyNumberForma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2" fillId="39" borderId="87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14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61" fillId="39" borderId="88" applyNumberFormat="0" applyFon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1" fillId="41" borderId="89" applyNumberFormat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59" fillId="0" borderId="92" applyNumberFormat="0" applyFill="0" applyAlignment="0" applyProtection="0"/>
    <xf numFmtId="209" fontId="63" fillId="61" borderId="93" applyNumberFormat="0" applyFont="0" applyAlignment="0" applyProtection="0"/>
    <xf numFmtId="209" fontId="59" fillId="0" borderId="94" applyNumberFormat="0" applyFill="0" applyAlignment="0" applyProtection="0"/>
    <xf numFmtId="0" fontId="33" fillId="41" borderId="87" applyNumberFormat="0" applyAlignment="0" applyProtection="0"/>
    <xf numFmtId="209" fontId="51" fillId="53" borderId="101" applyNumberFormat="0" applyAlignment="0" applyProtection="0"/>
    <xf numFmtId="183" fontId="16" fillId="0" borderId="102">
      <protection locked="0"/>
    </xf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0" fontId="41" fillId="44" borderId="87" applyNumberFormat="0" applyAlignment="0" applyProtection="0"/>
    <xf numFmtId="0" fontId="12" fillId="39" borderId="88" applyNumberFormat="0" applyFont="0" applyAlignment="0" applyProtection="0"/>
    <xf numFmtId="0" fontId="51" fillId="41" borderId="89" applyNumberFormat="0" applyAlignment="0" applyProtection="0"/>
    <xf numFmtId="0" fontId="59" fillId="0" borderId="92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3" fillId="41" borderId="99" applyNumberFormat="0" applyAlignment="0" applyProtection="0"/>
    <xf numFmtId="209" fontId="33" fillId="41" borderId="99" applyNumberFormat="0" applyAlignment="0" applyProtection="0"/>
    <xf numFmtId="209" fontId="51" fillId="44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12" fillId="39" borderId="100" applyNumberFormat="0" applyFon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183" fontId="16" fillId="0" borderId="102">
      <protection locked="0"/>
    </xf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209" fontId="59" fillId="0" borderId="103" applyNumberFormat="0" applyFill="0" applyAlignment="0" applyProtection="0"/>
    <xf numFmtId="183" fontId="16" fillId="0" borderId="102">
      <protection locked="0"/>
    </xf>
    <xf numFmtId="183" fontId="16" fillId="0" borderId="102">
      <protection locked="0"/>
    </xf>
    <xf numFmtId="209" fontId="51" fillId="41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53" borderId="101" applyNumberFormat="0" applyAlignment="0" applyProtection="0"/>
    <xf numFmtId="209" fontId="51" fillId="41" borderId="101" applyNumberForma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34" fillId="53" borderId="99" applyNumberFormat="0" applyAlignment="0" applyProtection="0"/>
    <xf numFmtId="209" fontId="41" fillId="45" borderId="99" applyNumberFormat="0" applyAlignment="0" applyProtection="0"/>
    <xf numFmtId="209" fontId="12" fillId="39" borderId="100" applyNumberFormat="0" applyFont="0" applyAlignment="0" applyProtection="0"/>
    <xf numFmtId="209" fontId="12" fillId="39" borderId="100" applyNumberFormat="0" applyFont="0" applyAlignment="0" applyProtection="0"/>
    <xf numFmtId="209" fontId="41" fillId="44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41" fillId="45" borderId="99" applyNumberFormat="0" applyAlignment="0" applyProtection="0"/>
    <xf numFmtId="209" fontId="33" fillId="41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4" fillId="53" borderId="99" applyNumberFormat="0" applyAlignment="0" applyProtection="0"/>
    <xf numFmtId="209" fontId="33" fillId="41" borderId="99" applyNumberFormat="0" applyAlignment="0" applyProtection="0"/>
    <xf numFmtId="0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9" fillId="0" borderId="104" applyNumberFormat="0" applyFill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61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33" fillId="41" borderId="99" applyNumberFormat="0" applyAlignment="0" applyProtection="0"/>
    <xf numFmtId="209" fontId="59" fillId="0" borderId="104" applyNumberFormat="0" applyFill="0" applyAlignment="0" applyProtection="0"/>
    <xf numFmtId="209" fontId="51" fillId="41" borderId="101" applyNumberFormat="0" applyAlignment="0" applyProtection="0"/>
    <xf numFmtId="209" fontId="51" fillId="41" borderId="101" applyNumberFormat="0" applyAlignment="0" applyProtection="0"/>
    <xf numFmtId="209" fontId="61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14" fillId="39" borderId="100" applyNumberFormat="0" applyFon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209" fontId="41" fillId="44" borderId="99" applyNumberFormat="0" applyAlignment="0" applyProtection="0"/>
    <xf numFmtId="183" fontId="16" fillId="0" borderId="102">
      <protection locked="0"/>
    </xf>
    <xf numFmtId="0" fontId="33" fillId="41" borderId="95" applyNumberFormat="0" applyAlignment="0" applyProtection="0"/>
    <xf numFmtId="209" fontId="12" fillId="39" borderId="100" applyNumberFormat="0" applyFont="0" applyAlignment="0" applyProtection="0"/>
    <xf numFmtId="0" fontId="33" fillId="41" borderId="107" applyNumberFormat="0" applyAlignment="0" applyProtection="0"/>
    <xf numFmtId="0" fontId="41" fillId="44" borderId="95" applyNumberFormat="0" applyAlignment="0" applyProtection="0"/>
    <xf numFmtId="0" fontId="12" fillId="39" borderId="96" applyNumberFormat="0" applyFont="0" applyAlignment="0" applyProtection="0"/>
    <xf numFmtId="0" fontId="51" fillId="41" borderId="97" applyNumberFormat="0" applyAlignment="0" applyProtection="0"/>
    <xf numFmtId="0" fontId="59" fillId="0" borderId="98" applyNumberFormat="0" applyFill="0" applyAlignment="0" applyProtection="0"/>
    <xf numFmtId="0" fontId="59" fillId="0" borderId="110" applyNumberFormat="0" applyFill="0" applyAlignment="0" applyProtection="0"/>
    <xf numFmtId="0" fontId="12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69" fillId="0" borderId="0"/>
    <xf numFmtId="0" fontId="48" fillId="0" borderId="0"/>
    <xf numFmtId="0" fontId="12" fillId="0" borderId="0"/>
    <xf numFmtId="0" fontId="69" fillId="0" borderId="0"/>
    <xf numFmtId="0" fontId="12" fillId="0" borderId="0"/>
    <xf numFmtId="0" fontId="69" fillId="0" borderId="0"/>
    <xf numFmtId="0" fontId="12" fillId="0" borderId="0"/>
    <xf numFmtId="0" fontId="12" fillId="0" borderId="0"/>
    <xf numFmtId="0" fontId="48" fillId="0" borderId="0"/>
    <xf numFmtId="0" fontId="69" fillId="0" borderId="0"/>
    <xf numFmtId="0" fontId="69" fillId="0" borderId="0"/>
    <xf numFmtId="0" fontId="69" fillId="0" borderId="0"/>
    <xf numFmtId="0" fontId="48" fillId="0" borderId="0"/>
    <xf numFmtId="0" fontId="48" fillId="0" borderId="0"/>
    <xf numFmtId="0" fontId="12" fillId="0" borderId="0"/>
    <xf numFmtId="0" fontId="12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48" fillId="0" borderId="0"/>
    <xf numFmtId="0" fontId="12" fillId="0" borderId="0"/>
    <xf numFmtId="0" fontId="12" fillId="0" borderId="0"/>
    <xf numFmtId="0" fontId="6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8" fillId="0" borderId="0"/>
    <xf numFmtId="0" fontId="12" fillId="0" borderId="0"/>
    <xf numFmtId="0" fontId="12" fillId="0" borderId="0"/>
    <xf numFmtId="0" fontId="12" fillId="0" borderId="0"/>
    <xf numFmtId="0" fontId="69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12" fillId="0" borderId="0"/>
    <xf numFmtId="0" fontId="48" fillId="0" borderId="0"/>
    <xf numFmtId="0" fontId="12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2" fillId="0" borderId="0"/>
    <xf numFmtId="0" fontId="69" fillId="0" borderId="0"/>
    <xf numFmtId="0" fontId="69" fillId="0" borderId="0"/>
    <xf numFmtId="0" fontId="48" fillId="0" borderId="0"/>
    <xf numFmtId="0" fontId="12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12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69" fillId="0" borderId="0"/>
    <xf numFmtId="0" fontId="48" fillId="0" borderId="0"/>
    <xf numFmtId="0" fontId="12" fillId="0" borderId="0"/>
    <xf numFmtId="0" fontId="12" fillId="0" borderId="0"/>
    <xf numFmtId="0" fontId="69" fillId="0" borderId="0"/>
    <xf numFmtId="0" fontId="48" fillId="0" borderId="0"/>
    <xf numFmtId="0" fontId="69" fillId="0" borderId="0"/>
    <xf numFmtId="0" fontId="12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12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12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48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12" fillId="0" borderId="0"/>
    <xf numFmtId="0" fontId="48" fillId="0" borderId="0"/>
    <xf numFmtId="0" fontId="69" fillId="0" borderId="0"/>
    <xf numFmtId="0" fontId="48" fillId="0" borderId="0"/>
    <xf numFmtId="0" fontId="12" fillId="0" borderId="0"/>
    <xf numFmtId="0" fontId="69" fillId="0" borderId="0"/>
    <xf numFmtId="0" fontId="12" fillId="0" borderId="0"/>
    <xf numFmtId="0" fontId="48" fillId="0" borderId="0"/>
    <xf numFmtId="0" fontId="69" fillId="0" borderId="0"/>
    <xf numFmtId="0" fontId="69" fillId="0" borderId="0"/>
    <xf numFmtId="0" fontId="69" fillId="0" borderId="0"/>
    <xf numFmtId="0" fontId="48" fillId="0" borderId="0"/>
    <xf numFmtId="0" fontId="48" fillId="0" borderId="0"/>
    <xf numFmtId="0" fontId="69" fillId="0" borderId="0"/>
    <xf numFmtId="0" fontId="48" fillId="0" borderId="0"/>
    <xf numFmtId="0" fontId="48" fillId="0" borderId="0"/>
    <xf numFmtId="0" fontId="12" fillId="0" borderId="0"/>
    <xf numFmtId="0" fontId="48" fillId="0" borderId="0"/>
    <xf numFmtId="0" fontId="69" fillId="0" borderId="0"/>
    <xf numFmtId="0" fontId="48" fillId="0" borderId="0"/>
    <xf numFmtId="0" fontId="69" fillId="0" borderId="0"/>
    <xf numFmtId="0" fontId="48" fillId="0" borderId="0"/>
    <xf numFmtId="0" fontId="12" fillId="0" borderId="0"/>
    <xf numFmtId="0" fontId="69" fillId="0" borderId="0"/>
    <xf numFmtId="0" fontId="12" fillId="0" borderId="0"/>
    <xf numFmtId="192" fontId="104" fillId="0" borderId="0"/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0" xfId="0" applyFont="1" applyAlignment="1">
      <alignment horizontal="center" vertic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left" vertical="center"/>
    </xf>
    <xf numFmtId="2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" fontId="94" fillId="0" borderId="0" xfId="0" applyNumberFormat="1" applyFont="1" applyFill="1" applyBorder="1" applyAlignment="1">
      <alignment horizontal="center"/>
    </xf>
    <xf numFmtId="173" fontId="95" fillId="0" borderId="0" xfId="1" applyNumberFormat="1" applyFont="1" applyAlignment="1">
      <alignment horizontal="center"/>
    </xf>
    <xf numFmtId="212" fontId="95" fillId="0" borderId="0" xfId="983" applyNumberFormat="1" applyFont="1" applyAlignment="1">
      <alignment horizontal="center"/>
    </xf>
    <xf numFmtId="214" fontId="0" fillId="0" borderId="0" xfId="0" applyNumberFormat="1"/>
    <xf numFmtId="214" fontId="0" fillId="0" borderId="0" xfId="0" applyNumberFormat="1"/>
    <xf numFmtId="0" fontId="0" fillId="0" borderId="0" xfId="0"/>
    <xf numFmtId="173" fontId="95" fillId="0" borderId="0" xfId="1" applyNumberFormat="1" applyFont="1" applyAlignment="1">
      <alignment horizontal="center"/>
    </xf>
    <xf numFmtId="0" fontId="106" fillId="2" borderId="5" xfId="0" applyFont="1" applyFill="1" applyBorder="1" applyAlignment="1">
      <alignment horizontal="left" vertical="center"/>
    </xf>
    <xf numFmtId="173" fontId="106" fillId="2" borderId="6" xfId="1" applyNumberFormat="1" applyFont="1" applyFill="1" applyBorder="1" applyAlignment="1">
      <alignment horizontal="center" vertical="center"/>
    </xf>
    <xf numFmtId="0" fontId="107" fillId="2" borderId="5" xfId="0" applyFont="1" applyFill="1" applyBorder="1" applyAlignment="1">
      <alignment horizontal="left" vertical="center"/>
    </xf>
    <xf numFmtId="173" fontId="107" fillId="2" borderId="6" xfId="1" applyNumberFormat="1" applyFont="1" applyFill="1" applyBorder="1" applyAlignment="1">
      <alignment horizontal="center" vertical="center"/>
    </xf>
    <xf numFmtId="173" fontId="108" fillId="68" borderId="59" xfId="0" applyNumberFormat="1" applyFont="1" applyFill="1" applyBorder="1" applyAlignment="1">
      <alignment horizontal="center" vertical="center" wrapText="1" readingOrder="1"/>
    </xf>
    <xf numFmtId="0" fontId="107" fillId="2" borderId="22" xfId="0" applyFont="1" applyFill="1" applyBorder="1" applyAlignment="1">
      <alignment horizontal="left" vertical="center"/>
    </xf>
    <xf numFmtId="0" fontId="107" fillId="2" borderId="9" xfId="0" applyFont="1" applyFill="1" applyBorder="1" applyAlignment="1">
      <alignment horizontal="left" vertical="center"/>
    </xf>
    <xf numFmtId="173" fontId="107" fillId="2" borderId="14" xfId="1" applyNumberFormat="1" applyFont="1" applyFill="1" applyBorder="1" applyAlignment="1">
      <alignment horizontal="center" vertical="center"/>
    </xf>
    <xf numFmtId="0" fontId="107" fillId="2" borderId="16" xfId="0" applyFont="1" applyFill="1" applyBorder="1" applyAlignment="1">
      <alignment horizontal="left" vertical="center"/>
    </xf>
    <xf numFmtId="173" fontId="107" fillId="2" borderId="10" xfId="1" applyNumberFormat="1" applyFont="1" applyFill="1" applyBorder="1" applyAlignment="1">
      <alignment horizontal="center" vertical="center"/>
    </xf>
    <xf numFmtId="173" fontId="107" fillId="2" borderId="58" xfId="1" applyNumberFormat="1" applyFont="1" applyFill="1" applyBorder="1" applyAlignment="1">
      <alignment horizontal="center" vertical="center"/>
    </xf>
    <xf numFmtId="0" fontId="107" fillId="2" borderId="17" xfId="0" applyFont="1" applyFill="1" applyBorder="1" applyAlignment="1">
      <alignment horizontal="left" vertical="center"/>
    </xf>
    <xf numFmtId="173" fontId="107" fillId="0" borderId="14" xfId="1" applyNumberFormat="1" applyFont="1" applyBorder="1" applyAlignment="1">
      <alignment horizontal="center"/>
    </xf>
    <xf numFmtId="0" fontId="106" fillId="2" borderId="16" xfId="0" applyFont="1" applyFill="1" applyBorder="1" applyAlignment="1">
      <alignment horizontal="left" vertical="center"/>
    </xf>
    <xf numFmtId="173" fontId="106" fillId="2" borderId="10" xfId="1" applyNumberFormat="1" applyFont="1" applyFill="1" applyBorder="1" applyAlignment="1">
      <alignment horizontal="center" vertical="center"/>
    </xf>
    <xf numFmtId="173" fontId="106" fillId="2" borderId="58" xfId="1" applyNumberFormat="1" applyFont="1" applyFill="1" applyBorder="1" applyAlignment="1">
      <alignment horizontal="center" vertical="center"/>
    </xf>
    <xf numFmtId="173" fontId="106" fillId="2" borderId="62" xfId="1" applyNumberFormat="1" applyFont="1" applyFill="1" applyBorder="1" applyAlignment="1">
      <alignment horizontal="center" vertical="center"/>
    </xf>
    <xf numFmtId="173" fontId="108" fillId="69" borderId="59" xfId="0" applyNumberFormat="1" applyFont="1" applyFill="1" applyBorder="1" applyAlignment="1">
      <alignment horizontal="center" vertical="center" wrapText="1" readingOrder="1"/>
    </xf>
    <xf numFmtId="0" fontId="107" fillId="2" borderId="19" xfId="0" applyFont="1" applyFill="1" applyBorder="1" applyAlignment="1">
      <alignment horizontal="left" vertical="center"/>
    </xf>
    <xf numFmtId="173" fontId="107" fillId="2" borderId="20" xfId="1" applyNumberFormat="1" applyFont="1" applyFill="1" applyBorder="1" applyAlignment="1">
      <alignment horizontal="center" vertical="center"/>
    </xf>
    <xf numFmtId="173" fontId="106" fillId="2" borderId="21" xfId="1" applyNumberFormat="1" applyFont="1" applyFill="1" applyBorder="1" applyAlignment="1">
      <alignment horizontal="center" vertical="center"/>
    </xf>
    <xf numFmtId="17" fontId="105" fillId="70" borderId="57" xfId="0" applyNumberFormat="1" applyFont="1" applyFill="1" applyBorder="1" applyAlignment="1">
      <alignment vertical="center" wrapText="1"/>
    </xf>
    <xf numFmtId="17" fontId="105" fillId="70" borderId="0" xfId="0" applyNumberFormat="1" applyFont="1" applyFill="1" applyBorder="1" applyAlignment="1">
      <alignment vertical="center" wrapText="1"/>
    </xf>
    <xf numFmtId="17" fontId="105" fillId="70" borderId="7" xfId="0" applyNumberFormat="1" applyFont="1" applyFill="1" applyBorder="1" applyAlignment="1">
      <alignment horizontal="center" vertical="center" wrapText="1"/>
    </xf>
    <xf numFmtId="17" fontId="105" fillId="70" borderId="8" xfId="0" applyNumberFormat="1" applyFont="1" applyFill="1" applyBorder="1" applyAlignment="1">
      <alignment horizontal="center" vertical="center" wrapText="1"/>
    </xf>
    <xf numFmtId="17" fontId="105" fillId="70" borderId="56" xfId="0" applyNumberFormat="1" applyFont="1" applyFill="1" applyBorder="1" applyAlignment="1">
      <alignment vertical="center"/>
    </xf>
    <xf numFmtId="0" fontId="107" fillId="2" borderId="111" xfId="0" applyFont="1" applyFill="1" applyBorder="1" applyAlignment="1">
      <alignment horizontal="left" vertical="center"/>
    </xf>
    <xf numFmtId="173" fontId="107" fillId="2" borderId="62" xfId="1" applyNumberFormat="1" applyFont="1" applyFill="1" applyBorder="1" applyAlignment="1">
      <alignment horizontal="center" vertical="center"/>
    </xf>
    <xf numFmtId="17" fontId="105" fillId="67" borderId="57" xfId="0" applyNumberFormat="1" applyFont="1" applyFill="1" applyBorder="1" applyAlignment="1">
      <alignment vertical="center" wrapText="1"/>
    </xf>
    <xf numFmtId="17" fontId="105" fillId="67" borderId="0" xfId="0" applyNumberFormat="1" applyFont="1" applyFill="1" applyBorder="1" applyAlignment="1">
      <alignment vertical="center" wrapText="1"/>
    </xf>
    <xf numFmtId="17" fontId="105" fillId="67" borderId="7" xfId="0" applyNumberFormat="1" applyFont="1" applyFill="1" applyBorder="1" applyAlignment="1">
      <alignment horizontal="center" vertical="center" wrapText="1"/>
    </xf>
    <xf numFmtId="213" fontId="105" fillId="67" borderId="7" xfId="0" applyNumberFormat="1" applyFont="1" applyFill="1" applyBorder="1" applyAlignment="1">
      <alignment horizontal="center" vertical="center" wrapText="1"/>
    </xf>
    <xf numFmtId="213" fontId="105" fillId="67" borderId="8" xfId="0" applyNumberFormat="1" applyFont="1" applyFill="1" applyBorder="1" applyAlignment="1">
      <alignment horizontal="center" vertical="center" wrapText="1"/>
    </xf>
    <xf numFmtId="0" fontId="107" fillId="2" borderId="111" xfId="0" applyFont="1" applyFill="1" applyBorder="1" applyAlignment="1">
      <alignment horizontal="left" vertical="center" wrapText="1"/>
    </xf>
    <xf numFmtId="173" fontId="108" fillId="68" borderId="0" xfId="0" applyNumberFormat="1" applyFont="1" applyFill="1" applyBorder="1" applyAlignment="1">
      <alignment horizontal="center" vertical="center" wrapText="1" readingOrder="1"/>
    </xf>
    <xf numFmtId="0" fontId="24" fillId="0" borderId="0" xfId="8584" applyAlignment="1">
      <alignment horizontal="left" vertical="center"/>
    </xf>
    <xf numFmtId="0" fontId="109" fillId="73" borderId="120" xfId="0" applyFont="1" applyFill="1" applyBorder="1" applyAlignment="1">
      <alignment horizontal="left" vertical="center" wrapText="1" readingOrder="1"/>
    </xf>
    <xf numFmtId="10" fontId="109" fillId="69" borderId="113" xfId="0" applyNumberFormat="1" applyFont="1" applyFill="1" applyBorder="1" applyAlignment="1">
      <alignment horizontal="center" vertical="center" wrapText="1" readingOrder="1"/>
    </xf>
    <xf numFmtId="10" fontId="109" fillId="71" borderId="113" xfId="0" applyNumberFormat="1" applyFont="1" applyFill="1" applyBorder="1" applyAlignment="1">
      <alignment horizontal="center" vertical="center" wrapText="1" readingOrder="1"/>
    </xf>
    <xf numFmtId="10" fontId="109" fillId="68" borderId="113" xfId="0" applyNumberFormat="1" applyFont="1" applyFill="1" applyBorder="1" applyAlignment="1">
      <alignment horizontal="center" vertical="center" wrapText="1" readingOrder="1"/>
    </xf>
    <xf numFmtId="10" fontId="109" fillId="72" borderId="113" xfId="0" applyNumberFormat="1" applyFont="1" applyFill="1" applyBorder="1" applyAlignment="1">
      <alignment horizontal="center" vertical="center" wrapText="1" readingOrder="1"/>
    </xf>
    <xf numFmtId="0" fontId="109" fillId="73" borderId="114" xfId="0" applyFont="1" applyFill="1" applyBorder="1" applyAlignment="1">
      <alignment horizontal="center" vertical="center" wrapText="1" readingOrder="1"/>
    </xf>
    <xf numFmtId="0" fontId="108" fillId="73" borderId="121" xfId="0" applyFont="1" applyFill="1" applyBorder="1" applyAlignment="1">
      <alignment horizontal="left" vertical="center" wrapText="1" readingOrder="1"/>
    </xf>
    <xf numFmtId="10" fontId="108" fillId="68" borderId="59" xfId="0" applyNumberFormat="1" applyFont="1" applyFill="1" applyBorder="1" applyAlignment="1">
      <alignment horizontal="center" vertical="center" wrapText="1" readingOrder="1"/>
    </xf>
    <xf numFmtId="10" fontId="108" fillId="69" borderId="59" xfId="0" applyNumberFormat="1" applyFont="1" applyFill="1" applyBorder="1" applyAlignment="1">
      <alignment horizontal="center" vertical="center" wrapText="1" readingOrder="1"/>
    </xf>
    <xf numFmtId="0" fontId="108" fillId="73" borderId="59" xfId="0" applyFont="1" applyFill="1" applyBorder="1" applyAlignment="1">
      <alignment horizontal="center" vertical="center" wrapText="1" readingOrder="1"/>
    </xf>
    <xf numFmtId="0" fontId="108" fillId="73" borderId="115" xfId="0" applyFont="1" applyFill="1" applyBorder="1" applyAlignment="1">
      <alignment horizontal="center" vertical="center" wrapText="1" readingOrder="1"/>
    </xf>
    <xf numFmtId="10" fontId="108" fillId="69" borderId="115" xfId="0" applyNumberFormat="1" applyFont="1" applyFill="1" applyBorder="1" applyAlignment="1">
      <alignment horizontal="center" vertical="center" wrapText="1" readingOrder="1"/>
    </xf>
    <xf numFmtId="10" fontId="108" fillId="68" borderId="115" xfId="0" applyNumberFormat="1" applyFont="1" applyFill="1" applyBorder="1" applyAlignment="1">
      <alignment horizontal="center" vertical="center" wrapText="1" readingOrder="1"/>
    </xf>
    <xf numFmtId="0" fontId="108" fillId="73" borderId="122" xfId="0" applyFont="1" applyFill="1" applyBorder="1" applyAlignment="1">
      <alignment horizontal="left" vertical="center" wrapText="1" readingOrder="1"/>
    </xf>
    <xf numFmtId="10" fontId="108" fillId="69" borderId="116" xfId="0" applyNumberFormat="1" applyFont="1" applyFill="1" applyBorder="1" applyAlignment="1">
      <alignment horizontal="center" vertical="center" wrapText="1" readingOrder="1"/>
    </xf>
    <xf numFmtId="10" fontId="108" fillId="68" borderId="116" xfId="0" applyNumberFormat="1" applyFont="1" applyFill="1" applyBorder="1" applyAlignment="1">
      <alignment horizontal="center" vertical="center" wrapText="1" readingOrder="1"/>
    </xf>
    <xf numFmtId="10" fontId="108" fillId="69" borderId="117" xfId="0" applyNumberFormat="1" applyFont="1" applyFill="1" applyBorder="1" applyAlignment="1">
      <alignment horizontal="center" vertical="center" wrapText="1" readingOrder="1"/>
    </xf>
    <xf numFmtId="0" fontId="108" fillId="73" borderId="120" xfId="0" applyFont="1" applyFill="1" applyBorder="1" applyAlignment="1">
      <alignment horizontal="left" vertical="center" wrapText="1" readingOrder="1"/>
    </xf>
    <xf numFmtId="10" fontId="108" fillId="68" borderId="113" xfId="0" applyNumberFormat="1" applyFont="1" applyFill="1" applyBorder="1" applyAlignment="1">
      <alignment horizontal="center" vertical="center" wrapText="1" readingOrder="1"/>
    </xf>
    <xf numFmtId="10" fontId="108" fillId="69" borderId="113" xfId="0" applyNumberFormat="1" applyFont="1" applyFill="1" applyBorder="1" applyAlignment="1">
      <alignment horizontal="center" vertical="center" wrapText="1" readingOrder="1"/>
    </xf>
    <xf numFmtId="10" fontId="108" fillId="71" borderId="113" xfId="0" applyNumberFormat="1" applyFont="1" applyFill="1" applyBorder="1" applyAlignment="1">
      <alignment horizontal="center" vertical="center" wrapText="1" readingOrder="1"/>
    </xf>
    <xf numFmtId="0" fontId="108" fillId="73" borderId="114" xfId="0" applyFont="1" applyFill="1" applyBorder="1" applyAlignment="1">
      <alignment horizontal="center" vertical="center" wrapText="1" readingOrder="1"/>
    </xf>
    <xf numFmtId="10" fontId="108" fillId="72" borderId="59" xfId="0" applyNumberFormat="1" applyFont="1" applyFill="1" applyBorder="1" applyAlignment="1">
      <alignment horizontal="center" vertical="center" wrapText="1" readingOrder="1"/>
    </xf>
    <xf numFmtId="10" fontId="108" fillId="71" borderId="59" xfId="0" applyNumberFormat="1" applyFont="1" applyFill="1" applyBorder="1" applyAlignment="1">
      <alignment horizontal="center" vertical="center" wrapText="1" readingOrder="1"/>
    </xf>
    <xf numFmtId="10" fontId="108" fillId="72" borderId="115" xfId="0" applyNumberFormat="1" applyFont="1" applyFill="1" applyBorder="1" applyAlignment="1">
      <alignment horizontal="center" vertical="center" wrapText="1" readingOrder="1"/>
    </xf>
    <xf numFmtId="10" fontId="108" fillId="69" borderId="114" xfId="0" applyNumberFormat="1" applyFont="1" applyFill="1" applyBorder="1" applyAlignment="1">
      <alignment horizontal="center" vertical="center" wrapText="1" readingOrder="1"/>
    </xf>
    <xf numFmtId="10" fontId="108" fillId="71" borderId="115" xfId="0" applyNumberFormat="1" applyFont="1" applyFill="1" applyBorder="1" applyAlignment="1">
      <alignment horizontal="center" vertical="center" wrapText="1" readingOrder="1"/>
    </xf>
    <xf numFmtId="10" fontId="108" fillId="74" borderId="59" xfId="0" applyNumberFormat="1" applyFont="1" applyFill="1" applyBorder="1" applyAlignment="1">
      <alignment horizontal="center" vertical="center" wrapText="1" readingOrder="1"/>
    </xf>
    <xf numFmtId="10" fontId="108" fillId="69" borderId="116" xfId="0" applyNumberFormat="1" applyFont="1" applyFill="1" applyBorder="1" applyAlignment="1">
      <alignment horizontal="center" wrapText="1" readingOrder="1"/>
    </xf>
    <xf numFmtId="10" fontId="108" fillId="68" borderId="116" xfId="0" applyNumberFormat="1" applyFont="1" applyFill="1" applyBorder="1" applyAlignment="1">
      <alignment horizontal="center" wrapText="1" readingOrder="1"/>
    </xf>
    <xf numFmtId="10" fontId="108" fillId="72" borderId="117" xfId="0" applyNumberFormat="1" applyFont="1" applyFill="1" applyBorder="1" applyAlignment="1">
      <alignment horizontal="center" wrapText="1" readingOrder="1"/>
    </xf>
    <xf numFmtId="10" fontId="108" fillId="68" borderId="117" xfId="0" applyNumberFormat="1" applyFont="1" applyFill="1" applyBorder="1" applyAlignment="1">
      <alignment horizontal="center" wrapText="1" readingOrder="1"/>
    </xf>
    <xf numFmtId="10" fontId="108" fillId="71" borderId="114" xfId="0" applyNumberFormat="1" applyFont="1" applyFill="1" applyBorder="1" applyAlignment="1">
      <alignment horizontal="center" vertical="center" wrapText="1" readingOrder="1"/>
    </xf>
    <xf numFmtId="10" fontId="108" fillId="75" borderId="115" xfId="0" applyNumberFormat="1" applyFont="1" applyFill="1" applyBorder="1" applyAlignment="1">
      <alignment horizontal="center" vertical="center" wrapText="1" readingOrder="1"/>
    </xf>
    <xf numFmtId="10" fontId="108" fillId="71" borderId="116" xfId="0" applyNumberFormat="1" applyFont="1" applyFill="1" applyBorder="1" applyAlignment="1">
      <alignment horizontal="center" vertical="center" wrapText="1" readingOrder="1"/>
    </xf>
    <xf numFmtId="10" fontId="108" fillId="72" borderId="117" xfId="0" applyNumberFormat="1" applyFont="1" applyFill="1" applyBorder="1" applyAlignment="1">
      <alignment horizontal="center" vertical="center" wrapText="1" readingOrder="1"/>
    </xf>
    <xf numFmtId="10" fontId="108" fillId="72" borderId="114" xfId="0" applyNumberFormat="1" applyFont="1" applyFill="1" applyBorder="1" applyAlignment="1">
      <alignment horizontal="center" vertical="center" wrapText="1" readingOrder="1"/>
    </xf>
    <xf numFmtId="10" fontId="108" fillId="71" borderId="117" xfId="0" applyNumberFormat="1" applyFont="1" applyFill="1" applyBorder="1" applyAlignment="1">
      <alignment horizontal="center" vertical="center" wrapText="1" readingOrder="1"/>
    </xf>
    <xf numFmtId="10" fontId="108" fillId="72" borderId="113" xfId="0" applyNumberFormat="1" applyFont="1" applyFill="1" applyBorder="1" applyAlignment="1">
      <alignment horizontal="center" vertical="center" wrapText="1" readingOrder="1"/>
    </xf>
    <xf numFmtId="0" fontId="108" fillId="73" borderId="123" xfId="0" applyFont="1" applyFill="1" applyBorder="1" applyAlignment="1">
      <alignment horizontal="left" vertical="center" wrapText="1" readingOrder="1"/>
    </xf>
    <xf numFmtId="10" fontId="108" fillId="71" borderId="118" xfId="0" applyNumberFormat="1" applyFont="1" applyFill="1" applyBorder="1" applyAlignment="1">
      <alignment horizontal="center" vertical="center" wrapText="1" readingOrder="1"/>
    </xf>
    <xf numFmtId="10" fontId="108" fillId="72" borderId="118" xfId="0" applyNumberFormat="1" applyFont="1" applyFill="1" applyBorder="1" applyAlignment="1">
      <alignment horizontal="center" vertical="center" wrapText="1" readingOrder="1"/>
    </xf>
    <xf numFmtId="10" fontId="108" fillId="72" borderId="119" xfId="0" applyNumberFormat="1" applyFont="1" applyFill="1" applyBorder="1" applyAlignment="1">
      <alignment horizontal="center" vertical="center" wrapText="1" readingOrder="1"/>
    </xf>
    <xf numFmtId="173" fontId="107" fillId="2" borderId="112" xfId="1" applyNumberFormat="1" applyFont="1" applyFill="1" applyBorder="1" applyAlignment="1">
      <alignment horizontal="center" vertical="center"/>
    </xf>
    <xf numFmtId="17" fontId="105" fillId="70" borderId="60" xfId="0" applyNumberFormat="1" applyFont="1" applyFill="1" applyBorder="1" applyAlignment="1">
      <alignment vertical="center" wrapText="1"/>
    </xf>
    <xf numFmtId="0" fontId="111" fillId="0" borderId="0" xfId="0" applyFont="1"/>
    <xf numFmtId="0" fontId="113" fillId="73" borderId="120" xfId="0" applyFont="1" applyFill="1" applyBorder="1" applyAlignment="1">
      <alignment horizontal="left" vertical="center" wrapText="1" readingOrder="1"/>
    </xf>
    <xf numFmtId="0" fontId="114" fillId="73" borderId="121" xfId="0" applyFont="1" applyFill="1" applyBorder="1" applyAlignment="1">
      <alignment horizontal="left" vertical="center" wrapText="1" readingOrder="1"/>
    </xf>
    <xf numFmtId="0" fontId="114" fillId="73" borderId="122" xfId="0" applyFont="1" applyFill="1" applyBorder="1" applyAlignment="1">
      <alignment horizontal="left" vertical="center" wrapText="1" readingOrder="1"/>
    </xf>
    <xf numFmtId="0" fontId="114" fillId="73" borderId="120" xfId="0" applyFont="1" applyFill="1" applyBorder="1" applyAlignment="1">
      <alignment horizontal="left" vertical="center" wrapText="1" readingOrder="1"/>
    </xf>
    <xf numFmtId="0" fontId="114" fillId="73" borderId="123" xfId="0" applyFont="1" applyFill="1" applyBorder="1" applyAlignment="1">
      <alignment horizontal="left" vertical="center" wrapText="1" readingOrder="1"/>
    </xf>
    <xf numFmtId="1" fontId="95" fillId="0" borderId="0" xfId="0" applyNumberFormat="1" applyFont="1" applyFill="1" applyAlignment="1">
      <alignment horizontal="center"/>
    </xf>
    <xf numFmtId="173" fontId="111" fillId="0" borderId="0" xfId="1" applyNumberFormat="1" applyFont="1"/>
    <xf numFmtId="17" fontId="105" fillId="70" borderId="0" xfId="0" applyNumberFormat="1" applyFont="1" applyFill="1" applyBorder="1" applyAlignment="1">
      <alignment horizontal="center" vertical="center" wrapText="1"/>
    </xf>
    <xf numFmtId="215" fontId="111" fillId="0" borderId="0" xfId="8591" applyNumberFormat="1" applyFont="1"/>
    <xf numFmtId="215" fontId="0" fillId="0" borderId="0" xfId="8591" applyNumberFormat="1" applyFont="1"/>
    <xf numFmtId="17" fontId="105" fillId="70" borderId="0" xfId="0" applyNumberFormat="1" applyFont="1" applyFill="1" applyBorder="1" applyAlignment="1">
      <alignment horizontal="center" vertical="center" wrapText="1"/>
    </xf>
    <xf numFmtId="17" fontId="105" fillId="70" borderId="60" xfId="0" applyNumberFormat="1" applyFont="1" applyFill="1" applyBorder="1" applyAlignment="1">
      <alignment horizontal="center" vertical="center" wrapText="1"/>
    </xf>
    <xf numFmtId="0" fontId="106" fillId="2" borderId="4" xfId="0" applyFont="1" applyFill="1" applyBorder="1" applyAlignment="1">
      <alignment horizontal="left" vertical="center" wrapText="1"/>
    </xf>
    <xf numFmtId="0" fontId="106" fillId="2" borderId="18" xfId="0" applyFont="1" applyFill="1" applyBorder="1" applyAlignment="1">
      <alignment horizontal="left" vertical="center" wrapText="1"/>
    </xf>
    <xf numFmtId="0" fontId="106" fillId="2" borderId="2" xfId="0" applyFont="1" applyFill="1" applyBorder="1" applyAlignment="1">
      <alignment horizontal="center" vertical="center" wrapText="1"/>
    </xf>
    <xf numFmtId="0" fontId="106" fillId="2" borderId="12" xfId="0" applyFont="1" applyFill="1" applyBorder="1" applyAlignment="1">
      <alignment horizontal="center" vertical="center" wrapText="1"/>
    </xf>
    <xf numFmtId="0" fontId="106" fillId="2" borderId="15" xfId="0" applyFont="1" applyFill="1" applyBorder="1" applyAlignment="1">
      <alignment horizontal="left" vertical="center" wrapText="1"/>
    </xf>
    <xf numFmtId="0" fontId="106" fillId="2" borderId="13" xfId="0" applyFont="1" applyFill="1" applyBorder="1" applyAlignment="1">
      <alignment horizontal="left" vertical="center" wrapText="1"/>
    </xf>
    <xf numFmtId="0" fontId="105" fillId="70" borderId="1" xfId="0" applyFont="1" applyFill="1" applyBorder="1" applyAlignment="1">
      <alignment horizontal="center" vertical="center" wrapText="1"/>
    </xf>
    <xf numFmtId="0" fontId="105" fillId="70" borderId="11" xfId="0" applyFont="1" applyFill="1" applyBorder="1" applyAlignment="1">
      <alignment horizontal="center" vertical="center" wrapText="1"/>
    </xf>
    <xf numFmtId="0" fontId="106" fillId="2" borderId="3" xfId="0" applyFont="1" applyFill="1" applyBorder="1" applyAlignment="1">
      <alignment horizontal="left" vertical="center" wrapText="1"/>
    </xf>
    <xf numFmtId="0" fontId="106" fillId="2" borderId="124" xfId="0" applyFont="1" applyFill="1" applyBorder="1" applyAlignment="1">
      <alignment horizontal="left" vertical="center" wrapText="1"/>
    </xf>
    <xf numFmtId="0" fontId="106" fillId="2" borderId="125" xfId="0" applyFont="1" applyFill="1" applyBorder="1" applyAlignment="1">
      <alignment horizontal="left" vertical="center" wrapText="1"/>
    </xf>
    <xf numFmtId="17" fontId="105" fillId="70" borderId="56" xfId="0" applyNumberFormat="1" applyFont="1" applyFill="1" applyBorder="1" applyAlignment="1">
      <alignment horizontal="center" vertical="center"/>
    </xf>
    <xf numFmtId="17" fontId="105" fillId="70" borderId="60" xfId="0" applyNumberFormat="1" applyFont="1" applyFill="1" applyBorder="1" applyAlignment="1">
      <alignment horizontal="center" vertical="center"/>
    </xf>
    <xf numFmtId="0" fontId="106" fillId="2" borderId="126" xfId="0" applyFont="1" applyFill="1" applyBorder="1" applyAlignment="1">
      <alignment horizontal="left" vertical="center" wrapText="1"/>
    </xf>
    <xf numFmtId="17" fontId="105" fillId="67" borderId="60" xfId="0" applyNumberFormat="1" applyFont="1" applyFill="1" applyBorder="1" applyAlignment="1">
      <alignment horizontal="center" vertical="center" wrapText="1"/>
    </xf>
    <xf numFmtId="0" fontId="106" fillId="2" borderId="61" xfId="0" applyFont="1" applyFill="1" applyBorder="1" applyAlignment="1">
      <alignment horizontal="left" vertical="center" wrapText="1"/>
    </xf>
    <xf numFmtId="0" fontId="105" fillId="67" borderId="1" xfId="0" applyFont="1" applyFill="1" applyBorder="1" applyAlignment="1">
      <alignment horizontal="center" vertical="center" wrapText="1"/>
    </xf>
    <xf numFmtId="0" fontId="105" fillId="67" borderId="11" xfId="0" applyFont="1" applyFill="1" applyBorder="1" applyAlignment="1">
      <alignment horizontal="center" vertical="center" wrapText="1"/>
    </xf>
    <xf numFmtId="0" fontId="110" fillId="70" borderId="1" xfId="0" applyFont="1" applyFill="1" applyBorder="1" applyAlignment="1">
      <alignment horizontal="center" vertical="center" wrapText="1"/>
    </xf>
    <xf numFmtId="0" fontId="110" fillId="70" borderId="11" xfId="0" applyFont="1" applyFill="1" applyBorder="1" applyAlignment="1">
      <alignment horizontal="center" vertical="center" wrapText="1"/>
    </xf>
    <xf numFmtId="0" fontId="112" fillId="2" borderId="3" xfId="0" applyFont="1" applyFill="1" applyBorder="1" applyAlignment="1">
      <alignment horizontal="left" vertical="center" wrapText="1"/>
    </xf>
    <xf numFmtId="0" fontId="112" fillId="2" borderId="4" xfId="0" applyFont="1" applyFill="1" applyBorder="1" applyAlignment="1">
      <alignment horizontal="left" vertical="center" wrapText="1"/>
    </xf>
    <xf numFmtId="0" fontId="112" fillId="2" borderId="13" xfId="0" applyFont="1" applyFill="1" applyBorder="1" applyAlignment="1">
      <alignment horizontal="left" vertical="center" wrapText="1"/>
    </xf>
    <xf numFmtId="0" fontId="112" fillId="2" borderId="15" xfId="0" applyFont="1" applyFill="1" applyBorder="1" applyAlignment="1">
      <alignment horizontal="left" vertical="center" wrapText="1"/>
    </xf>
    <xf numFmtId="0" fontId="112" fillId="2" borderId="124" xfId="0" applyFont="1" applyFill="1" applyBorder="1" applyAlignment="1">
      <alignment horizontal="left" vertical="center" wrapText="1"/>
    </xf>
    <xf numFmtId="0" fontId="112" fillId="2" borderId="125" xfId="0" applyFont="1" applyFill="1" applyBorder="1" applyAlignment="1">
      <alignment horizontal="left" vertical="center" wrapText="1"/>
    </xf>
    <xf numFmtId="0" fontId="112" fillId="2" borderId="18" xfId="0" applyFont="1" applyFill="1" applyBorder="1" applyAlignment="1">
      <alignment horizontal="left" vertical="center" wrapText="1"/>
    </xf>
    <xf numFmtId="17" fontId="105" fillId="70" borderId="0" xfId="0" applyNumberFormat="1" applyFont="1" applyFill="1" applyBorder="1" applyAlignment="1">
      <alignment horizontal="center" vertical="center" wrapText="1"/>
    </xf>
  </cellXfs>
  <cellStyles count="8592">
    <cellStyle name="=C:\WINNT\SYSTEM32\COMMAND.COM" xfId="61"/>
    <cellStyle name="20% - Accent1 2" xfId="1748"/>
    <cellStyle name="20% - Accent2 2" xfId="1752"/>
    <cellStyle name="20% - Accent3 2" xfId="1756"/>
    <cellStyle name="20% - Accent4 2" xfId="1760"/>
    <cellStyle name="20% - Accent5 2" xfId="1764"/>
    <cellStyle name="20% - Accent6 2" xfId="1768"/>
    <cellStyle name="20% - Ênfase1" xfId="984"/>
    <cellStyle name="20% - Ênfase2" xfId="985"/>
    <cellStyle name="20% - Ênfase3" xfId="986"/>
    <cellStyle name="20% - Ênfase4" xfId="987"/>
    <cellStyle name="20% - Ênfase5" xfId="988"/>
    <cellStyle name="20% - Ênfase6" xfId="989"/>
    <cellStyle name="20% - Énfasis1 2" xfId="62"/>
    <cellStyle name="20% - Énfasis1 2 2" xfId="63"/>
    <cellStyle name="20% - Énfasis1 2 2 2" xfId="64"/>
    <cellStyle name="20% - Énfasis1 2 2 3" xfId="1771"/>
    <cellStyle name="20% - Énfasis1 2 3" xfId="65"/>
    <cellStyle name="20% - Énfasis1 2 3 2" xfId="66"/>
    <cellStyle name="20% - Énfasis1 2 4" xfId="67"/>
    <cellStyle name="20% - Énfasis1 2 4 2" xfId="68"/>
    <cellStyle name="20% - Énfasis1 2 5" xfId="69"/>
    <cellStyle name="20% - Énfasis1 2 6" xfId="990"/>
    <cellStyle name="20% - Énfasis1 2 7" xfId="1814"/>
    <cellStyle name="20% - Énfasis1 2 8" xfId="6273"/>
    <cellStyle name="20% - Énfasis1 3" xfId="70"/>
    <cellStyle name="20% - Énfasis1 4" xfId="71"/>
    <cellStyle name="20% - Énfasis1 5" xfId="72"/>
    <cellStyle name="20% - Énfasis1 6" xfId="73"/>
    <cellStyle name="20% - Énfasis1 7" xfId="74"/>
    <cellStyle name="20% - Énfasis1 8" xfId="6182"/>
    <cellStyle name="20% - Énfasis2 2" xfId="75"/>
    <cellStyle name="20% - Énfasis2 2 2" xfId="76"/>
    <cellStyle name="20% - Énfasis2 2 2 2" xfId="1772"/>
    <cellStyle name="20% - Énfasis2 2 3" xfId="1815"/>
    <cellStyle name="20% - Énfasis2 2 4" xfId="6244"/>
    <cellStyle name="20% - Énfasis2 3" xfId="77"/>
    <cellStyle name="20% - Énfasis2 3 2" xfId="78"/>
    <cellStyle name="20% - Énfasis2 4" xfId="79"/>
    <cellStyle name="20% - Énfasis2 4 2" xfId="80"/>
    <cellStyle name="20% - Énfasis2 5" xfId="81"/>
    <cellStyle name="20% - Énfasis2 6" xfId="82"/>
    <cellStyle name="20% - Énfasis2 7" xfId="83"/>
    <cellStyle name="20% - Énfasis2 8" xfId="6183"/>
    <cellStyle name="20% - Énfasis3 2" xfId="84"/>
    <cellStyle name="20% - Énfasis3 2 2" xfId="85"/>
    <cellStyle name="20% - Énfasis3 2 2 2" xfId="1773"/>
    <cellStyle name="20% - Énfasis3 2 3" xfId="1816"/>
    <cellStyle name="20% - Énfasis3 2 4" xfId="6245"/>
    <cellStyle name="20% - Énfasis3 3" xfId="86"/>
    <cellStyle name="20% - Énfasis3 3 2" xfId="87"/>
    <cellStyle name="20% - Énfasis3 4" xfId="88"/>
    <cellStyle name="20% - Énfasis3 4 2" xfId="89"/>
    <cellStyle name="20% - Énfasis3 5" xfId="90"/>
    <cellStyle name="20% - Énfasis3 6" xfId="91"/>
    <cellStyle name="20% - Énfasis3 7" xfId="92"/>
    <cellStyle name="20% - Énfasis3 8" xfId="6184"/>
    <cellStyle name="20% - Énfasis4 2" xfId="93"/>
    <cellStyle name="20% - Énfasis4 2 2" xfId="94"/>
    <cellStyle name="20% - Énfasis4 2 2 2" xfId="1774"/>
    <cellStyle name="20% - Énfasis4 2 3" xfId="991"/>
    <cellStyle name="20% - Énfasis4 2 4" xfId="1817"/>
    <cellStyle name="20% - Énfasis4 2 5" xfId="6246"/>
    <cellStyle name="20% - Énfasis4 3" xfId="95"/>
    <cellStyle name="20% - Énfasis4 3 2" xfId="96"/>
    <cellStyle name="20% - Énfasis4 4" xfId="97"/>
    <cellStyle name="20% - Énfasis4 4 2" xfId="98"/>
    <cellStyle name="20% - Énfasis4 5" xfId="99"/>
    <cellStyle name="20% - Énfasis4 6" xfId="100"/>
    <cellStyle name="20% - Énfasis4 7" xfId="101"/>
    <cellStyle name="20% - Énfasis4 8" xfId="6185"/>
    <cellStyle name="20% - Énfasis5 2" xfId="102"/>
    <cellStyle name="20% - Énfasis5 2 2" xfId="103"/>
    <cellStyle name="20% - Énfasis5 2 3" xfId="1818"/>
    <cellStyle name="20% - Énfasis5 2 4" xfId="6247"/>
    <cellStyle name="20% - Énfasis5 3" xfId="104"/>
    <cellStyle name="20% - Énfasis5 3 2" xfId="105"/>
    <cellStyle name="20% - Énfasis5 4" xfId="106"/>
    <cellStyle name="20% - Énfasis5 4 2" xfId="107"/>
    <cellStyle name="20% - Énfasis5 5" xfId="108"/>
    <cellStyle name="20% - Énfasis5 6" xfId="109"/>
    <cellStyle name="20% - Énfasis5 7" xfId="110"/>
    <cellStyle name="20% - Énfasis5 8" xfId="6186"/>
    <cellStyle name="20% - Énfasis6 2" xfId="111"/>
    <cellStyle name="20% - Énfasis6 2 2" xfId="112"/>
    <cellStyle name="20% - Énfasis6 2 2 2" xfId="1775"/>
    <cellStyle name="20% - Énfasis6 2 3" xfId="1819"/>
    <cellStyle name="20% - Énfasis6 2 4" xfId="6248"/>
    <cellStyle name="20% - Énfasis6 3" xfId="113"/>
    <cellStyle name="20% - Énfasis6 3 2" xfId="114"/>
    <cellStyle name="20% - Énfasis6 4" xfId="115"/>
    <cellStyle name="20% - Énfasis6 4 2" xfId="116"/>
    <cellStyle name="20% - Énfasis6 5" xfId="117"/>
    <cellStyle name="20% - Énfasis6 6" xfId="118"/>
    <cellStyle name="20% - Énfasis6 7" xfId="119"/>
    <cellStyle name="20% - Énfasis6 8" xfId="6187"/>
    <cellStyle name="40% - Accent1 2" xfId="1749"/>
    <cellStyle name="40% - Accent2 2" xfId="1753"/>
    <cellStyle name="40% - Accent3 2" xfId="1757"/>
    <cellStyle name="40% - Accent4 2" xfId="1761"/>
    <cellStyle name="40% - Accent5 2" xfId="1765"/>
    <cellStyle name="40% - Accent6 2" xfId="1769"/>
    <cellStyle name="40% - Ênfase1" xfId="992"/>
    <cellStyle name="40% - Ênfase2" xfId="993"/>
    <cellStyle name="40% - Ênfase3" xfId="994"/>
    <cellStyle name="40% - Ênfase4" xfId="995"/>
    <cellStyle name="40% - Ênfase5" xfId="996"/>
    <cellStyle name="40% - Ênfase6" xfId="997"/>
    <cellStyle name="40% - Énfasis1 2" xfId="120"/>
    <cellStyle name="40% - Énfasis1 2 2" xfId="121"/>
    <cellStyle name="40% - Énfasis1 2 2 2" xfId="1776"/>
    <cellStyle name="40% - Énfasis1 2 3" xfId="998"/>
    <cellStyle name="40% - Énfasis1 2 4" xfId="1820"/>
    <cellStyle name="40% - Énfasis1 2 5" xfId="6249"/>
    <cellStyle name="40% - Énfasis1 3" xfId="122"/>
    <cellStyle name="40% - Énfasis1 3 2" xfId="123"/>
    <cellStyle name="40% - Énfasis1 4" xfId="124"/>
    <cellStyle name="40% - Énfasis1 4 2" xfId="125"/>
    <cellStyle name="40% - Énfasis1 5" xfId="126"/>
    <cellStyle name="40% - Énfasis1 6" xfId="127"/>
    <cellStyle name="40% - Énfasis1 7" xfId="128"/>
    <cellStyle name="40% - Énfasis1 8" xfId="6188"/>
    <cellStyle name="40% - Énfasis2 2" xfId="129"/>
    <cellStyle name="40% - Énfasis2 2 2" xfId="130"/>
    <cellStyle name="40% - Énfasis2 2 3" xfId="1821"/>
    <cellStyle name="40% - Énfasis2 2 4" xfId="6250"/>
    <cellStyle name="40% - Énfasis2 3" xfId="131"/>
    <cellStyle name="40% - Énfasis2 3 2" xfId="132"/>
    <cellStyle name="40% - Énfasis2 4" xfId="133"/>
    <cellStyle name="40% - Énfasis2 4 2" xfId="134"/>
    <cellStyle name="40% - Énfasis2 5" xfId="135"/>
    <cellStyle name="40% - Énfasis2 6" xfId="136"/>
    <cellStyle name="40% - Énfasis2 7" xfId="137"/>
    <cellStyle name="40% - Énfasis2 8" xfId="6189"/>
    <cellStyle name="40% - Énfasis3 2" xfId="138"/>
    <cellStyle name="40% - Énfasis3 2 2" xfId="139"/>
    <cellStyle name="40% - Énfasis3 2 2 2" xfId="1777"/>
    <cellStyle name="40% - Énfasis3 2 3" xfId="1822"/>
    <cellStyle name="40% - Énfasis3 2 4" xfId="6251"/>
    <cellStyle name="40% - Énfasis3 3" xfId="140"/>
    <cellStyle name="40% - Énfasis3 3 2" xfId="141"/>
    <cellStyle name="40% - Énfasis3 4" xfId="142"/>
    <cellStyle name="40% - Énfasis3 4 2" xfId="143"/>
    <cellStyle name="40% - Énfasis3 5" xfId="144"/>
    <cellStyle name="40% - Énfasis3 6" xfId="145"/>
    <cellStyle name="40% - Énfasis3 7" xfId="146"/>
    <cellStyle name="40% - Énfasis3 8" xfId="6190"/>
    <cellStyle name="40% - Énfasis4 2" xfId="147"/>
    <cellStyle name="40% - Énfasis4 2 2" xfId="148"/>
    <cellStyle name="40% - Énfasis4 2 2 2" xfId="1778"/>
    <cellStyle name="40% - Énfasis4 2 3" xfId="999"/>
    <cellStyle name="40% - Énfasis4 2 4" xfId="1823"/>
    <cellStyle name="40% - Énfasis4 2 5" xfId="6252"/>
    <cellStyle name="40% - Énfasis4 3" xfId="149"/>
    <cellStyle name="40% - Énfasis4 3 2" xfId="150"/>
    <cellStyle name="40% - Énfasis4 4" xfId="151"/>
    <cellStyle name="40% - Énfasis4 4 2" xfId="152"/>
    <cellStyle name="40% - Énfasis4 5" xfId="153"/>
    <cellStyle name="40% - Énfasis4 6" xfId="154"/>
    <cellStyle name="40% - Énfasis4 7" xfId="155"/>
    <cellStyle name="40% - Énfasis4 8" xfId="6191"/>
    <cellStyle name="40% - Énfasis5 2" xfId="156"/>
    <cellStyle name="40% - Énfasis5 2 2" xfId="157"/>
    <cellStyle name="40% - Énfasis5 2 3" xfId="1000"/>
    <cellStyle name="40% - Énfasis5 2 4" xfId="1824"/>
    <cellStyle name="40% - Énfasis5 2 5" xfId="6254"/>
    <cellStyle name="40% - Énfasis5 3" xfId="158"/>
    <cellStyle name="40% - Énfasis5 3 2" xfId="159"/>
    <cellStyle name="40% - Énfasis5 4" xfId="160"/>
    <cellStyle name="40% - Énfasis5 4 2" xfId="161"/>
    <cellStyle name="40% - Énfasis5 5" xfId="162"/>
    <cellStyle name="40% - Énfasis5 6" xfId="163"/>
    <cellStyle name="40% - Énfasis5 7" xfId="164"/>
    <cellStyle name="40% - Énfasis5 8" xfId="6192"/>
    <cellStyle name="40% - Énfasis6 2" xfId="165"/>
    <cellStyle name="40% - Énfasis6 2 2" xfId="166"/>
    <cellStyle name="40% - Énfasis6 2 2 2" xfId="1779"/>
    <cellStyle name="40% - Énfasis6 2 3" xfId="1001"/>
    <cellStyle name="40% - Énfasis6 2 4" xfId="1825"/>
    <cellStyle name="40% - Énfasis6 2 5" xfId="6255"/>
    <cellStyle name="40% - Énfasis6 3" xfId="167"/>
    <cellStyle name="40% - Énfasis6 3 2" xfId="168"/>
    <cellStyle name="40% - Énfasis6 4" xfId="169"/>
    <cellStyle name="40% - Énfasis6 4 2" xfId="170"/>
    <cellStyle name="40% - Énfasis6 5" xfId="171"/>
    <cellStyle name="40% - Énfasis6 6" xfId="172"/>
    <cellStyle name="40% - Énfasis6 7" xfId="173"/>
    <cellStyle name="40% - Énfasis6 8" xfId="6193"/>
    <cellStyle name="60% - Accent1 2" xfId="1750"/>
    <cellStyle name="60% - Accent2 2" xfId="1754"/>
    <cellStyle name="60% - Accent3 2" xfId="1758"/>
    <cellStyle name="60% - Accent4 2" xfId="1762"/>
    <cellStyle name="60% - Accent5 2" xfId="1766"/>
    <cellStyle name="60% - Accent6 2" xfId="1770"/>
    <cellStyle name="60% - Ênfase1" xfId="1002"/>
    <cellStyle name="60% - Ênfase2" xfId="1003"/>
    <cellStyle name="60% - Ênfase3" xfId="1004"/>
    <cellStyle name="60% - Ênfase4" xfId="1005"/>
    <cellStyle name="60% - Ênfase5" xfId="1006"/>
    <cellStyle name="60% - Ênfase6" xfId="1007"/>
    <cellStyle name="60% - Énfasis1 2" xfId="174"/>
    <cellStyle name="60% - Énfasis1 2 2" xfId="1780"/>
    <cellStyle name="60% - Énfasis1 2 3" xfId="1008"/>
    <cellStyle name="60% - Énfasis1 2 4" xfId="1826"/>
    <cellStyle name="60% - Énfasis1 2 5" xfId="6256"/>
    <cellStyle name="60% - Énfasis1 3" xfId="175"/>
    <cellStyle name="60% - Énfasis1 4" xfId="176"/>
    <cellStyle name="60% - Énfasis1 5" xfId="177"/>
    <cellStyle name="60% - Énfasis1 6" xfId="178"/>
    <cellStyle name="60% - Énfasis1 7" xfId="179"/>
    <cellStyle name="60% - Énfasis1 8" xfId="6194"/>
    <cellStyle name="60% - Énfasis2 2" xfId="180"/>
    <cellStyle name="60% - Énfasis2 2 2" xfId="1009"/>
    <cellStyle name="60% - Énfasis2 2 3" xfId="1827"/>
    <cellStyle name="60% - Énfasis2 2 4" xfId="6257"/>
    <cellStyle name="60% - Énfasis2 3" xfId="181"/>
    <cellStyle name="60% - Énfasis2 4" xfId="182"/>
    <cellStyle name="60% - Énfasis2 5" xfId="183"/>
    <cellStyle name="60% - Énfasis2 6" xfId="184"/>
    <cellStyle name="60% - Énfasis2 7" xfId="185"/>
    <cellStyle name="60% - Énfasis2 8" xfId="6195"/>
    <cellStyle name="60% - Énfasis3 2" xfId="186"/>
    <cellStyle name="60% - Énfasis3 2 2" xfId="1781"/>
    <cellStyle name="60% - Énfasis3 2 3" xfId="1010"/>
    <cellStyle name="60% - Énfasis3 2 4" xfId="1828"/>
    <cellStyle name="60% - Énfasis3 2 5" xfId="6258"/>
    <cellStyle name="60% - Énfasis3 3" xfId="187"/>
    <cellStyle name="60% - Énfasis3 4" xfId="188"/>
    <cellStyle name="60% - Énfasis3 5" xfId="189"/>
    <cellStyle name="60% - Énfasis3 6" xfId="190"/>
    <cellStyle name="60% - Énfasis3 7" xfId="191"/>
    <cellStyle name="60% - Énfasis3 8" xfId="6196"/>
    <cellStyle name="60% - Énfasis4 2" xfId="192"/>
    <cellStyle name="60% - Énfasis4 2 2" xfId="1782"/>
    <cellStyle name="60% - Énfasis4 2 3" xfId="1011"/>
    <cellStyle name="60% - Énfasis4 2 4" xfId="1829"/>
    <cellStyle name="60% - Énfasis4 2 5" xfId="6259"/>
    <cellStyle name="60% - Énfasis4 3" xfId="193"/>
    <cellStyle name="60% - Énfasis4 4" xfId="194"/>
    <cellStyle name="60% - Énfasis4 5" xfId="195"/>
    <cellStyle name="60% - Énfasis4 6" xfId="196"/>
    <cellStyle name="60% - Énfasis4 7" xfId="197"/>
    <cellStyle name="60% - Énfasis4 8" xfId="6197"/>
    <cellStyle name="60% - Énfasis5 2" xfId="198"/>
    <cellStyle name="60% - Énfasis5 2 2" xfId="1012"/>
    <cellStyle name="60% - Énfasis5 2 3" xfId="1830"/>
    <cellStyle name="60% - Énfasis5 2 4" xfId="6260"/>
    <cellStyle name="60% - Énfasis5 3" xfId="199"/>
    <cellStyle name="60% - Énfasis5 4" xfId="200"/>
    <cellStyle name="60% - Énfasis5 5" xfId="201"/>
    <cellStyle name="60% - Énfasis5 6" xfId="202"/>
    <cellStyle name="60% - Énfasis5 7" xfId="203"/>
    <cellStyle name="60% - Énfasis5 8" xfId="6198"/>
    <cellStyle name="60% - Énfasis6 2" xfId="204"/>
    <cellStyle name="60% - Énfasis6 2 2" xfId="1783"/>
    <cellStyle name="60% - Énfasis6 2 3" xfId="1831"/>
    <cellStyle name="60% - Énfasis6 2 4" xfId="6262"/>
    <cellStyle name="60% - Énfasis6 3" xfId="205"/>
    <cellStyle name="60% - Énfasis6 4" xfId="206"/>
    <cellStyle name="60% - Énfasis6 5" xfId="207"/>
    <cellStyle name="60% - Énfasis6 6" xfId="208"/>
    <cellStyle name="60% - Énfasis6 7" xfId="209"/>
    <cellStyle name="60% - Énfasis6 8" xfId="6199"/>
    <cellStyle name="Accent1 2" xfId="1747"/>
    <cellStyle name="Accent2 2" xfId="1751"/>
    <cellStyle name="Accent3 2" xfId="1755"/>
    <cellStyle name="Accent4 2" xfId="1759"/>
    <cellStyle name="Accent5 2" xfId="1763"/>
    <cellStyle name="Accent6 2" xfId="1767"/>
    <cellStyle name="ANCLAS,REZONES Y SUS PARTES,DE FUNDICION,DE HIERRO O DE ACERO" xfId="2"/>
    <cellStyle name="ANCLAS,REZONES Y SUS PARTES,DE FUNDICION,DE HIERRO O DE ACERO 10" xfId="210"/>
    <cellStyle name="ANCLAS,REZONES Y SUS PARTES,DE FUNDICION,DE HIERRO O DE ACERO 11" xfId="211"/>
    <cellStyle name="ANCLAS,REZONES Y SUS PARTES,DE FUNDICION,DE HIERRO O DE ACERO 12" xfId="212"/>
    <cellStyle name="ANCLAS,REZONES Y SUS PARTES,DE FUNDICION,DE HIERRO O DE ACERO 13" xfId="213"/>
    <cellStyle name="ANCLAS,REZONES Y SUS PARTES,DE FUNDICION,DE HIERRO O DE ACERO 14" xfId="214"/>
    <cellStyle name="ANCLAS,REZONES Y SUS PARTES,DE FUNDICION,DE HIERRO O DE ACERO 15" xfId="215"/>
    <cellStyle name="ANCLAS,REZONES Y SUS PARTES,DE FUNDICION,DE HIERRO O DE ACERO 16" xfId="216"/>
    <cellStyle name="ANCLAS,REZONES Y SUS PARTES,DE FUNDICION,DE HIERRO O DE ACERO 17" xfId="217"/>
    <cellStyle name="ANCLAS,REZONES Y SUS PARTES,DE FUNDICION,DE HIERRO O DE ACERO 18" xfId="218"/>
    <cellStyle name="ANCLAS,REZONES Y SUS PARTES,DE FUNDICION,DE HIERRO O DE ACERO 19" xfId="219"/>
    <cellStyle name="ANCLAS,REZONES Y SUS PARTES,DE FUNDICION,DE HIERRO O DE ACERO 2" xfId="3"/>
    <cellStyle name="ANCLAS,REZONES Y SUS PARTES,DE FUNDICION,DE HIERRO O DE ACERO 2 2" xfId="1062"/>
    <cellStyle name="ANCLAS,REZONES Y SUS PARTES,DE FUNDICION,DE HIERRO O DE ACERO 2 3" xfId="220"/>
    <cellStyle name="ANCLAS,REZONES Y SUS PARTES,DE FUNDICION,DE HIERRO O DE ACERO 20" xfId="221"/>
    <cellStyle name="ANCLAS,REZONES Y SUS PARTES,DE FUNDICION,DE HIERRO O DE ACERO 21" xfId="222"/>
    <cellStyle name="ANCLAS,REZONES Y SUS PARTES,DE FUNDICION,DE HIERRO O DE ACERO 22" xfId="223"/>
    <cellStyle name="ANCLAS,REZONES Y SUS PARTES,DE FUNDICION,DE HIERRO O DE ACERO 23" xfId="224"/>
    <cellStyle name="ANCLAS,REZONES Y SUS PARTES,DE FUNDICION,DE HIERRO O DE ACERO 24" xfId="225"/>
    <cellStyle name="ANCLAS,REZONES Y SUS PARTES,DE FUNDICION,DE HIERRO O DE ACERO 25" xfId="226"/>
    <cellStyle name="ANCLAS,REZONES Y SUS PARTES,DE FUNDICION,DE HIERRO O DE ACERO 26" xfId="227"/>
    <cellStyle name="ANCLAS,REZONES Y SUS PARTES,DE FUNDICION,DE HIERRO O DE ACERO 27" xfId="228"/>
    <cellStyle name="ANCLAS,REZONES Y SUS PARTES,DE FUNDICION,DE HIERRO O DE ACERO 28" xfId="5896"/>
    <cellStyle name="ANCLAS,REZONES Y SUS PARTES,DE FUNDICION,DE HIERRO O DE ACERO 29" xfId="50"/>
    <cellStyle name="ANCLAS,REZONES Y SUS PARTES,DE FUNDICION,DE HIERRO O DE ACERO 3" xfId="229"/>
    <cellStyle name="ANCLAS,REZONES Y SUS PARTES,DE FUNDICION,DE HIERRO O DE ACERO 3 2" xfId="1063"/>
    <cellStyle name="ANCLAS,REZONES Y SUS PARTES,DE FUNDICION,DE HIERRO O DE ACERO 4" xfId="230"/>
    <cellStyle name="ANCLAS,REZONES Y SUS PARTES,DE FUNDICION,DE HIERRO O DE ACERO 4 2" xfId="1065"/>
    <cellStyle name="ANCLAS,REZONES Y SUS PARTES,DE FUNDICION,DE HIERRO O DE ACERO 5" xfId="231"/>
    <cellStyle name="ANCLAS,REZONES Y SUS PARTES,DE FUNDICION,DE HIERRO O DE ACERO 6" xfId="232"/>
    <cellStyle name="ANCLAS,REZONES Y SUS PARTES,DE FUNDICION,DE HIERRO O DE ACERO 7" xfId="233"/>
    <cellStyle name="ANCLAS,REZONES Y SUS PARTES,DE FUNDICION,DE HIERRO O DE ACERO 8" xfId="234"/>
    <cellStyle name="ANCLAS,REZONES Y SUS PARTES,DE FUNDICION,DE HIERRO O DE ACERO 9" xfId="235"/>
    <cellStyle name="ANCLAS,REZONES Y SUS PARTES,DE FUNDICION,DE HIERRO O DE ACERO_Anexo Balance cambiario" xfId="1066"/>
    <cellStyle name="Bad 2" xfId="1743"/>
    <cellStyle name="blp_column_header" xfId="1067"/>
    <cellStyle name="Bom" xfId="1013"/>
    <cellStyle name="Buena 2" xfId="236"/>
    <cellStyle name="Buena 2 2" xfId="1014"/>
    <cellStyle name="Buena 2 3" xfId="1832"/>
    <cellStyle name="Buena 3" xfId="237"/>
    <cellStyle name="Buena 4" xfId="238"/>
    <cellStyle name="Buena 5" xfId="239"/>
    <cellStyle name="Buena 6" xfId="240"/>
    <cellStyle name="Buena 7" xfId="241"/>
    <cellStyle name="Bueno 2" xfId="1895"/>
    <cellStyle name="Bueno 2 2" xfId="6263"/>
    <cellStyle name="Cabecera 1" xfId="242"/>
    <cellStyle name="Cabecera 1 2" xfId="1854"/>
    <cellStyle name="Cabecera 2" xfId="243"/>
    <cellStyle name="Cabecera 2 2" xfId="1855"/>
    <cellStyle name="Cabezal" xfId="1856"/>
    <cellStyle name="Calculation 2" xfId="244"/>
    <cellStyle name="Calculation 2 10" xfId="6504"/>
    <cellStyle name="Calculation 2 11" xfId="7347"/>
    <cellStyle name="Calculation 2 12" xfId="8350"/>
    <cellStyle name="Calculation 2 2" xfId="1068"/>
    <cellStyle name="Calculation 2 2 10" xfId="6633"/>
    <cellStyle name="Calculation 2 2 2" xfId="1069"/>
    <cellStyle name="Calculation 2 2 2 2" xfId="6000"/>
    <cellStyle name="Calculation 2 2 2 2 2" xfId="7525"/>
    <cellStyle name="Calculation 2 2 2 2 3" xfId="7817"/>
    <cellStyle name="Calculation 2 2 2 2 4" xfId="8164"/>
    <cellStyle name="Calculation 2 2 2 2 5" xfId="6842"/>
    <cellStyle name="Calculation 2 2 2 3" xfId="6566"/>
    <cellStyle name="Calculation 2 2 2 4" xfId="7285"/>
    <cellStyle name="Calculation 2 2 2 5" xfId="6911"/>
    <cellStyle name="Calculation 2 2 2 6" xfId="6302"/>
    <cellStyle name="Calculation 2 2 3" xfId="1070"/>
    <cellStyle name="Calculation 2 2 3 2" xfId="6001"/>
    <cellStyle name="Calculation 2 2 3 2 2" xfId="7526"/>
    <cellStyle name="Calculation 2 2 3 2 3" xfId="7818"/>
    <cellStyle name="Calculation 2 2 3 2 4" xfId="8165"/>
    <cellStyle name="Calculation 2 2 3 2 5" xfId="6843"/>
    <cellStyle name="Calculation 2 2 3 3" xfId="6567"/>
    <cellStyle name="Calculation 2 2 3 4" xfId="7284"/>
    <cellStyle name="Calculation 2 2 3 5" xfId="6385"/>
    <cellStyle name="Calculation 2 2 3 6" xfId="6991"/>
    <cellStyle name="Calculation 2 2 4" xfId="1071"/>
    <cellStyle name="Calculation 2 2 4 2" xfId="6002"/>
    <cellStyle name="Calculation 2 2 4 2 2" xfId="7527"/>
    <cellStyle name="Calculation 2 2 4 2 3" xfId="7819"/>
    <cellStyle name="Calculation 2 2 4 2 4" xfId="8166"/>
    <cellStyle name="Calculation 2 2 4 2 5" xfId="6844"/>
    <cellStyle name="Calculation 2 2 4 3" xfId="6568"/>
    <cellStyle name="Calculation 2 2 4 4" xfId="7283"/>
    <cellStyle name="Calculation 2 2 4 5" xfId="6912"/>
    <cellStyle name="Calculation 2 2 4 6" xfId="6992"/>
    <cellStyle name="Calculation 2 2 5" xfId="1072"/>
    <cellStyle name="Calculation 2 2 5 2" xfId="6003"/>
    <cellStyle name="Calculation 2 2 5 2 2" xfId="7528"/>
    <cellStyle name="Calculation 2 2 5 2 3" xfId="7820"/>
    <cellStyle name="Calculation 2 2 5 2 4" xfId="8167"/>
    <cellStyle name="Calculation 2 2 5 2 5" xfId="6845"/>
    <cellStyle name="Calculation 2 2 5 3" xfId="6569"/>
    <cellStyle name="Calculation 2 2 5 4" xfId="7282"/>
    <cellStyle name="Calculation 2 2 5 5" xfId="6913"/>
    <cellStyle name="Calculation 2 2 5 6" xfId="6993"/>
    <cellStyle name="Calculation 2 2 6" xfId="5999"/>
    <cellStyle name="Calculation 2 2 6 2" xfId="7524"/>
    <cellStyle name="Calculation 2 2 6 3" xfId="7816"/>
    <cellStyle name="Calculation 2 2 6 4" xfId="8163"/>
    <cellStyle name="Calculation 2 2 6 5" xfId="6841"/>
    <cellStyle name="Calculation 2 2 7" xfId="6565"/>
    <cellStyle name="Calculation 2 2 8" xfId="7286"/>
    <cellStyle name="Calculation 2 2 9" xfId="6910"/>
    <cellStyle name="Calculation 2 3" xfId="1073"/>
    <cellStyle name="Calculation 2 3 2" xfId="6004"/>
    <cellStyle name="Calculation 2 3 2 2" xfId="7529"/>
    <cellStyle name="Calculation 2 3 2 3" xfId="7821"/>
    <cellStyle name="Calculation 2 3 2 4" xfId="8168"/>
    <cellStyle name="Calculation 2 3 2 5" xfId="6846"/>
    <cellStyle name="Calculation 2 3 3" xfId="6570"/>
    <cellStyle name="Calculation 2 3 4" xfId="7281"/>
    <cellStyle name="Calculation 2 3 5" xfId="6914"/>
    <cellStyle name="Calculation 2 3 6" xfId="6994"/>
    <cellStyle name="Calculation 2 4" xfId="1074"/>
    <cellStyle name="Calculation 2 4 2" xfId="6005"/>
    <cellStyle name="Calculation 2 4 2 2" xfId="7530"/>
    <cellStyle name="Calculation 2 4 2 3" xfId="7822"/>
    <cellStyle name="Calculation 2 4 2 4" xfId="8169"/>
    <cellStyle name="Calculation 2 4 2 5" xfId="6847"/>
    <cellStyle name="Calculation 2 4 3" xfId="6571"/>
    <cellStyle name="Calculation 2 4 4" xfId="7280"/>
    <cellStyle name="Calculation 2 4 5" xfId="6915"/>
    <cellStyle name="Calculation 2 4 6" xfId="6995"/>
    <cellStyle name="Calculation 2 5" xfId="1075"/>
    <cellStyle name="Calculation 2 5 2" xfId="6006"/>
    <cellStyle name="Calculation 2 5 2 2" xfId="7531"/>
    <cellStyle name="Calculation 2 5 2 3" xfId="7823"/>
    <cellStyle name="Calculation 2 5 2 4" xfId="8170"/>
    <cellStyle name="Calculation 2 5 2 5" xfId="6848"/>
    <cellStyle name="Calculation 2 5 3" xfId="6572"/>
    <cellStyle name="Calculation 2 5 4" xfId="7279"/>
    <cellStyle name="Calculation 2 5 5" xfId="6916"/>
    <cellStyle name="Calculation 2 5 6" xfId="6996"/>
    <cellStyle name="Calculation 2 6" xfId="1076"/>
    <cellStyle name="Calculation 2 6 2" xfId="6007"/>
    <cellStyle name="Calculation 2 6 2 2" xfId="7532"/>
    <cellStyle name="Calculation 2 6 2 3" xfId="7824"/>
    <cellStyle name="Calculation 2 6 2 4" xfId="8171"/>
    <cellStyle name="Calculation 2 6 2 5" xfId="7091"/>
    <cellStyle name="Calculation 2 6 3" xfId="6573"/>
    <cellStyle name="Calculation 2 6 4" xfId="7278"/>
    <cellStyle name="Calculation 2 6 5" xfId="6917"/>
    <cellStyle name="Calculation 2 6 6" xfId="6997"/>
    <cellStyle name="Calculation 2 7" xfId="1077"/>
    <cellStyle name="Calculation 2 7 2" xfId="6008"/>
    <cellStyle name="Calculation 2 7 2 2" xfId="7533"/>
    <cellStyle name="Calculation 2 7 2 3" xfId="7825"/>
    <cellStyle name="Calculation 2 7 2 4" xfId="8172"/>
    <cellStyle name="Calculation 2 7 2 5" xfId="6983"/>
    <cellStyle name="Calculation 2 7 3" xfId="6574"/>
    <cellStyle name="Calculation 2 7 4" xfId="7277"/>
    <cellStyle name="Calculation 2 7 5" xfId="6918"/>
    <cellStyle name="Calculation 2 7 6" xfId="6998"/>
    <cellStyle name="Calculation 2 8" xfId="5898"/>
    <cellStyle name="Calculation 2 8 2" xfId="7423"/>
    <cellStyle name="Calculation 2 8 3" xfId="7715"/>
    <cellStyle name="Calculation 2 8 4" xfId="8062"/>
    <cellStyle name="Calculation 2 8 5" xfId="8385"/>
    <cellStyle name="Calculation 2 9" xfId="6342"/>
    <cellStyle name="Calculation 3" xfId="245"/>
    <cellStyle name="Calculation 3 2" xfId="5899"/>
    <cellStyle name="Calculation 3 2 2" xfId="7424"/>
    <cellStyle name="Calculation 3 2 3" xfId="7716"/>
    <cellStyle name="Calculation 3 2 4" xfId="8063"/>
    <cellStyle name="Calculation 3 2 5" xfId="7062"/>
    <cellStyle name="Calculation 3 3" xfId="6343"/>
    <cellStyle name="Calculation 3 4" xfId="6503"/>
    <cellStyle name="Calculation 3 5" xfId="7348"/>
    <cellStyle name="Calculation 3 6" xfId="8349"/>
    <cellStyle name="Calculation 4" xfId="1078"/>
    <cellStyle name="Calculation 4 2" xfId="6009"/>
    <cellStyle name="Calculation 4 2 2" xfId="7534"/>
    <cellStyle name="Calculation 4 2 3" xfId="7826"/>
    <cellStyle name="Calculation 4 2 4" xfId="8173"/>
    <cellStyle name="Calculation 4 2 5" xfId="6849"/>
    <cellStyle name="Calculation 4 3" xfId="6575"/>
    <cellStyle name="Calculation 4 4" xfId="7276"/>
    <cellStyle name="Calculation 4 5" xfId="6919"/>
    <cellStyle name="Calculation 4 6" xfId="6999"/>
    <cellStyle name="Calculation 5" xfId="1079"/>
    <cellStyle name="Calculation 5 2" xfId="6010"/>
    <cellStyle name="Calculation 5 2 2" xfId="7535"/>
    <cellStyle name="Calculation 5 2 3" xfId="7827"/>
    <cellStyle name="Calculation 5 2 4" xfId="8174"/>
    <cellStyle name="Calculation 5 2 5" xfId="6850"/>
    <cellStyle name="Calculation 5 3" xfId="6576"/>
    <cellStyle name="Calculation 5 4" xfId="7275"/>
    <cellStyle name="Calculation 5 5" xfId="6920"/>
    <cellStyle name="Calculation 5 6" xfId="7000"/>
    <cellStyle name="Calculation 6" xfId="1080"/>
    <cellStyle name="Calculation 6 2" xfId="6011"/>
    <cellStyle name="Calculation 6 2 2" xfId="7536"/>
    <cellStyle name="Calculation 6 2 3" xfId="7828"/>
    <cellStyle name="Calculation 6 2 4" xfId="8175"/>
    <cellStyle name="Calculation 6 2 5" xfId="6851"/>
    <cellStyle name="Calculation 6 3" xfId="6577"/>
    <cellStyle name="Calculation 6 4" xfId="7274"/>
    <cellStyle name="Calculation 6 5" xfId="6921"/>
    <cellStyle name="Calculation 6 6" xfId="7001"/>
    <cellStyle name="Calculation 7" xfId="1081"/>
    <cellStyle name="Calculation 7 2" xfId="6012"/>
    <cellStyle name="Calculation 7 2 2" xfId="7537"/>
    <cellStyle name="Calculation 7 2 3" xfId="7829"/>
    <cellStyle name="Calculation 7 2 4" xfId="8176"/>
    <cellStyle name="Calculation 7 2 5" xfId="6852"/>
    <cellStyle name="Calculation 7 3" xfId="6578"/>
    <cellStyle name="Calculation 7 4" xfId="6475"/>
    <cellStyle name="Calculation 7 5" xfId="7379"/>
    <cellStyle name="Calculation 7 6" xfId="6634"/>
    <cellStyle name="Calculation 8" xfId="1745"/>
    <cellStyle name="Cálculo 2" xfId="246"/>
    <cellStyle name="Cálculo 2 10" xfId="5900"/>
    <cellStyle name="Cálculo 2 10 2" xfId="7425"/>
    <cellStyle name="Cálculo 2 10 3" xfId="7717"/>
    <cellStyle name="Cálculo 2 10 4" xfId="8064"/>
    <cellStyle name="Cálculo 2 10 5" xfId="8384"/>
    <cellStyle name="Cálculo 2 11" xfId="6265"/>
    <cellStyle name="Cálculo 2 12" xfId="6344"/>
    <cellStyle name="Cálculo 2 13" xfId="6502"/>
    <cellStyle name="Cálculo 2 14" xfId="7349"/>
    <cellStyle name="Cálculo 2 15" xfId="8348"/>
    <cellStyle name="Cálculo 2 2" xfId="247"/>
    <cellStyle name="Cálculo 2 2 10" xfId="6345"/>
    <cellStyle name="Cálculo 2 2 11" xfId="6501"/>
    <cellStyle name="Cálculo 2 2 12" xfId="7350"/>
    <cellStyle name="Cálculo 2 2 13" xfId="8347"/>
    <cellStyle name="Cálculo 2 2 2" xfId="1083"/>
    <cellStyle name="Cálculo 2 2 2 10" xfId="7003"/>
    <cellStyle name="Cálculo 2 2 2 2" xfId="1084"/>
    <cellStyle name="Cálculo 2 2 2 2 2" xfId="6015"/>
    <cellStyle name="Cálculo 2 2 2 2 2 2" xfId="7540"/>
    <cellStyle name="Cálculo 2 2 2 2 2 3" xfId="7832"/>
    <cellStyle name="Cálculo 2 2 2 2 2 4" xfId="8179"/>
    <cellStyle name="Cálculo 2 2 2 2 2 5" xfId="6855"/>
    <cellStyle name="Cálculo 2 2 2 2 3" xfId="6581"/>
    <cellStyle name="Cálculo 2 2 2 2 4" xfId="7271"/>
    <cellStyle name="Cálculo 2 2 2 2 5" xfId="6923"/>
    <cellStyle name="Cálculo 2 2 2 2 6" xfId="7004"/>
    <cellStyle name="Cálculo 2 2 2 3" xfId="1085"/>
    <cellStyle name="Cálculo 2 2 2 3 2" xfId="6016"/>
    <cellStyle name="Cálculo 2 2 2 3 2 2" xfId="7541"/>
    <cellStyle name="Cálculo 2 2 2 3 2 3" xfId="7833"/>
    <cellStyle name="Cálculo 2 2 2 3 2 4" xfId="8180"/>
    <cellStyle name="Cálculo 2 2 2 3 2 5" xfId="6856"/>
    <cellStyle name="Cálculo 2 2 2 3 3" xfId="6582"/>
    <cellStyle name="Cálculo 2 2 2 3 4" xfId="7270"/>
    <cellStyle name="Cálculo 2 2 2 3 5" xfId="6924"/>
    <cellStyle name="Cálculo 2 2 2 3 6" xfId="7005"/>
    <cellStyle name="Cálculo 2 2 2 4" xfId="1086"/>
    <cellStyle name="Cálculo 2 2 2 4 2" xfId="6017"/>
    <cellStyle name="Cálculo 2 2 2 4 2 2" xfId="7542"/>
    <cellStyle name="Cálculo 2 2 2 4 2 3" xfId="7834"/>
    <cellStyle name="Cálculo 2 2 2 4 2 4" xfId="8181"/>
    <cellStyle name="Cálculo 2 2 2 4 2 5" xfId="6857"/>
    <cellStyle name="Cálculo 2 2 2 4 3" xfId="6583"/>
    <cellStyle name="Cálculo 2 2 2 4 4" xfId="7269"/>
    <cellStyle name="Cálculo 2 2 2 4 5" xfId="6925"/>
    <cellStyle name="Cálculo 2 2 2 4 6" xfId="7006"/>
    <cellStyle name="Cálculo 2 2 2 5" xfId="1087"/>
    <cellStyle name="Cálculo 2 2 2 5 2" xfId="6018"/>
    <cellStyle name="Cálculo 2 2 2 5 2 2" xfId="7543"/>
    <cellStyle name="Cálculo 2 2 2 5 2 3" xfId="7835"/>
    <cellStyle name="Cálculo 2 2 2 5 2 4" xfId="8182"/>
    <cellStyle name="Cálculo 2 2 2 5 2 5" xfId="6858"/>
    <cellStyle name="Cálculo 2 2 2 5 3" xfId="6584"/>
    <cellStyle name="Cálculo 2 2 2 5 4" xfId="7268"/>
    <cellStyle name="Cálculo 2 2 2 5 5" xfId="6926"/>
    <cellStyle name="Cálculo 2 2 2 5 6" xfId="7007"/>
    <cellStyle name="Cálculo 2 2 2 6" xfId="6014"/>
    <cellStyle name="Cálculo 2 2 2 6 2" xfId="7539"/>
    <cellStyle name="Cálculo 2 2 2 6 3" xfId="7831"/>
    <cellStyle name="Cálculo 2 2 2 6 4" xfId="8178"/>
    <cellStyle name="Cálculo 2 2 2 6 5" xfId="6854"/>
    <cellStyle name="Cálculo 2 2 2 7" xfId="6580"/>
    <cellStyle name="Cálculo 2 2 2 8" xfId="7272"/>
    <cellStyle name="Cálculo 2 2 2 9" xfId="6922"/>
    <cellStyle name="Cálculo 2 2 3" xfId="1088"/>
    <cellStyle name="Cálculo 2 2 3 2" xfId="6019"/>
    <cellStyle name="Cálculo 2 2 3 2 2" xfId="7544"/>
    <cellStyle name="Cálculo 2 2 3 2 3" xfId="7836"/>
    <cellStyle name="Cálculo 2 2 3 2 4" xfId="8183"/>
    <cellStyle name="Cálculo 2 2 3 2 5" xfId="8336"/>
    <cellStyle name="Cálculo 2 2 3 3" xfId="6585"/>
    <cellStyle name="Cálculo 2 2 3 4" xfId="7267"/>
    <cellStyle name="Cálculo 2 2 3 5" xfId="6927"/>
    <cellStyle name="Cálculo 2 2 3 6" xfId="7008"/>
    <cellStyle name="Cálculo 2 2 4" xfId="1089"/>
    <cellStyle name="Cálculo 2 2 4 2" xfId="6020"/>
    <cellStyle name="Cálculo 2 2 4 2 2" xfId="7545"/>
    <cellStyle name="Cálculo 2 2 4 2 3" xfId="7837"/>
    <cellStyle name="Cálculo 2 2 4 2 4" xfId="8184"/>
    <cellStyle name="Cálculo 2 2 4 2 5" xfId="7404"/>
    <cellStyle name="Cálculo 2 2 4 3" xfId="6586"/>
    <cellStyle name="Cálculo 2 2 4 4" xfId="7266"/>
    <cellStyle name="Cálculo 2 2 4 5" xfId="6928"/>
    <cellStyle name="Cálculo 2 2 4 6" xfId="7009"/>
    <cellStyle name="Cálculo 2 2 5" xfId="1090"/>
    <cellStyle name="Cálculo 2 2 5 2" xfId="6021"/>
    <cellStyle name="Cálculo 2 2 5 2 2" xfId="7546"/>
    <cellStyle name="Cálculo 2 2 5 2 3" xfId="7838"/>
    <cellStyle name="Cálculo 2 2 5 2 4" xfId="8185"/>
    <cellStyle name="Cálculo 2 2 5 2 5" xfId="7990"/>
    <cellStyle name="Cálculo 2 2 5 3" xfId="6587"/>
    <cellStyle name="Cálculo 2 2 5 4" xfId="7265"/>
    <cellStyle name="Cálculo 2 2 5 5" xfId="6929"/>
    <cellStyle name="Cálculo 2 2 5 6" xfId="6334"/>
    <cellStyle name="Cálculo 2 2 6" xfId="1091"/>
    <cellStyle name="Cálculo 2 2 6 2" xfId="6022"/>
    <cellStyle name="Cálculo 2 2 6 2 2" xfId="7547"/>
    <cellStyle name="Cálculo 2 2 6 2 3" xfId="7839"/>
    <cellStyle name="Cálculo 2 2 6 2 4" xfId="8186"/>
    <cellStyle name="Cálculo 2 2 6 2 5" xfId="7984"/>
    <cellStyle name="Cálculo 2 2 6 3" xfId="6588"/>
    <cellStyle name="Cálculo 2 2 6 4" xfId="7264"/>
    <cellStyle name="Cálculo 2 2 6 5" xfId="6930"/>
    <cellStyle name="Cálculo 2 2 6 6" xfId="7010"/>
    <cellStyle name="Cálculo 2 2 7" xfId="1092"/>
    <cellStyle name="Cálculo 2 2 7 2" xfId="6023"/>
    <cellStyle name="Cálculo 2 2 7 2 2" xfId="7548"/>
    <cellStyle name="Cálculo 2 2 7 2 3" xfId="7840"/>
    <cellStyle name="Cálculo 2 2 7 2 4" xfId="8187"/>
    <cellStyle name="Cálculo 2 2 7 2 5" xfId="7975"/>
    <cellStyle name="Cálculo 2 2 7 3" xfId="6589"/>
    <cellStyle name="Cálculo 2 2 7 4" xfId="7263"/>
    <cellStyle name="Cálculo 2 2 7 5" xfId="6387"/>
    <cellStyle name="Cálculo 2 2 7 6" xfId="7011"/>
    <cellStyle name="Cálculo 2 2 8" xfId="1082"/>
    <cellStyle name="Cálculo 2 2 8 2" xfId="6013"/>
    <cellStyle name="Cálculo 2 2 8 2 2" xfId="7538"/>
    <cellStyle name="Cálculo 2 2 8 2 3" xfId="7830"/>
    <cellStyle name="Cálculo 2 2 8 2 4" xfId="8177"/>
    <cellStyle name="Cálculo 2 2 8 2 5" xfId="6853"/>
    <cellStyle name="Cálculo 2 2 8 3" xfId="6579"/>
    <cellStyle name="Cálculo 2 2 8 4" xfId="7273"/>
    <cellStyle name="Cálculo 2 2 8 5" xfId="6386"/>
    <cellStyle name="Cálculo 2 2 8 6" xfId="7002"/>
    <cellStyle name="Cálculo 2 2 9" xfId="5901"/>
    <cellStyle name="Cálculo 2 2 9 2" xfId="7426"/>
    <cellStyle name="Cálculo 2 2 9 3" xfId="7718"/>
    <cellStyle name="Cálculo 2 2 9 4" xfId="8065"/>
    <cellStyle name="Cálculo 2 2 9 5" xfId="7063"/>
    <cellStyle name="Cálculo 2 3" xfId="248"/>
    <cellStyle name="Cálculo 2 3 2" xfId="1093"/>
    <cellStyle name="Cálculo 2 3 2 2" xfId="6024"/>
    <cellStyle name="Cálculo 2 3 2 2 2" xfId="7549"/>
    <cellStyle name="Cálculo 2 3 2 2 3" xfId="7841"/>
    <cellStyle name="Cálculo 2 3 2 2 4" xfId="8188"/>
    <cellStyle name="Cálculo 2 3 2 2 5" xfId="7973"/>
    <cellStyle name="Cálculo 2 3 2 3" xfId="6590"/>
    <cellStyle name="Cálculo 2 3 2 4" xfId="7262"/>
    <cellStyle name="Cálculo 2 3 2 5" xfId="6931"/>
    <cellStyle name="Cálculo 2 3 2 6" xfId="7012"/>
    <cellStyle name="Cálculo 2 3 3" xfId="5902"/>
    <cellStyle name="Cálculo 2 3 3 2" xfId="7427"/>
    <cellStyle name="Cálculo 2 3 3 3" xfId="7719"/>
    <cellStyle name="Cálculo 2 3 3 4" xfId="8066"/>
    <cellStyle name="Cálculo 2 3 3 5" xfId="8383"/>
    <cellStyle name="Cálculo 2 3 4" xfId="6346"/>
    <cellStyle name="Cálculo 2 3 5" xfId="6500"/>
    <cellStyle name="Cálculo 2 3 6" xfId="7351"/>
    <cellStyle name="Cálculo 2 3 7" xfId="8346"/>
    <cellStyle name="Cálculo 2 4" xfId="1094"/>
    <cellStyle name="Cálculo 2 4 2" xfId="6025"/>
    <cellStyle name="Cálculo 2 4 2 2" xfId="7550"/>
    <cellStyle name="Cálculo 2 4 2 3" xfId="7842"/>
    <cellStyle name="Cálculo 2 4 2 4" xfId="8189"/>
    <cellStyle name="Cálculo 2 4 2 5" xfId="7978"/>
    <cellStyle name="Cálculo 2 4 3" xfId="6591"/>
    <cellStyle name="Cálculo 2 4 4" xfId="7261"/>
    <cellStyle name="Cálculo 2 4 5" xfId="6932"/>
    <cellStyle name="Cálculo 2 4 6" xfId="7013"/>
    <cellStyle name="Cálculo 2 5" xfId="1095"/>
    <cellStyle name="Cálculo 2 5 2" xfId="6026"/>
    <cellStyle name="Cálculo 2 5 2 2" xfId="7551"/>
    <cellStyle name="Cálculo 2 5 2 3" xfId="7843"/>
    <cellStyle name="Cálculo 2 5 2 4" xfId="8190"/>
    <cellStyle name="Cálculo 2 5 2 5" xfId="8397"/>
    <cellStyle name="Cálculo 2 5 3" xfId="6592"/>
    <cellStyle name="Cálculo 2 5 4" xfId="7260"/>
    <cellStyle name="Cálculo 2 5 5" xfId="6933"/>
    <cellStyle name="Cálculo 2 5 6" xfId="7014"/>
    <cellStyle name="Cálculo 2 6" xfId="1096"/>
    <cellStyle name="Cálculo 2 6 2" xfId="6027"/>
    <cellStyle name="Cálculo 2 6 2 2" xfId="7552"/>
    <cellStyle name="Cálculo 2 6 2 3" xfId="7844"/>
    <cellStyle name="Cálculo 2 6 2 4" xfId="8191"/>
    <cellStyle name="Cálculo 2 6 2 5" xfId="6859"/>
    <cellStyle name="Cálculo 2 6 3" xfId="6593"/>
    <cellStyle name="Cálculo 2 6 4" xfId="7259"/>
    <cellStyle name="Cálculo 2 6 5" xfId="6934"/>
    <cellStyle name="Cálculo 2 6 6" xfId="7015"/>
    <cellStyle name="Cálculo 2 7" xfId="1097"/>
    <cellStyle name="Cálculo 2 7 2" xfId="6028"/>
    <cellStyle name="Cálculo 2 7 2 2" xfId="7553"/>
    <cellStyle name="Cálculo 2 7 2 3" xfId="7845"/>
    <cellStyle name="Cálculo 2 7 2 4" xfId="8192"/>
    <cellStyle name="Cálculo 2 7 2 5" xfId="6860"/>
    <cellStyle name="Cálculo 2 7 3" xfId="6594"/>
    <cellStyle name="Cálculo 2 7 4" xfId="7258"/>
    <cellStyle name="Cálculo 2 7 5" xfId="6935"/>
    <cellStyle name="Cálculo 2 7 6" xfId="7016"/>
    <cellStyle name="Cálculo 2 8" xfId="1015"/>
    <cellStyle name="Cálculo 2 8 2" xfId="5993"/>
    <cellStyle name="Cálculo 2 8 2 2" xfId="7518"/>
    <cellStyle name="Cálculo 2 8 2 3" xfId="7810"/>
    <cellStyle name="Cálculo 2 8 2 4" xfId="8157"/>
    <cellStyle name="Cálculo 2 8 2 5" xfId="6383"/>
    <cellStyle name="Cálculo 2 8 3" xfId="6548"/>
    <cellStyle name="Cálculo 2 8 4" xfId="7292"/>
    <cellStyle name="Cálculo 2 8 5" xfId="6899"/>
    <cellStyle name="Cálculo 2 8 6" xfId="6988"/>
    <cellStyle name="Cálculo 2 9" xfId="1833"/>
    <cellStyle name="Cálculo 3" xfId="249"/>
    <cellStyle name="Cálculo 3 2" xfId="250"/>
    <cellStyle name="Cálculo 3 2 2" xfId="5904"/>
    <cellStyle name="Cálculo 3 2 2 2" xfId="7429"/>
    <cellStyle name="Cálculo 3 2 2 3" xfId="7721"/>
    <cellStyle name="Cálculo 3 2 2 4" xfId="8068"/>
    <cellStyle name="Cálculo 3 2 2 5" xfId="8356"/>
    <cellStyle name="Cálculo 3 2 3" xfId="6348"/>
    <cellStyle name="Cálculo 3 2 4" xfId="6498"/>
    <cellStyle name="Cálculo 3 2 5" xfId="7353"/>
    <cellStyle name="Cálculo 3 2 6" xfId="8344"/>
    <cellStyle name="Cálculo 3 3" xfId="251"/>
    <cellStyle name="Cálculo 3 3 2" xfId="5905"/>
    <cellStyle name="Cálculo 3 3 2 2" xfId="7430"/>
    <cellStyle name="Cálculo 3 3 2 3" xfId="7722"/>
    <cellStyle name="Cálculo 3 3 2 4" xfId="8069"/>
    <cellStyle name="Cálculo 3 3 2 5" xfId="8382"/>
    <cellStyle name="Cálculo 3 3 3" xfId="6349"/>
    <cellStyle name="Cálculo 3 3 4" xfId="6497"/>
    <cellStyle name="Cálculo 3 3 5" xfId="7354"/>
    <cellStyle name="Cálculo 3 3 6" xfId="8343"/>
    <cellStyle name="Cálculo 3 4" xfId="5903"/>
    <cellStyle name="Cálculo 3 4 2" xfId="7428"/>
    <cellStyle name="Cálculo 3 4 3" xfId="7720"/>
    <cellStyle name="Cálculo 3 4 4" xfId="8067"/>
    <cellStyle name="Cálculo 3 4 5" xfId="7064"/>
    <cellStyle name="Cálculo 3 5" xfId="6347"/>
    <cellStyle name="Cálculo 3 6" xfId="6499"/>
    <cellStyle name="Cálculo 3 7" xfId="7352"/>
    <cellStyle name="Cálculo 3 8" xfId="8345"/>
    <cellStyle name="Cálculo 4" xfId="252"/>
    <cellStyle name="Cálculo 4 2" xfId="253"/>
    <cellStyle name="Cálculo 4 2 2" xfId="5907"/>
    <cellStyle name="Cálculo 4 2 2 2" xfId="7432"/>
    <cellStyle name="Cálculo 4 2 2 3" xfId="7724"/>
    <cellStyle name="Cálculo 4 2 2 4" xfId="8071"/>
    <cellStyle name="Cálculo 4 2 2 5" xfId="6821"/>
    <cellStyle name="Cálculo 4 2 3" xfId="6351"/>
    <cellStyle name="Cálculo 4 2 4" xfId="6495"/>
    <cellStyle name="Cálculo 4 2 5" xfId="7356"/>
    <cellStyle name="Cálculo 4 2 6" xfId="8341"/>
    <cellStyle name="Cálculo 4 3" xfId="254"/>
    <cellStyle name="Cálculo 4 3 2" xfId="5908"/>
    <cellStyle name="Cálculo 4 3 2 2" xfId="7433"/>
    <cellStyle name="Cálculo 4 3 2 3" xfId="7725"/>
    <cellStyle name="Cálculo 4 3 2 4" xfId="8072"/>
    <cellStyle name="Cálculo 4 3 2 5" xfId="8355"/>
    <cellStyle name="Cálculo 4 3 3" xfId="6352"/>
    <cellStyle name="Cálculo 4 3 4" xfId="6494"/>
    <cellStyle name="Cálculo 4 3 5" xfId="7357"/>
    <cellStyle name="Cálculo 4 3 6" xfId="8340"/>
    <cellStyle name="Cálculo 4 4" xfId="5906"/>
    <cellStyle name="Cálculo 4 4 2" xfId="7431"/>
    <cellStyle name="Cálculo 4 4 3" xfId="7723"/>
    <cellStyle name="Cálculo 4 4 4" xfId="8070"/>
    <cellStyle name="Cálculo 4 4 5" xfId="7065"/>
    <cellStyle name="Cálculo 4 5" xfId="6350"/>
    <cellStyle name="Cálculo 4 6" xfId="6496"/>
    <cellStyle name="Cálculo 4 7" xfId="7355"/>
    <cellStyle name="Cálculo 4 8" xfId="8342"/>
    <cellStyle name="Cálculo 5" xfId="255"/>
    <cellStyle name="Cálculo 5 2" xfId="5909"/>
    <cellStyle name="Cálculo 5 2 2" xfId="7434"/>
    <cellStyle name="Cálculo 5 2 3" xfId="7726"/>
    <cellStyle name="Cálculo 5 2 4" xfId="8073"/>
    <cellStyle name="Cálculo 5 2 5" xfId="8371"/>
    <cellStyle name="Cálculo 5 3" xfId="6353"/>
    <cellStyle name="Cálculo 5 4" xfId="6493"/>
    <cellStyle name="Cálculo 5 5" xfId="7358"/>
    <cellStyle name="Cálculo 5 6" xfId="8339"/>
    <cellStyle name="Cálculo 6" xfId="256"/>
    <cellStyle name="Cálculo 6 2" xfId="5910"/>
    <cellStyle name="Cálculo 6 2 2" xfId="7435"/>
    <cellStyle name="Cálculo 6 2 3" xfId="7727"/>
    <cellStyle name="Cálculo 6 2 4" xfId="8074"/>
    <cellStyle name="Cálculo 6 2 5" xfId="7408"/>
    <cellStyle name="Cálculo 6 3" xfId="6354"/>
    <cellStyle name="Cálculo 6 4" xfId="6492"/>
    <cellStyle name="Cálculo 6 5" xfId="7359"/>
    <cellStyle name="Cálculo 6 6" xfId="8338"/>
    <cellStyle name="Cálculo 7" xfId="257"/>
    <cellStyle name="Cálculo 7 2" xfId="5911"/>
    <cellStyle name="Cálculo 7 2 2" xfId="7436"/>
    <cellStyle name="Cálculo 7 2 3" xfId="7728"/>
    <cellStyle name="Cálculo 7 2 4" xfId="8075"/>
    <cellStyle name="Cálculo 7 2 5" xfId="8381"/>
    <cellStyle name="Cálculo 7 3" xfId="6355"/>
    <cellStyle name="Cálculo 7 4" xfId="6491"/>
    <cellStyle name="Cálculo 7 5" xfId="7360"/>
    <cellStyle name="Cálculo 7 6" xfId="8337"/>
    <cellStyle name="Cálculo 8" xfId="6200"/>
    <cellStyle name="Cálculo 8 2" xfId="7689"/>
    <cellStyle name="Cálculo 8 3" xfId="7982"/>
    <cellStyle name="Cálculo 8 4" xfId="8322"/>
    <cellStyle name="Cálculo 8 5" xfId="8057"/>
    <cellStyle name="Cálculo 9" xfId="6264"/>
    <cellStyle name="Cálculo 9 2" xfId="7703"/>
    <cellStyle name="Cálculo 9 3" xfId="7988"/>
    <cellStyle name="Cálculo 9 4" xfId="8409"/>
    <cellStyle name="Cálculo 9 5" xfId="8411"/>
    <cellStyle name="Cambiar to&amp;do" xfId="1896"/>
    <cellStyle name="Celda de comprobación 2" xfId="258"/>
    <cellStyle name="Celda de comprobación 2 2" xfId="1834"/>
    <cellStyle name="Celda de comprobación 2 3" xfId="6266"/>
    <cellStyle name="Celda de comprobación 3" xfId="259"/>
    <cellStyle name="Celda de comprobación 4" xfId="260"/>
    <cellStyle name="Celda de comprobación 5" xfId="261"/>
    <cellStyle name="Celda de comprobación 6" xfId="262"/>
    <cellStyle name="Celda de comprobación 7" xfId="263"/>
    <cellStyle name="Celda de comprobación 8" xfId="6201"/>
    <cellStyle name="Celda vinculada 2" xfId="264"/>
    <cellStyle name="Celda vinculada 2 2" xfId="1784"/>
    <cellStyle name="Celda vinculada 2 3" xfId="1016"/>
    <cellStyle name="Celda vinculada 2 4" xfId="1835"/>
    <cellStyle name="Celda vinculada 2 5" xfId="6267"/>
    <cellStyle name="Celda vinculada 3" xfId="265"/>
    <cellStyle name="Celda vinculada 4" xfId="266"/>
    <cellStyle name="Celda vinculada 5" xfId="267"/>
    <cellStyle name="Celda vinculada 6" xfId="268"/>
    <cellStyle name="Celda vinculada 7" xfId="269"/>
    <cellStyle name="Celda vinculada 8" xfId="6202"/>
    <cellStyle name="Célula de Verificação" xfId="1017"/>
    <cellStyle name="Célula Vinculada" xfId="1018"/>
    <cellStyle name="Check Cell 2" xfId="1098"/>
    <cellStyle name="coltit" xfId="1857"/>
    <cellStyle name="Columna títulos" xfId="1858"/>
    <cellStyle name="Comma" xfId="1892"/>
    <cellStyle name="Comma [0]" xfId="4"/>
    <cellStyle name="Comma 10" xfId="1799"/>
    <cellStyle name="Comma 11" xfId="1809"/>
    <cellStyle name="Comma 12" xfId="1802"/>
    <cellStyle name="Comma 13" xfId="1801"/>
    <cellStyle name="Comma 14" xfId="1793"/>
    <cellStyle name="Comma 15" xfId="1806"/>
    <cellStyle name="Comma 2" xfId="59"/>
    <cellStyle name="Comma 3" xfId="978"/>
    <cellStyle name="Comma 4" xfId="1061"/>
    <cellStyle name="Comma 5" xfId="1794"/>
    <cellStyle name="Comma 6" xfId="1803"/>
    <cellStyle name="Comma 7" xfId="1064"/>
    <cellStyle name="Comma 8" xfId="1808"/>
    <cellStyle name="Comma 9" xfId="1807"/>
    <cellStyle name="Comma_aaa Stock Deuda Provincias I 2006" xfId="270"/>
    <cellStyle name="Comma0" xfId="271"/>
    <cellStyle name="Comma0 2" xfId="272"/>
    <cellStyle name="Comma0 3" xfId="273"/>
    <cellStyle name="Comma0 4" xfId="274"/>
    <cellStyle name="Comma0 5" xfId="275"/>
    <cellStyle name="Comma0 6" xfId="276"/>
    <cellStyle name="Comma0 7" xfId="277"/>
    <cellStyle name="Comma0 8" xfId="278"/>
    <cellStyle name="Comma0 9" xfId="1859"/>
    <cellStyle name="Control" xfId="1099"/>
    <cellStyle name="cuadro" xfId="1860"/>
    <cellStyle name="Currency" xfId="52"/>
    <cellStyle name="Currency [0]" xfId="5"/>
    <cellStyle name="Currency [0] 2" xfId="1020"/>
    <cellStyle name="Currency 10" xfId="1811"/>
    <cellStyle name="Currency 11" xfId="1804"/>
    <cellStyle name="Currency 12" xfId="1795"/>
    <cellStyle name="Currency 13" xfId="1796"/>
    <cellStyle name="Currency 14" xfId="1861"/>
    <cellStyle name="Currency 15" xfId="1891"/>
    <cellStyle name="Currency 2" xfId="1019"/>
    <cellStyle name="Currency 3" xfId="1021"/>
    <cellStyle name="Currency 4" xfId="1810"/>
    <cellStyle name="Currency 5" xfId="1805"/>
    <cellStyle name="Currency 6" xfId="1022"/>
    <cellStyle name="Currency 7" xfId="1798"/>
    <cellStyle name="Currency 8" xfId="1797"/>
    <cellStyle name="Currency 9" xfId="1800"/>
    <cellStyle name="Currency_aaa Stock Deuda Provincias I 2006" xfId="279"/>
    <cellStyle name="Currency0" xfId="280"/>
    <cellStyle name="Currency0 10" xfId="281"/>
    <cellStyle name="Currency0 11" xfId="282"/>
    <cellStyle name="Currency0 12" xfId="283"/>
    <cellStyle name="Currency0 13" xfId="284"/>
    <cellStyle name="Currency0 14" xfId="285"/>
    <cellStyle name="Currency0 15" xfId="286"/>
    <cellStyle name="Currency0 16" xfId="287"/>
    <cellStyle name="Currency0 17" xfId="288"/>
    <cellStyle name="Currency0 18" xfId="1862"/>
    <cellStyle name="Currency0 2" xfId="289"/>
    <cellStyle name="Currency0 3" xfId="290"/>
    <cellStyle name="Currency0 4" xfId="291"/>
    <cellStyle name="Currency0 5" xfId="292"/>
    <cellStyle name="Currency0 6" xfId="293"/>
    <cellStyle name="Currency0 7" xfId="294"/>
    <cellStyle name="Currency0 8" xfId="295"/>
    <cellStyle name="Currency0 9" xfId="296"/>
    <cellStyle name="Date" xfId="53"/>
    <cellStyle name="Date 2" xfId="1863"/>
    <cellStyle name="datos" xfId="1864"/>
    <cellStyle name="Diferencia" xfId="1100"/>
    <cellStyle name="En miles" xfId="39"/>
    <cellStyle name="En miles 2" xfId="975"/>
    <cellStyle name="En miles 2 2" xfId="1101"/>
    <cellStyle name="En miles 3" xfId="297"/>
    <cellStyle name="En millones" xfId="40"/>
    <cellStyle name="En millones 2" xfId="976"/>
    <cellStyle name="En millones 2 2" xfId="1102"/>
    <cellStyle name="En millones 3" xfId="298"/>
    <cellStyle name="Encabezado" xfId="1865"/>
    <cellStyle name="Encabezado 1 2" xfId="1897"/>
    <cellStyle name="Encabezado 1 2 2" xfId="6268"/>
    <cellStyle name="Encabezado 1 3" xfId="6203"/>
    <cellStyle name="Encabezado 4 2" xfId="299"/>
    <cellStyle name="Encabezado 4 2 2" xfId="1785"/>
    <cellStyle name="Encabezado 4 2 3" xfId="1836"/>
    <cellStyle name="Encabezado 4 2 4" xfId="6269"/>
    <cellStyle name="Encabezado 4 3" xfId="300"/>
    <cellStyle name="Encabezado 4 4" xfId="301"/>
    <cellStyle name="Encabezado 4 5" xfId="302"/>
    <cellStyle name="Encabezado 4 6" xfId="303"/>
    <cellStyle name="Encabezado 4 7" xfId="304"/>
    <cellStyle name="Encabezado 4 8" xfId="6204"/>
    <cellStyle name="Ênfase1" xfId="1023"/>
    <cellStyle name="Ênfase2" xfId="1024"/>
    <cellStyle name="Ênfase3" xfId="1025"/>
    <cellStyle name="Ênfase4" xfId="1026"/>
    <cellStyle name="Ênfase5" xfId="1027"/>
    <cellStyle name="Ênfase6" xfId="1028"/>
    <cellStyle name="Énfasis1 2" xfId="305"/>
    <cellStyle name="Énfasis1 2 2" xfId="1786"/>
    <cellStyle name="Énfasis1 2 3" xfId="1029"/>
    <cellStyle name="Énfasis1 2 4" xfId="1837"/>
    <cellStyle name="Énfasis1 2 5" xfId="6270"/>
    <cellStyle name="Énfasis1 3" xfId="306"/>
    <cellStyle name="Énfasis1 4" xfId="307"/>
    <cellStyle name="Énfasis1 5" xfId="308"/>
    <cellStyle name="Énfasis1 6" xfId="309"/>
    <cellStyle name="Énfasis1 7" xfId="310"/>
    <cellStyle name="Énfasis1 8" xfId="6205"/>
    <cellStyle name="Énfasis2 2" xfId="311"/>
    <cellStyle name="Énfasis2 2 2" xfId="1030"/>
    <cellStyle name="Énfasis2 2 3" xfId="1838"/>
    <cellStyle name="Énfasis2 2 4" xfId="6271"/>
    <cellStyle name="Énfasis2 3" xfId="312"/>
    <cellStyle name="Énfasis2 4" xfId="313"/>
    <cellStyle name="Énfasis2 5" xfId="314"/>
    <cellStyle name="Énfasis2 6" xfId="315"/>
    <cellStyle name="Énfasis2 7" xfId="316"/>
    <cellStyle name="Énfasis2 8" xfId="6206"/>
    <cellStyle name="Énfasis3 2" xfId="317"/>
    <cellStyle name="Énfasis3 2 2" xfId="1031"/>
    <cellStyle name="Énfasis3 2 3" xfId="1839"/>
    <cellStyle name="Énfasis3 2 4" xfId="6272"/>
    <cellStyle name="Énfasis3 3" xfId="318"/>
    <cellStyle name="Énfasis3 4" xfId="319"/>
    <cellStyle name="Énfasis3 5" xfId="320"/>
    <cellStyle name="Énfasis3 6" xfId="321"/>
    <cellStyle name="Énfasis3 7" xfId="322"/>
    <cellStyle name="Énfasis3 8" xfId="6207"/>
    <cellStyle name="Énfasis4 2" xfId="323"/>
    <cellStyle name="Énfasis4 2 2" xfId="1787"/>
    <cellStyle name="Énfasis4 2 3" xfId="1840"/>
    <cellStyle name="Énfasis4 2 4" xfId="6274"/>
    <cellStyle name="Énfasis4 3" xfId="324"/>
    <cellStyle name="Énfasis4 4" xfId="325"/>
    <cellStyle name="Énfasis4 5" xfId="326"/>
    <cellStyle name="Énfasis4 6" xfId="327"/>
    <cellStyle name="Énfasis4 7" xfId="328"/>
    <cellStyle name="Énfasis4 8" xfId="6208"/>
    <cellStyle name="Énfasis5 2" xfId="329"/>
    <cellStyle name="Énfasis5 2 2" xfId="1841"/>
    <cellStyle name="Énfasis5 2 3" xfId="6275"/>
    <cellStyle name="Énfasis5 3" xfId="330"/>
    <cellStyle name="Énfasis5 4" xfId="331"/>
    <cellStyle name="Énfasis5 5" xfId="332"/>
    <cellStyle name="Énfasis5 6" xfId="333"/>
    <cellStyle name="Énfasis5 7" xfId="334"/>
    <cellStyle name="Énfasis5 8" xfId="6209"/>
    <cellStyle name="Énfasis6 2" xfId="335"/>
    <cellStyle name="Énfasis6 2 2" xfId="1032"/>
    <cellStyle name="Énfasis6 2 3" xfId="1842"/>
    <cellStyle name="Énfasis6 2 4" xfId="6276"/>
    <cellStyle name="Énfasis6 3" xfId="336"/>
    <cellStyle name="Énfasis6 4" xfId="337"/>
    <cellStyle name="Énfasis6 5" xfId="338"/>
    <cellStyle name="Énfasis6 6" xfId="339"/>
    <cellStyle name="Énfasis6 7" xfId="340"/>
    <cellStyle name="Énfasis6 8" xfId="6210"/>
    <cellStyle name="Entrada 2" xfId="341"/>
    <cellStyle name="Entrada 2 10" xfId="5912"/>
    <cellStyle name="Entrada 2 10 2" xfId="7437"/>
    <cellStyle name="Entrada 2 10 3" xfId="7729"/>
    <cellStyle name="Entrada 2 10 4" xfId="8076"/>
    <cellStyle name="Entrada 2 10 5" xfId="7066"/>
    <cellStyle name="Entrada 2 11" xfId="6278"/>
    <cellStyle name="Entrada 2 12" xfId="6370"/>
    <cellStyle name="Entrada 2 13" xfId="6477"/>
    <cellStyle name="Entrada 2 14" xfId="7378"/>
    <cellStyle name="Entrada 2 15" xfId="7109"/>
    <cellStyle name="Entrada 2 2" xfId="342"/>
    <cellStyle name="Entrada 2 2 10" xfId="6371"/>
    <cellStyle name="Entrada 2 2 11" xfId="7421"/>
    <cellStyle name="Entrada 2 2 12" xfId="7702"/>
    <cellStyle name="Entrada 2 2 13" xfId="7110"/>
    <cellStyle name="Entrada 2 2 2" xfId="1104"/>
    <cellStyle name="Entrada 2 2 2 10" xfId="7018"/>
    <cellStyle name="Entrada 2 2 2 2" xfId="1105"/>
    <cellStyle name="Entrada 2 2 2 2 2" xfId="6031"/>
    <cellStyle name="Entrada 2 2 2 2 2 2" xfId="7556"/>
    <cellStyle name="Entrada 2 2 2 2 2 3" xfId="7848"/>
    <cellStyle name="Entrada 2 2 2 2 2 4" xfId="8195"/>
    <cellStyle name="Entrada 2 2 2 2 2 5" xfId="7120"/>
    <cellStyle name="Entrada 2 2 2 2 3" xfId="6597"/>
    <cellStyle name="Entrada 2 2 2 2 4" xfId="7255"/>
    <cellStyle name="Entrada 2 2 2 2 5" xfId="6939"/>
    <cellStyle name="Entrada 2 2 2 2 6" xfId="7019"/>
    <cellStyle name="Entrada 2 2 2 3" xfId="1106"/>
    <cellStyle name="Entrada 2 2 2 3 2" xfId="6032"/>
    <cellStyle name="Entrada 2 2 2 3 2 2" xfId="7557"/>
    <cellStyle name="Entrada 2 2 2 3 2 3" xfId="7849"/>
    <cellStyle name="Entrada 2 2 2 3 2 4" xfId="8196"/>
    <cellStyle name="Entrada 2 2 2 3 2 5" xfId="8407"/>
    <cellStyle name="Entrada 2 2 2 3 3" xfId="6598"/>
    <cellStyle name="Entrada 2 2 2 3 4" xfId="7254"/>
    <cellStyle name="Entrada 2 2 2 3 5" xfId="6940"/>
    <cellStyle name="Entrada 2 2 2 3 6" xfId="7020"/>
    <cellStyle name="Entrada 2 2 2 4" xfId="1107"/>
    <cellStyle name="Entrada 2 2 2 4 2" xfId="6033"/>
    <cellStyle name="Entrada 2 2 2 4 2 2" xfId="7558"/>
    <cellStyle name="Entrada 2 2 2 4 2 3" xfId="7850"/>
    <cellStyle name="Entrada 2 2 2 4 2 4" xfId="8197"/>
    <cellStyle name="Entrada 2 2 2 4 2 5" xfId="7054"/>
    <cellStyle name="Entrada 2 2 2 4 3" xfId="6599"/>
    <cellStyle name="Entrada 2 2 2 4 4" xfId="7253"/>
    <cellStyle name="Entrada 2 2 2 4 5" xfId="6941"/>
    <cellStyle name="Entrada 2 2 2 4 6" xfId="7021"/>
    <cellStyle name="Entrada 2 2 2 5" xfId="1108"/>
    <cellStyle name="Entrada 2 2 2 5 2" xfId="6034"/>
    <cellStyle name="Entrada 2 2 2 5 2 2" xfId="7559"/>
    <cellStyle name="Entrada 2 2 2 5 2 3" xfId="7851"/>
    <cellStyle name="Entrada 2 2 2 5 2 4" xfId="8198"/>
    <cellStyle name="Entrada 2 2 2 5 2 5" xfId="7398"/>
    <cellStyle name="Entrada 2 2 2 5 3" xfId="6600"/>
    <cellStyle name="Entrada 2 2 2 5 4" xfId="7252"/>
    <cellStyle name="Entrada 2 2 2 5 5" xfId="6942"/>
    <cellStyle name="Entrada 2 2 2 5 6" xfId="7022"/>
    <cellStyle name="Entrada 2 2 2 6" xfId="6030"/>
    <cellStyle name="Entrada 2 2 2 6 2" xfId="7555"/>
    <cellStyle name="Entrada 2 2 2 6 3" xfId="7847"/>
    <cellStyle name="Entrada 2 2 2 6 4" xfId="8194"/>
    <cellStyle name="Entrada 2 2 2 6 5" xfId="7119"/>
    <cellStyle name="Entrada 2 2 2 7" xfId="6596"/>
    <cellStyle name="Entrada 2 2 2 8" xfId="7256"/>
    <cellStyle name="Entrada 2 2 2 9" xfId="6938"/>
    <cellStyle name="Entrada 2 2 3" xfId="1109"/>
    <cellStyle name="Entrada 2 2 3 2" xfId="6035"/>
    <cellStyle name="Entrada 2 2 3 2 2" xfId="7560"/>
    <cellStyle name="Entrada 2 2 3 2 3" xfId="7852"/>
    <cellStyle name="Entrada 2 2 3 2 4" xfId="8199"/>
    <cellStyle name="Entrada 2 2 3 2 5" xfId="7121"/>
    <cellStyle name="Entrada 2 2 3 3" xfId="6601"/>
    <cellStyle name="Entrada 2 2 3 4" xfId="7251"/>
    <cellStyle name="Entrada 2 2 3 5" xfId="6943"/>
    <cellStyle name="Entrada 2 2 3 6" xfId="7023"/>
    <cellStyle name="Entrada 2 2 4" xfId="1110"/>
    <cellStyle name="Entrada 2 2 4 2" xfId="6036"/>
    <cellStyle name="Entrada 2 2 4 2 2" xfId="7561"/>
    <cellStyle name="Entrada 2 2 4 2 3" xfId="7853"/>
    <cellStyle name="Entrada 2 2 4 2 4" xfId="8200"/>
    <cellStyle name="Entrada 2 2 4 2 5" xfId="8396"/>
    <cellStyle name="Entrada 2 2 4 3" xfId="6602"/>
    <cellStyle name="Entrada 2 2 4 4" xfId="7250"/>
    <cellStyle name="Entrada 2 2 4 5" xfId="6611"/>
    <cellStyle name="Entrada 2 2 4 6" xfId="6438"/>
    <cellStyle name="Entrada 2 2 5" xfId="1111"/>
    <cellStyle name="Entrada 2 2 5 2" xfId="6037"/>
    <cellStyle name="Entrada 2 2 5 2 2" xfId="7562"/>
    <cellStyle name="Entrada 2 2 5 2 3" xfId="7854"/>
    <cellStyle name="Entrada 2 2 5 2 4" xfId="8201"/>
    <cellStyle name="Entrada 2 2 5 2 5" xfId="7122"/>
    <cellStyle name="Entrada 2 2 5 3" xfId="6603"/>
    <cellStyle name="Entrada 2 2 5 4" xfId="7249"/>
    <cellStyle name="Entrada 2 2 5 5" xfId="6612"/>
    <cellStyle name="Entrada 2 2 5 6" xfId="7024"/>
    <cellStyle name="Entrada 2 2 6" xfId="1112"/>
    <cellStyle name="Entrada 2 2 6 2" xfId="6038"/>
    <cellStyle name="Entrada 2 2 6 2 2" xfId="7563"/>
    <cellStyle name="Entrada 2 2 6 2 3" xfId="7855"/>
    <cellStyle name="Entrada 2 2 6 2 4" xfId="8202"/>
    <cellStyle name="Entrada 2 2 6 2 5" xfId="7123"/>
    <cellStyle name="Entrada 2 2 6 3" xfId="6604"/>
    <cellStyle name="Entrada 2 2 6 4" xfId="7248"/>
    <cellStyle name="Entrada 2 2 6 5" xfId="6944"/>
    <cellStyle name="Entrada 2 2 6 6" xfId="7025"/>
    <cellStyle name="Entrada 2 2 7" xfId="1113"/>
    <cellStyle name="Entrada 2 2 7 2" xfId="6039"/>
    <cellStyle name="Entrada 2 2 7 2 2" xfId="7564"/>
    <cellStyle name="Entrada 2 2 7 2 3" xfId="7856"/>
    <cellStyle name="Entrada 2 2 7 2 4" xfId="8203"/>
    <cellStyle name="Entrada 2 2 7 2 5" xfId="7124"/>
    <cellStyle name="Entrada 2 2 7 3" xfId="6605"/>
    <cellStyle name="Entrada 2 2 7 4" xfId="7247"/>
    <cellStyle name="Entrada 2 2 7 5" xfId="6945"/>
    <cellStyle name="Entrada 2 2 7 6" xfId="7026"/>
    <cellStyle name="Entrada 2 2 8" xfId="1103"/>
    <cellStyle name="Entrada 2 2 8 2" xfId="6029"/>
    <cellStyle name="Entrada 2 2 8 2 2" xfId="7554"/>
    <cellStyle name="Entrada 2 2 8 2 3" xfId="7846"/>
    <cellStyle name="Entrada 2 2 8 2 4" xfId="8193"/>
    <cellStyle name="Entrada 2 2 8 2 5" xfId="7293"/>
    <cellStyle name="Entrada 2 2 8 3" xfId="6595"/>
    <cellStyle name="Entrada 2 2 8 4" xfId="7257"/>
    <cellStyle name="Entrada 2 2 8 5" xfId="6937"/>
    <cellStyle name="Entrada 2 2 8 6" xfId="7017"/>
    <cellStyle name="Entrada 2 2 9" xfId="5913"/>
    <cellStyle name="Entrada 2 2 9 2" xfId="7438"/>
    <cellStyle name="Entrada 2 2 9 3" xfId="7730"/>
    <cellStyle name="Entrada 2 2 9 4" xfId="8077"/>
    <cellStyle name="Entrada 2 2 9 5" xfId="8380"/>
    <cellStyle name="Entrada 2 3" xfId="343"/>
    <cellStyle name="Entrada 2 3 2" xfId="1114"/>
    <cellStyle name="Entrada 2 3 2 2" xfId="6040"/>
    <cellStyle name="Entrada 2 3 2 2 2" xfId="7565"/>
    <cellStyle name="Entrada 2 3 2 2 3" xfId="7857"/>
    <cellStyle name="Entrada 2 3 2 2 4" xfId="8204"/>
    <cellStyle name="Entrada 2 3 2 2 5" xfId="7696"/>
    <cellStyle name="Entrada 2 3 2 3" xfId="6606"/>
    <cellStyle name="Entrada 2 3 2 4" xfId="7246"/>
    <cellStyle name="Entrada 2 3 2 5" xfId="6946"/>
    <cellStyle name="Entrada 2 3 2 6" xfId="7027"/>
    <cellStyle name="Entrada 2 3 3" xfId="5914"/>
    <cellStyle name="Entrada 2 3 3 2" xfId="7439"/>
    <cellStyle name="Entrada 2 3 3 3" xfId="7731"/>
    <cellStyle name="Entrada 2 3 3 4" xfId="8078"/>
    <cellStyle name="Entrada 2 3 3 5" xfId="7067"/>
    <cellStyle name="Entrada 2 3 4" xfId="6372"/>
    <cellStyle name="Entrada 2 3 5" xfId="7420"/>
    <cellStyle name="Entrada 2 3 6" xfId="6326"/>
    <cellStyle name="Entrada 2 3 7" xfId="7111"/>
    <cellStyle name="Entrada 2 4" xfId="1115"/>
    <cellStyle name="Entrada 2 4 2" xfId="6041"/>
    <cellStyle name="Entrada 2 4 2 2" xfId="7566"/>
    <cellStyle name="Entrada 2 4 2 3" xfId="7858"/>
    <cellStyle name="Entrada 2 4 2 4" xfId="8205"/>
    <cellStyle name="Entrada 2 4 2 5" xfId="7995"/>
    <cellStyle name="Entrada 2 4 3" xfId="6607"/>
    <cellStyle name="Entrada 2 4 4" xfId="7245"/>
    <cellStyle name="Entrada 2 4 5" xfId="6947"/>
    <cellStyle name="Entrada 2 4 6" xfId="7028"/>
    <cellStyle name="Entrada 2 5" xfId="1116"/>
    <cellStyle name="Entrada 2 5 2" xfId="6042"/>
    <cellStyle name="Entrada 2 5 2 2" xfId="7567"/>
    <cellStyle name="Entrada 2 5 2 3" xfId="7859"/>
    <cellStyle name="Entrada 2 5 2 4" xfId="8206"/>
    <cellStyle name="Entrada 2 5 2 5" xfId="8406"/>
    <cellStyle name="Entrada 2 5 3" xfId="6608"/>
    <cellStyle name="Entrada 2 5 4" xfId="7244"/>
    <cellStyle name="Entrada 2 5 5" xfId="6948"/>
    <cellStyle name="Entrada 2 5 6" xfId="7029"/>
    <cellStyle name="Entrada 2 6" xfId="1117"/>
    <cellStyle name="Entrada 2 6 2" xfId="6043"/>
    <cellStyle name="Entrada 2 6 2 2" xfId="7568"/>
    <cellStyle name="Entrada 2 6 2 3" xfId="7860"/>
    <cellStyle name="Entrada 2 6 2 4" xfId="8207"/>
    <cellStyle name="Entrada 2 6 2 5" xfId="7055"/>
    <cellStyle name="Entrada 2 6 3" xfId="6609"/>
    <cellStyle name="Entrada 2 6 4" xfId="7243"/>
    <cellStyle name="Entrada 2 6 5" xfId="6949"/>
    <cellStyle name="Entrada 2 6 6" xfId="7030"/>
    <cellStyle name="Entrada 2 7" xfId="1118"/>
    <cellStyle name="Entrada 2 7 2" xfId="6044"/>
    <cellStyle name="Entrada 2 7 2 2" xfId="7569"/>
    <cellStyle name="Entrada 2 7 2 3" xfId="7861"/>
    <cellStyle name="Entrada 2 7 2 4" xfId="8208"/>
    <cellStyle name="Entrada 2 7 2 5" xfId="7094"/>
    <cellStyle name="Entrada 2 7 3" xfId="6610"/>
    <cellStyle name="Entrada 2 7 4" xfId="7242"/>
    <cellStyle name="Entrada 2 7 5" xfId="6950"/>
    <cellStyle name="Entrada 2 7 6" xfId="6335"/>
    <cellStyle name="Entrada 2 8" xfId="1033"/>
    <cellStyle name="Entrada 2 8 2" xfId="5994"/>
    <cellStyle name="Entrada 2 8 2 2" xfId="7519"/>
    <cellStyle name="Entrada 2 8 2 3" xfId="7811"/>
    <cellStyle name="Entrada 2 8 2 4" xfId="8158"/>
    <cellStyle name="Entrada 2 8 2 5" xfId="7090"/>
    <cellStyle name="Entrada 2 8 3" xfId="6552"/>
    <cellStyle name="Entrada 2 8 4" xfId="7291"/>
    <cellStyle name="Entrada 2 8 5" xfId="6904"/>
    <cellStyle name="Entrada 2 8 6" xfId="6989"/>
    <cellStyle name="Entrada 2 9" xfId="1843"/>
    <cellStyle name="Entrada 3" xfId="344"/>
    <cellStyle name="Entrada 3 2" xfId="345"/>
    <cellStyle name="Entrada 3 2 2" xfId="5916"/>
    <cellStyle name="Entrada 3 2 2 2" xfId="7441"/>
    <cellStyle name="Entrada 3 2 2 3" xfId="7733"/>
    <cellStyle name="Entrada 3 2 2 4" xfId="8080"/>
    <cellStyle name="Entrada 3 2 2 5" xfId="7407"/>
    <cellStyle name="Entrada 3 2 3" xfId="6374"/>
    <cellStyle name="Entrada 3 2 4" xfId="6306"/>
    <cellStyle name="Entrada 3 2 5" xfId="6505"/>
    <cellStyle name="Entrada 3 2 6" xfId="7113"/>
    <cellStyle name="Entrada 3 3" xfId="346"/>
    <cellStyle name="Entrada 3 3 2" xfId="5917"/>
    <cellStyle name="Entrada 3 3 2 2" xfId="7442"/>
    <cellStyle name="Entrada 3 3 2 3" xfId="7734"/>
    <cellStyle name="Entrada 3 3 2 4" xfId="8081"/>
    <cellStyle name="Entrada 3 3 2 5" xfId="8378"/>
    <cellStyle name="Entrada 3 3 3" xfId="6375"/>
    <cellStyle name="Entrada 3 3 4" xfId="7418"/>
    <cellStyle name="Entrada 3 3 5" xfId="6328"/>
    <cellStyle name="Entrada 3 3 6" xfId="7114"/>
    <cellStyle name="Entrada 3 4" xfId="5915"/>
    <cellStyle name="Entrada 3 4 2" xfId="7440"/>
    <cellStyle name="Entrada 3 4 3" xfId="7732"/>
    <cellStyle name="Entrada 3 4 4" xfId="8079"/>
    <cellStyle name="Entrada 3 4 5" xfId="8379"/>
    <cellStyle name="Entrada 3 5" xfId="6373"/>
    <cellStyle name="Entrada 3 6" xfId="7419"/>
    <cellStyle name="Entrada 3 7" xfId="6327"/>
    <cellStyle name="Entrada 3 8" xfId="7112"/>
    <cellStyle name="Entrada 4" xfId="347"/>
    <cellStyle name="Entrada 4 2" xfId="348"/>
    <cellStyle name="Entrada 4 2 2" xfId="5919"/>
    <cellStyle name="Entrada 4 2 2 2" xfId="7444"/>
    <cellStyle name="Entrada 4 2 2 3" xfId="7736"/>
    <cellStyle name="Entrada 4 2 2 4" xfId="8083"/>
    <cellStyle name="Entrada 4 2 2 5" xfId="8377"/>
    <cellStyle name="Entrada 4 2 3" xfId="6377"/>
    <cellStyle name="Entrada 4 2 4" xfId="7416"/>
    <cellStyle name="Entrada 4 2 5" xfId="6330"/>
    <cellStyle name="Entrada 4 2 6" xfId="6474"/>
    <cellStyle name="Entrada 4 3" xfId="349"/>
    <cellStyle name="Entrada 4 3 2" xfId="5920"/>
    <cellStyle name="Entrada 4 3 2 2" xfId="7445"/>
    <cellStyle name="Entrada 4 3 2 3" xfId="7737"/>
    <cellStyle name="Entrada 4 3 2 4" xfId="8084"/>
    <cellStyle name="Entrada 4 3 2 5" xfId="7069"/>
    <cellStyle name="Entrada 4 3 3" xfId="6378"/>
    <cellStyle name="Entrada 4 3 4" xfId="7415"/>
    <cellStyle name="Entrada 4 3 5" xfId="6331"/>
    <cellStyle name="Entrada 4 3 6" xfId="7115"/>
    <cellStyle name="Entrada 4 4" xfId="5918"/>
    <cellStyle name="Entrada 4 4 2" xfId="7443"/>
    <cellStyle name="Entrada 4 4 3" xfId="7735"/>
    <cellStyle name="Entrada 4 4 4" xfId="8082"/>
    <cellStyle name="Entrada 4 4 5" xfId="7068"/>
    <cellStyle name="Entrada 4 5" xfId="6376"/>
    <cellStyle name="Entrada 4 6" xfId="7417"/>
    <cellStyle name="Entrada 4 7" xfId="6329"/>
    <cellStyle name="Entrada 4 8" xfId="6304"/>
    <cellStyle name="Entrada 5" xfId="350"/>
    <cellStyle name="Entrada 5 2" xfId="5921"/>
    <cellStyle name="Entrada 5 2 2" xfId="7446"/>
    <cellStyle name="Entrada 5 2 3" xfId="7738"/>
    <cellStyle name="Entrada 5 2 4" xfId="8085"/>
    <cellStyle name="Entrada 5 2 5" xfId="8372"/>
    <cellStyle name="Entrada 5 3" xfId="6379"/>
    <cellStyle name="Entrada 5 4" xfId="7414"/>
    <cellStyle name="Entrada 5 5" xfId="6332"/>
    <cellStyle name="Entrada 5 6" xfId="7116"/>
    <cellStyle name="Entrada 6" xfId="351"/>
    <cellStyle name="Entrada 6 2" xfId="5922"/>
    <cellStyle name="Entrada 6 2 2" xfId="7447"/>
    <cellStyle name="Entrada 6 2 3" xfId="7739"/>
    <cellStyle name="Entrada 6 2 4" xfId="8086"/>
    <cellStyle name="Entrada 6 2 5" xfId="8376"/>
    <cellStyle name="Entrada 6 3" xfId="6380"/>
    <cellStyle name="Entrada 6 4" xfId="7413"/>
    <cellStyle name="Entrada 6 5" xfId="7687"/>
    <cellStyle name="Entrada 6 6" xfId="7117"/>
    <cellStyle name="Entrada 7" xfId="352"/>
    <cellStyle name="Entrada 7 2" xfId="5923"/>
    <cellStyle name="Entrada 7 2 2" xfId="7448"/>
    <cellStyle name="Entrada 7 2 3" xfId="7740"/>
    <cellStyle name="Entrada 7 2 4" xfId="8087"/>
    <cellStyle name="Entrada 7 2 5" xfId="7070"/>
    <cellStyle name="Entrada 7 3" xfId="6381"/>
    <cellStyle name="Entrada 7 4" xfId="7412"/>
    <cellStyle name="Entrada 7 5" xfId="6333"/>
    <cellStyle name="Entrada 7 6" xfId="7411"/>
    <cellStyle name="Entrada 8" xfId="6211"/>
    <cellStyle name="Entrada 8 2" xfId="7693"/>
    <cellStyle name="Entrada 8 3" xfId="7983"/>
    <cellStyle name="Entrada 8 4" xfId="8328"/>
    <cellStyle name="Entrada 8 5" xfId="8058"/>
    <cellStyle name="Entrada 9" xfId="6277"/>
    <cellStyle name="Entrada 9 2" xfId="7707"/>
    <cellStyle name="Entrada 9 3" xfId="7989"/>
    <cellStyle name="Entrada 9 4" xfId="8412"/>
    <cellStyle name="Entrada 9 5" xfId="7108"/>
    <cellStyle name="Euro" xfId="6"/>
    <cellStyle name="Euro 10" xfId="353"/>
    <cellStyle name="Euro 10 10" xfId="1898"/>
    <cellStyle name="Euro 10 11" xfId="1899"/>
    <cellStyle name="Euro 10 12" xfId="1900"/>
    <cellStyle name="Euro 10 13" xfId="1901"/>
    <cellStyle name="Euro 10 14" xfId="1902"/>
    <cellStyle name="Euro 10 15" xfId="1903"/>
    <cellStyle name="Euro 10 16" xfId="1904"/>
    <cellStyle name="Euro 10 17" xfId="1905"/>
    <cellStyle name="Euro 10 18" xfId="1906"/>
    <cellStyle name="Euro 10 19" xfId="1907"/>
    <cellStyle name="Euro 10 2" xfId="1908"/>
    <cellStyle name="Euro 10 20" xfId="1909"/>
    <cellStyle name="Euro 10 21" xfId="1910"/>
    <cellStyle name="Euro 10 22" xfId="1911"/>
    <cellStyle name="Euro 10 23" xfId="1912"/>
    <cellStyle name="Euro 10 24" xfId="1913"/>
    <cellStyle name="Euro 10 25" xfId="1914"/>
    <cellStyle name="Euro 10 26" xfId="1915"/>
    <cellStyle name="Euro 10 27" xfId="1916"/>
    <cellStyle name="Euro 10 28" xfId="1917"/>
    <cellStyle name="Euro 10 3" xfId="1918"/>
    <cellStyle name="Euro 10 4" xfId="1919"/>
    <cellStyle name="Euro 10 5" xfId="1920"/>
    <cellStyle name="Euro 10 6" xfId="1921"/>
    <cellStyle name="Euro 10 7" xfId="1922"/>
    <cellStyle name="Euro 10 8" xfId="1923"/>
    <cellStyle name="Euro 10 9" xfId="1924"/>
    <cellStyle name="Euro 11" xfId="354"/>
    <cellStyle name="Euro 11 10" xfId="1925"/>
    <cellStyle name="Euro 11 11" xfId="1926"/>
    <cellStyle name="Euro 11 12" xfId="1927"/>
    <cellStyle name="Euro 11 13" xfId="1928"/>
    <cellStyle name="Euro 11 14" xfId="1929"/>
    <cellStyle name="Euro 11 15" xfId="1930"/>
    <cellStyle name="Euro 11 16" xfId="1931"/>
    <cellStyle name="Euro 11 17" xfId="1932"/>
    <cellStyle name="Euro 11 18" xfId="1933"/>
    <cellStyle name="Euro 11 19" xfId="1934"/>
    <cellStyle name="Euro 11 2" xfId="1935"/>
    <cellStyle name="Euro 11 20" xfId="1936"/>
    <cellStyle name="Euro 11 21" xfId="1937"/>
    <cellStyle name="Euro 11 22" xfId="1938"/>
    <cellStyle name="Euro 11 23" xfId="1939"/>
    <cellStyle name="Euro 11 24" xfId="1940"/>
    <cellStyle name="Euro 11 25" xfId="1941"/>
    <cellStyle name="Euro 11 26" xfId="1942"/>
    <cellStyle name="Euro 11 27" xfId="1943"/>
    <cellStyle name="Euro 11 28" xfId="1944"/>
    <cellStyle name="Euro 11 3" xfId="1945"/>
    <cellStyle name="Euro 11 4" xfId="1946"/>
    <cellStyle name="Euro 11 5" xfId="1947"/>
    <cellStyle name="Euro 11 6" xfId="1948"/>
    <cellStyle name="Euro 11 7" xfId="1949"/>
    <cellStyle name="Euro 11 8" xfId="1950"/>
    <cellStyle name="Euro 11 9" xfId="1951"/>
    <cellStyle name="Euro 12" xfId="355"/>
    <cellStyle name="Euro 12 10" xfId="1952"/>
    <cellStyle name="Euro 12 11" xfId="1953"/>
    <cellStyle name="Euro 12 12" xfId="1954"/>
    <cellStyle name="Euro 12 13" xfId="1955"/>
    <cellStyle name="Euro 12 14" xfId="1956"/>
    <cellStyle name="Euro 12 15" xfId="1957"/>
    <cellStyle name="Euro 12 16" xfId="1958"/>
    <cellStyle name="Euro 12 17" xfId="1959"/>
    <cellStyle name="Euro 12 18" xfId="1960"/>
    <cellStyle name="Euro 12 19" xfId="1961"/>
    <cellStyle name="Euro 12 2" xfId="1962"/>
    <cellStyle name="Euro 12 20" xfId="1963"/>
    <cellStyle name="Euro 12 21" xfId="1964"/>
    <cellStyle name="Euro 12 22" xfId="1965"/>
    <cellStyle name="Euro 12 23" xfId="1966"/>
    <cellStyle name="Euro 12 24" xfId="1967"/>
    <cellStyle name="Euro 12 25" xfId="1968"/>
    <cellStyle name="Euro 12 26" xfId="1969"/>
    <cellStyle name="Euro 12 27" xfId="1970"/>
    <cellStyle name="Euro 12 28" xfId="1971"/>
    <cellStyle name="Euro 12 3" xfId="1972"/>
    <cellStyle name="Euro 12 4" xfId="1973"/>
    <cellStyle name="Euro 12 5" xfId="1974"/>
    <cellStyle name="Euro 12 6" xfId="1975"/>
    <cellStyle name="Euro 12 7" xfId="1976"/>
    <cellStyle name="Euro 12 8" xfId="1977"/>
    <cellStyle name="Euro 12 9" xfId="1978"/>
    <cellStyle name="Euro 13" xfId="356"/>
    <cellStyle name="Euro 13 10" xfId="1979"/>
    <cellStyle name="Euro 13 11" xfId="1980"/>
    <cellStyle name="Euro 13 12" xfId="1981"/>
    <cellStyle name="Euro 13 13" xfId="1982"/>
    <cellStyle name="Euro 13 14" xfId="1983"/>
    <cellStyle name="Euro 13 15" xfId="1984"/>
    <cellStyle name="Euro 13 16" xfId="1985"/>
    <cellStyle name="Euro 13 17" xfId="1986"/>
    <cellStyle name="Euro 13 18" xfId="1987"/>
    <cellStyle name="Euro 13 19" xfId="1988"/>
    <cellStyle name="Euro 13 2" xfId="1989"/>
    <cellStyle name="Euro 13 20" xfId="1990"/>
    <cellStyle name="Euro 13 21" xfId="1991"/>
    <cellStyle name="Euro 13 22" xfId="1992"/>
    <cellStyle name="Euro 13 23" xfId="1993"/>
    <cellStyle name="Euro 13 24" xfId="1994"/>
    <cellStyle name="Euro 13 25" xfId="1995"/>
    <cellStyle name="Euro 13 26" xfId="1996"/>
    <cellStyle name="Euro 13 27" xfId="1997"/>
    <cellStyle name="Euro 13 28" xfId="1998"/>
    <cellStyle name="Euro 13 3" xfId="1999"/>
    <cellStyle name="Euro 13 4" xfId="2000"/>
    <cellStyle name="Euro 13 5" xfId="2001"/>
    <cellStyle name="Euro 13 6" xfId="2002"/>
    <cellStyle name="Euro 13 7" xfId="2003"/>
    <cellStyle name="Euro 13 8" xfId="2004"/>
    <cellStyle name="Euro 13 9" xfId="2005"/>
    <cellStyle name="Euro 14" xfId="357"/>
    <cellStyle name="Euro 14 10" xfId="2006"/>
    <cellStyle name="Euro 14 11" xfId="2007"/>
    <cellStyle name="Euro 14 12" xfId="2008"/>
    <cellStyle name="Euro 14 13" xfId="2009"/>
    <cellStyle name="Euro 14 14" xfId="2010"/>
    <cellStyle name="Euro 14 15" xfId="2011"/>
    <cellStyle name="Euro 14 16" xfId="2012"/>
    <cellStyle name="Euro 14 17" xfId="2013"/>
    <cellStyle name="Euro 14 18" xfId="2014"/>
    <cellStyle name="Euro 14 19" xfId="2015"/>
    <cellStyle name="Euro 14 2" xfId="2016"/>
    <cellStyle name="Euro 14 20" xfId="2017"/>
    <cellStyle name="Euro 14 21" xfId="2018"/>
    <cellStyle name="Euro 14 22" xfId="2019"/>
    <cellStyle name="Euro 14 23" xfId="2020"/>
    <cellStyle name="Euro 14 24" xfId="2021"/>
    <cellStyle name="Euro 14 25" xfId="2022"/>
    <cellStyle name="Euro 14 26" xfId="2023"/>
    <cellStyle name="Euro 14 27" xfId="2024"/>
    <cellStyle name="Euro 14 28" xfId="2025"/>
    <cellStyle name="Euro 14 3" xfId="2026"/>
    <cellStyle name="Euro 14 4" xfId="2027"/>
    <cellStyle name="Euro 14 5" xfId="2028"/>
    <cellStyle name="Euro 14 6" xfId="2029"/>
    <cellStyle name="Euro 14 7" xfId="2030"/>
    <cellStyle name="Euro 14 8" xfId="2031"/>
    <cellStyle name="Euro 14 9" xfId="2032"/>
    <cellStyle name="Euro 15" xfId="358"/>
    <cellStyle name="Euro 15 10" xfId="2033"/>
    <cellStyle name="Euro 15 11" xfId="2034"/>
    <cellStyle name="Euro 15 12" xfId="2035"/>
    <cellStyle name="Euro 15 13" xfId="2036"/>
    <cellStyle name="Euro 15 14" xfId="2037"/>
    <cellStyle name="Euro 15 15" xfId="2038"/>
    <cellStyle name="Euro 15 16" xfId="2039"/>
    <cellStyle name="Euro 15 17" xfId="2040"/>
    <cellStyle name="Euro 15 18" xfId="2041"/>
    <cellStyle name="Euro 15 19" xfId="2042"/>
    <cellStyle name="Euro 15 2" xfId="2043"/>
    <cellStyle name="Euro 15 20" xfId="2044"/>
    <cellStyle name="Euro 15 21" xfId="2045"/>
    <cellStyle name="Euro 15 22" xfId="2046"/>
    <cellStyle name="Euro 15 23" xfId="2047"/>
    <cellStyle name="Euro 15 24" xfId="2048"/>
    <cellStyle name="Euro 15 25" xfId="2049"/>
    <cellStyle name="Euro 15 26" xfId="2050"/>
    <cellStyle name="Euro 15 27" xfId="2051"/>
    <cellStyle name="Euro 15 28" xfId="2052"/>
    <cellStyle name="Euro 15 3" xfId="2053"/>
    <cellStyle name="Euro 15 4" xfId="2054"/>
    <cellStyle name="Euro 15 5" xfId="2055"/>
    <cellStyle name="Euro 15 6" xfId="2056"/>
    <cellStyle name="Euro 15 7" xfId="2057"/>
    <cellStyle name="Euro 15 8" xfId="2058"/>
    <cellStyle name="Euro 15 9" xfId="2059"/>
    <cellStyle name="Euro 16" xfId="359"/>
    <cellStyle name="Euro 16 10" xfId="2060"/>
    <cellStyle name="Euro 16 11" xfId="2061"/>
    <cellStyle name="Euro 16 12" xfId="2062"/>
    <cellStyle name="Euro 16 13" xfId="2063"/>
    <cellStyle name="Euro 16 14" xfId="2064"/>
    <cellStyle name="Euro 16 15" xfId="2065"/>
    <cellStyle name="Euro 16 16" xfId="2066"/>
    <cellStyle name="Euro 16 17" xfId="2067"/>
    <cellStyle name="Euro 16 18" xfId="2068"/>
    <cellStyle name="Euro 16 19" xfId="2069"/>
    <cellStyle name="Euro 16 2" xfId="2070"/>
    <cellStyle name="Euro 16 20" xfId="2071"/>
    <cellStyle name="Euro 16 21" xfId="2072"/>
    <cellStyle name="Euro 16 22" xfId="2073"/>
    <cellStyle name="Euro 16 23" xfId="2074"/>
    <cellStyle name="Euro 16 24" xfId="2075"/>
    <cellStyle name="Euro 16 25" xfId="2076"/>
    <cellStyle name="Euro 16 26" xfId="2077"/>
    <cellStyle name="Euro 16 27" xfId="2078"/>
    <cellStyle name="Euro 16 28" xfId="2079"/>
    <cellStyle name="Euro 16 3" xfId="2080"/>
    <cellStyle name="Euro 16 4" xfId="2081"/>
    <cellStyle name="Euro 16 5" xfId="2082"/>
    <cellStyle name="Euro 16 6" xfId="2083"/>
    <cellStyle name="Euro 16 7" xfId="2084"/>
    <cellStyle name="Euro 16 8" xfId="2085"/>
    <cellStyle name="Euro 16 9" xfId="2086"/>
    <cellStyle name="Euro 17" xfId="360"/>
    <cellStyle name="Euro 17 10" xfId="2087"/>
    <cellStyle name="Euro 17 11" xfId="2088"/>
    <cellStyle name="Euro 17 12" xfId="2089"/>
    <cellStyle name="Euro 17 13" xfId="2090"/>
    <cellStyle name="Euro 17 14" xfId="2091"/>
    <cellStyle name="Euro 17 15" xfId="2092"/>
    <cellStyle name="Euro 17 16" xfId="2093"/>
    <cellStyle name="Euro 17 17" xfId="2094"/>
    <cellStyle name="Euro 17 18" xfId="2095"/>
    <cellStyle name="Euro 17 19" xfId="2096"/>
    <cellStyle name="Euro 17 2" xfId="2097"/>
    <cellStyle name="Euro 17 20" xfId="2098"/>
    <cellStyle name="Euro 17 21" xfId="2099"/>
    <cellStyle name="Euro 17 22" xfId="2100"/>
    <cellStyle name="Euro 17 23" xfId="2101"/>
    <cellStyle name="Euro 17 24" xfId="2102"/>
    <cellStyle name="Euro 17 25" xfId="2103"/>
    <cellStyle name="Euro 17 26" xfId="2104"/>
    <cellStyle name="Euro 17 27" xfId="2105"/>
    <cellStyle name="Euro 17 28" xfId="2106"/>
    <cellStyle name="Euro 17 3" xfId="2107"/>
    <cellStyle name="Euro 17 4" xfId="2108"/>
    <cellStyle name="Euro 17 5" xfId="2109"/>
    <cellStyle name="Euro 17 6" xfId="2110"/>
    <cellStyle name="Euro 17 7" xfId="2111"/>
    <cellStyle name="Euro 17 8" xfId="2112"/>
    <cellStyle name="Euro 17 9" xfId="2113"/>
    <cellStyle name="Euro 18" xfId="361"/>
    <cellStyle name="Euro 18 10" xfId="2114"/>
    <cellStyle name="Euro 18 11" xfId="2115"/>
    <cellStyle name="Euro 18 12" xfId="2116"/>
    <cellStyle name="Euro 18 13" xfId="2117"/>
    <cellStyle name="Euro 18 14" xfId="2118"/>
    <cellStyle name="Euro 18 15" xfId="2119"/>
    <cellStyle name="Euro 18 16" xfId="2120"/>
    <cellStyle name="Euro 18 17" xfId="2121"/>
    <cellStyle name="Euro 18 18" xfId="2122"/>
    <cellStyle name="Euro 18 19" xfId="2123"/>
    <cellStyle name="Euro 18 2" xfId="2124"/>
    <cellStyle name="Euro 18 20" xfId="2125"/>
    <cellStyle name="Euro 18 21" xfId="2126"/>
    <cellStyle name="Euro 18 22" xfId="2127"/>
    <cellStyle name="Euro 18 23" xfId="2128"/>
    <cellStyle name="Euro 18 24" xfId="2129"/>
    <cellStyle name="Euro 18 25" xfId="2130"/>
    <cellStyle name="Euro 18 26" xfId="2131"/>
    <cellStyle name="Euro 18 27" xfId="2132"/>
    <cellStyle name="Euro 18 28" xfId="2133"/>
    <cellStyle name="Euro 18 3" xfId="2134"/>
    <cellStyle name="Euro 18 4" xfId="2135"/>
    <cellStyle name="Euro 18 5" xfId="2136"/>
    <cellStyle name="Euro 18 6" xfId="2137"/>
    <cellStyle name="Euro 18 7" xfId="2138"/>
    <cellStyle name="Euro 18 8" xfId="2139"/>
    <cellStyle name="Euro 18 9" xfId="2140"/>
    <cellStyle name="Euro 19" xfId="362"/>
    <cellStyle name="Euro 19 10" xfId="2141"/>
    <cellStyle name="Euro 19 11" xfId="2142"/>
    <cellStyle name="Euro 19 12" xfId="2143"/>
    <cellStyle name="Euro 19 13" xfId="2144"/>
    <cellStyle name="Euro 19 14" xfId="2145"/>
    <cellStyle name="Euro 19 15" xfId="2146"/>
    <cellStyle name="Euro 19 16" xfId="2147"/>
    <cellStyle name="Euro 19 17" xfId="2148"/>
    <cellStyle name="Euro 19 18" xfId="2149"/>
    <cellStyle name="Euro 19 19" xfId="2150"/>
    <cellStyle name="Euro 19 2" xfId="363"/>
    <cellStyle name="Euro 19 20" xfId="2151"/>
    <cellStyle name="Euro 19 21" xfId="2152"/>
    <cellStyle name="Euro 19 22" xfId="2153"/>
    <cellStyle name="Euro 19 23" xfId="2154"/>
    <cellStyle name="Euro 19 24" xfId="2155"/>
    <cellStyle name="Euro 19 25" xfId="2156"/>
    <cellStyle name="Euro 19 26" xfId="2157"/>
    <cellStyle name="Euro 19 27" xfId="2158"/>
    <cellStyle name="Euro 19 28" xfId="2159"/>
    <cellStyle name="Euro 19 3" xfId="364"/>
    <cellStyle name="Euro 19 4" xfId="2160"/>
    <cellStyle name="Euro 19 5" xfId="2161"/>
    <cellStyle name="Euro 19 6" xfId="2162"/>
    <cellStyle name="Euro 19 7" xfId="2163"/>
    <cellStyle name="Euro 19 8" xfId="2164"/>
    <cellStyle name="Euro 19 9" xfId="2165"/>
    <cellStyle name="Euro 2" xfId="365"/>
    <cellStyle name="Euro 2 10" xfId="2166"/>
    <cellStyle name="Euro 2 11" xfId="2167"/>
    <cellStyle name="Euro 2 12" xfId="2168"/>
    <cellStyle name="Euro 2 13" xfId="2169"/>
    <cellStyle name="Euro 2 14" xfId="2170"/>
    <cellStyle name="Euro 2 15" xfId="2171"/>
    <cellStyle name="Euro 2 16" xfId="2172"/>
    <cellStyle name="Euro 2 17" xfId="2173"/>
    <cellStyle name="Euro 2 18" xfId="2174"/>
    <cellStyle name="Euro 2 19" xfId="2175"/>
    <cellStyle name="Euro 2 2" xfId="1120"/>
    <cellStyle name="Euro 2 2 2" xfId="1121"/>
    <cellStyle name="Euro 2 20" xfId="2176"/>
    <cellStyle name="Euro 2 21" xfId="2177"/>
    <cellStyle name="Euro 2 22" xfId="2178"/>
    <cellStyle name="Euro 2 23" xfId="2179"/>
    <cellStyle name="Euro 2 24" xfId="2180"/>
    <cellStyle name="Euro 2 25" xfId="2181"/>
    <cellStyle name="Euro 2 26" xfId="2182"/>
    <cellStyle name="Euro 2 27" xfId="2183"/>
    <cellStyle name="Euro 2 28" xfId="2184"/>
    <cellStyle name="Euro 2 29" xfId="2185"/>
    <cellStyle name="Euro 2 3" xfId="1122"/>
    <cellStyle name="Euro 2 3 2" xfId="2186"/>
    <cellStyle name="Euro 2 4" xfId="1119"/>
    <cellStyle name="Euro 2 5" xfId="2187"/>
    <cellStyle name="Euro 2 6" xfId="2188"/>
    <cellStyle name="Euro 2 7" xfId="2189"/>
    <cellStyle name="Euro 2 8" xfId="2190"/>
    <cellStyle name="Euro 2 9" xfId="2191"/>
    <cellStyle name="Euro 20" xfId="366"/>
    <cellStyle name="Euro 20 10" xfId="2192"/>
    <cellStyle name="Euro 20 11" xfId="2193"/>
    <cellStyle name="Euro 20 12" xfId="2194"/>
    <cellStyle name="Euro 20 13" xfId="2195"/>
    <cellStyle name="Euro 20 14" xfId="2196"/>
    <cellStyle name="Euro 20 15" xfId="2197"/>
    <cellStyle name="Euro 20 16" xfId="2198"/>
    <cellStyle name="Euro 20 17" xfId="2199"/>
    <cellStyle name="Euro 20 18" xfId="2200"/>
    <cellStyle name="Euro 20 19" xfId="2201"/>
    <cellStyle name="Euro 20 2" xfId="367"/>
    <cellStyle name="Euro 20 20" xfId="2202"/>
    <cellStyle name="Euro 20 21" xfId="2203"/>
    <cellStyle name="Euro 20 22" xfId="2204"/>
    <cellStyle name="Euro 20 23" xfId="2205"/>
    <cellStyle name="Euro 20 24" xfId="2206"/>
    <cellStyle name="Euro 20 25" xfId="2207"/>
    <cellStyle name="Euro 20 26" xfId="2208"/>
    <cellStyle name="Euro 20 27" xfId="2209"/>
    <cellStyle name="Euro 20 28" xfId="2210"/>
    <cellStyle name="Euro 20 3" xfId="368"/>
    <cellStyle name="Euro 20 4" xfId="2211"/>
    <cellStyle name="Euro 20 5" xfId="2212"/>
    <cellStyle name="Euro 20 6" xfId="2213"/>
    <cellStyle name="Euro 20 7" xfId="2214"/>
    <cellStyle name="Euro 20 8" xfId="2215"/>
    <cellStyle name="Euro 20 9" xfId="2216"/>
    <cellStyle name="Euro 21" xfId="369"/>
    <cellStyle name="Euro 21 10" xfId="2217"/>
    <cellStyle name="Euro 21 11" xfId="2218"/>
    <cellStyle name="Euro 21 12" xfId="2219"/>
    <cellStyle name="Euro 21 13" xfId="2220"/>
    <cellStyle name="Euro 21 14" xfId="2221"/>
    <cellStyle name="Euro 21 15" xfId="2222"/>
    <cellStyle name="Euro 21 16" xfId="2223"/>
    <cellStyle name="Euro 21 17" xfId="2224"/>
    <cellStyle name="Euro 21 18" xfId="2225"/>
    <cellStyle name="Euro 21 19" xfId="2226"/>
    <cellStyle name="Euro 21 2" xfId="370"/>
    <cellStyle name="Euro 21 20" xfId="2227"/>
    <cellStyle name="Euro 21 21" xfId="2228"/>
    <cellStyle name="Euro 21 22" xfId="2229"/>
    <cellStyle name="Euro 21 23" xfId="2230"/>
    <cellStyle name="Euro 21 24" xfId="2231"/>
    <cellStyle name="Euro 21 25" xfId="2232"/>
    <cellStyle name="Euro 21 26" xfId="2233"/>
    <cellStyle name="Euro 21 27" xfId="2234"/>
    <cellStyle name="Euro 21 28" xfId="2235"/>
    <cellStyle name="Euro 21 3" xfId="371"/>
    <cellStyle name="Euro 21 4" xfId="2236"/>
    <cellStyle name="Euro 21 5" xfId="2237"/>
    <cellStyle name="Euro 21 6" xfId="2238"/>
    <cellStyle name="Euro 21 7" xfId="2239"/>
    <cellStyle name="Euro 21 8" xfId="2240"/>
    <cellStyle name="Euro 21 9" xfId="2241"/>
    <cellStyle name="Euro 22" xfId="372"/>
    <cellStyle name="Euro 22 10" xfId="2242"/>
    <cellStyle name="Euro 22 11" xfId="2243"/>
    <cellStyle name="Euro 22 12" xfId="2244"/>
    <cellStyle name="Euro 22 13" xfId="2245"/>
    <cellStyle name="Euro 22 14" xfId="2246"/>
    <cellStyle name="Euro 22 15" xfId="2247"/>
    <cellStyle name="Euro 22 16" xfId="2248"/>
    <cellStyle name="Euro 22 17" xfId="2249"/>
    <cellStyle name="Euro 22 18" xfId="2250"/>
    <cellStyle name="Euro 22 19" xfId="2251"/>
    <cellStyle name="Euro 22 2" xfId="373"/>
    <cellStyle name="Euro 22 20" xfId="2252"/>
    <cellStyle name="Euro 22 21" xfId="2253"/>
    <cellStyle name="Euro 22 22" xfId="2254"/>
    <cellStyle name="Euro 22 23" xfId="2255"/>
    <cellStyle name="Euro 22 24" xfId="2256"/>
    <cellStyle name="Euro 22 25" xfId="2257"/>
    <cellStyle name="Euro 22 26" xfId="2258"/>
    <cellStyle name="Euro 22 27" xfId="2259"/>
    <cellStyle name="Euro 22 28" xfId="2260"/>
    <cellStyle name="Euro 22 3" xfId="374"/>
    <cellStyle name="Euro 22 4" xfId="2261"/>
    <cellStyle name="Euro 22 5" xfId="2262"/>
    <cellStyle name="Euro 22 6" xfId="2263"/>
    <cellStyle name="Euro 22 7" xfId="2264"/>
    <cellStyle name="Euro 22 8" xfId="2265"/>
    <cellStyle name="Euro 22 9" xfId="2266"/>
    <cellStyle name="Euro 23" xfId="375"/>
    <cellStyle name="Euro 23 10" xfId="2267"/>
    <cellStyle name="Euro 23 11" xfId="2268"/>
    <cellStyle name="Euro 23 12" xfId="2269"/>
    <cellStyle name="Euro 23 13" xfId="2270"/>
    <cellStyle name="Euro 23 14" xfId="2271"/>
    <cellStyle name="Euro 23 15" xfId="2272"/>
    <cellStyle name="Euro 23 16" xfId="2273"/>
    <cellStyle name="Euro 23 17" xfId="2274"/>
    <cellStyle name="Euro 23 18" xfId="2275"/>
    <cellStyle name="Euro 23 19" xfId="2276"/>
    <cellStyle name="Euro 23 2" xfId="376"/>
    <cellStyle name="Euro 23 20" xfId="2277"/>
    <cellStyle name="Euro 23 21" xfId="2278"/>
    <cellStyle name="Euro 23 22" xfId="2279"/>
    <cellStyle name="Euro 23 23" xfId="2280"/>
    <cellStyle name="Euro 23 24" xfId="2281"/>
    <cellStyle name="Euro 23 25" xfId="2282"/>
    <cellStyle name="Euro 23 26" xfId="2283"/>
    <cellStyle name="Euro 23 27" xfId="2284"/>
    <cellStyle name="Euro 23 28" xfId="2285"/>
    <cellStyle name="Euro 23 3" xfId="377"/>
    <cellStyle name="Euro 23 4" xfId="2286"/>
    <cellStyle name="Euro 23 5" xfId="2287"/>
    <cellStyle name="Euro 23 6" xfId="2288"/>
    <cellStyle name="Euro 23 7" xfId="2289"/>
    <cellStyle name="Euro 23 8" xfId="2290"/>
    <cellStyle name="Euro 23 9" xfId="2291"/>
    <cellStyle name="Euro 24" xfId="378"/>
    <cellStyle name="Euro 24 10" xfId="2292"/>
    <cellStyle name="Euro 24 11" xfId="2293"/>
    <cellStyle name="Euro 24 12" xfId="2294"/>
    <cellStyle name="Euro 24 13" xfId="2295"/>
    <cellStyle name="Euro 24 14" xfId="2296"/>
    <cellStyle name="Euro 24 15" xfId="2297"/>
    <cellStyle name="Euro 24 16" xfId="2298"/>
    <cellStyle name="Euro 24 17" xfId="2299"/>
    <cellStyle name="Euro 24 18" xfId="2300"/>
    <cellStyle name="Euro 24 19" xfId="2301"/>
    <cellStyle name="Euro 24 2" xfId="379"/>
    <cellStyle name="Euro 24 20" xfId="2302"/>
    <cellStyle name="Euro 24 21" xfId="2303"/>
    <cellStyle name="Euro 24 22" xfId="2304"/>
    <cellStyle name="Euro 24 23" xfId="2305"/>
    <cellStyle name="Euro 24 24" xfId="2306"/>
    <cellStyle name="Euro 24 25" xfId="2307"/>
    <cellStyle name="Euro 24 26" xfId="2308"/>
    <cellStyle name="Euro 24 27" xfId="2309"/>
    <cellStyle name="Euro 24 28" xfId="2310"/>
    <cellStyle name="Euro 24 3" xfId="380"/>
    <cellStyle name="Euro 24 4" xfId="2311"/>
    <cellStyle name="Euro 24 5" xfId="2312"/>
    <cellStyle name="Euro 24 6" xfId="2313"/>
    <cellStyle name="Euro 24 7" xfId="2314"/>
    <cellStyle name="Euro 24 8" xfId="2315"/>
    <cellStyle name="Euro 24 9" xfId="2316"/>
    <cellStyle name="Euro 25" xfId="381"/>
    <cellStyle name="Euro 25 10" xfId="2317"/>
    <cellStyle name="Euro 25 11" xfId="2318"/>
    <cellStyle name="Euro 25 12" xfId="2319"/>
    <cellStyle name="Euro 25 13" xfId="2320"/>
    <cellStyle name="Euro 25 14" xfId="2321"/>
    <cellStyle name="Euro 25 15" xfId="2322"/>
    <cellStyle name="Euro 25 16" xfId="2323"/>
    <cellStyle name="Euro 25 17" xfId="2324"/>
    <cellStyle name="Euro 25 18" xfId="2325"/>
    <cellStyle name="Euro 25 19" xfId="2326"/>
    <cellStyle name="Euro 25 2" xfId="382"/>
    <cellStyle name="Euro 25 20" xfId="2327"/>
    <cellStyle name="Euro 25 21" xfId="2328"/>
    <cellStyle name="Euro 25 22" xfId="2329"/>
    <cellStyle name="Euro 25 23" xfId="2330"/>
    <cellStyle name="Euro 25 24" xfId="2331"/>
    <cellStyle name="Euro 25 25" xfId="2332"/>
    <cellStyle name="Euro 25 26" xfId="2333"/>
    <cellStyle name="Euro 25 27" xfId="2334"/>
    <cellStyle name="Euro 25 28" xfId="2335"/>
    <cellStyle name="Euro 25 3" xfId="383"/>
    <cellStyle name="Euro 25 4" xfId="2336"/>
    <cellStyle name="Euro 25 5" xfId="2337"/>
    <cellStyle name="Euro 25 6" xfId="2338"/>
    <cellStyle name="Euro 25 7" xfId="2339"/>
    <cellStyle name="Euro 25 8" xfId="2340"/>
    <cellStyle name="Euro 25 9" xfId="2341"/>
    <cellStyle name="Euro 26" xfId="384"/>
    <cellStyle name="Euro 26 10" xfId="2342"/>
    <cellStyle name="Euro 26 11" xfId="2343"/>
    <cellStyle name="Euro 26 12" xfId="2344"/>
    <cellStyle name="Euro 26 13" xfId="2345"/>
    <cellStyle name="Euro 26 14" xfId="2346"/>
    <cellStyle name="Euro 26 15" xfId="2347"/>
    <cellStyle name="Euro 26 16" xfId="2348"/>
    <cellStyle name="Euro 26 17" xfId="2349"/>
    <cellStyle name="Euro 26 18" xfId="2350"/>
    <cellStyle name="Euro 26 19" xfId="2351"/>
    <cellStyle name="Euro 26 2" xfId="385"/>
    <cellStyle name="Euro 26 20" xfId="2352"/>
    <cellStyle name="Euro 26 21" xfId="2353"/>
    <cellStyle name="Euro 26 22" xfId="2354"/>
    <cellStyle name="Euro 26 23" xfId="2355"/>
    <cellStyle name="Euro 26 24" xfId="2356"/>
    <cellStyle name="Euro 26 25" xfId="2357"/>
    <cellStyle name="Euro 26 26" xfId="2358"/>
    <cellStyle name="Euro 26 27" xfId="2359"/>
    <cellStyle name="Euro 26 28" xfId="2360"/>
    <cellStyle name="Euro 26 3" xfId="386"/>
    <cellStyle name="Euro 26 4" xfId="2361"/>
    <cellStyle name="Euro 26 5" xfId="2362"/>
    <cellStyle name="Euro 26 6" xfId="2363"/>
    <cellStyle name="Euro 26 7" xfId="2364"/>
    <cellStyle name="Euro 26 8" xfId="2365"/>
    <cellStyle name="Euro 26 9" xfId="2366"/>
    <cellStyle name="Euro 27" xfId="387"/>
    <cellStyle name="Euro 27 10" xfId="2367"/>
    <cellStyle name="Euro 27 11" xfId="2368"/>
    <cellStyle name="Euro 27 12" xfId="2369"/>
    <cellStyle name="Euro 27 13" xfId="2370"/>
    <cellStyle name="Euro 27 14" xfId="2371"/>
    <cellStyle name="Euro 27 15" xfId="2372"/>
    <cellStyle name="Euro 27 16" xfId="2373"/>
    <cellStyle name="Euro 27 17" xfId="2374"/>
    <cellStyle name="Euro 27 18" xfId="2375"/>
    <cellStyle name="Euro 27 19" xfId="2376"/>
    <cellStyle name="Euro 27 2" xfId="2377"/>
    <cellStyle name="Euro 27 20" xfId="2378"/>
    <cellStyle name="Euro 27 21" xfId="2379"/>
    <cellStyle name="Euro 27 22" xfId="2380"/>
    <cellStyle name="Euro 27 23" xfId="2381"/>
    <cellStyle name="Euro 27 24" xfId="2382"/>
    <cellStyle name="Euro 27 25" xfId="2383"/>
    <cellStyle name="Euro 27 26" xfId="2384"/>
    <cellStyle name="Euro 27 27" xfId="2385"/>
    <cellStyle name="Euro 27 28" xfId="2386"/>
    <cellStyle name="Euro 27 3" xfId="2387"/>
    <cellStyle name="Euro 27 4" xfId="2388"/>
    <cellStyle name="Euro 27 5" xfId="2389"/>
    <cellStyle name="Euro 27 6" xfId="2390"/>
    <cellStyle name="Euro 27 7" xfId="2391"/>
    <cellStyle name="Euro 27 8" xfId="2392"/>
    <cellStyle name="Euro 27 9" xfId="2393"/>
    <cellStyle name="Euro 28" xfId="388"/>
    <cellStyle name="Euro 28 10" xfId="2394"/>
    <cellStyle name="Euro 28 11" xfId="2395"/>
    <cellStyle name="Euro 28 12" xfId="2396"/>
    <cellStyle name="Euro 28 13" xfId="2397"/>
    <cellStyle name="Euro 28 14" xfId="2398"/>
    <cellStyle name="Euro 28 15" xfId="2399"/>
    <cellStyle name="Euro 28 16" xfId="2400"/>
    <cellStyle name="Euro 28 17" xfId="2401"/>
    <cellStyle name="Euro 28 18" xfId="2402"/>
    <cellStyle name="Euro 28 19" xfId="2403"/>
    <cellStyle name="Euro 28 2" xfId="2404"/>
    <cellStyle name="Euro 28 20" xfId="2405"/>
    <cellStyle name="Euro 28 21" xfId="2406"/>
    <cellStyle name="Euro 28 22" xfId="2407"/>
    <cellStyle name="Euro 28 23" xfId="2408"/>
    <cellStyle name="Euro 28 24" xfId="2409"/>
    <cellStyle name="Euro 28 25" xfId="2410"/>
    <cellStyle name="Euro 28 26" xfId="2411"/>
    <cellStyle name="Euro 28 27" xfId="2412"/>
    <cellStyle name="Euro 28 28" xfId="2413"/>
    <cellStyle name="Euro 28 3" xfId="2414"/>
    <cellStyle name="Euro 28 4" xfId="2415"/>
    <cellStyle name="Euro 28 5" xfId="2416"/>
    <cellStyle name="Euro 28 6" xfId="2417"/>
    <cellStyle name="Euro 28 7" xfId="2418"/>
    <cellStyle name="Euro 28 8" xfId="2419"/>
    <cellStyle name="Euro 28 9" xfId="2420"/>
    <cellStyle name="Euro 29" xfId="389"/>
    <cellStyle name="Euro 29 10" xfId="2421"/>
    <cellStyle name="Euro 29 11" xfId="2422"/>
    <cellStyle name="Euro 29 12" xfId="2423"/>
    <cellStyle name="Euro 29 13" xfId="2424"/>
    <cellStyle name="Euro 29 14" xfId="2425"/>
    <cellStyle name="Euro 29 15" xfId="2426"/>
    <cellStyle name="Euro 29 16" xfId="2427"/>
    <cellStyle name="Euro 29 17" xfId="2428"/>
    <cellStyle name="Euro 29 18" xfId="2429"/>
    <cellStyle name="Euro 29 19" xfId="2430"/>
    <cellStyle name="Euro 29 2" xfId="2431"/>
    <cellStyle name="Euro 29 20" xfId="2432"/>
    <cellStyle name="Euro 29 21" xfId="2433"/>
    <cellStyle name="Euro 29 22" xfId="2434"/>
    <cellStyle name="Euro 29 23" xfId="2435"/>
    <cellStyle name="Euro 29 24" xfId="2436"/>
    <cellStyle name="Euro 29 25" xfId="2437"/>
    <cellStyle name="Euro 29 26" xfId="2438"/>
    <cellStyle name="Euro 29 27" xfId="2439"/>
    <cellStyle name="Euro 29 28" xfId="2440"/>
    <cellStyle name="Euro 29 3" xfId="2441"/>
    <cellStyle name="Euro 29 4" xfId="2442"/>
    <cellStyle name="Euro 29 5" xfId="2443"/>
    <cellStyle name="Euro 29 6" xfId="2444"/>
    <cellStyle name="Euro 29 7" xfId="2445"/>
    <cellStyle name="Euro 29 8" xfId="2446"/>
    <cellStyle name="Euro 29 9" xfId="2447"/>
    <cellStyle name="Euro 3" xfId="390"/>
    <cellStyle name="Euro 3 10" xfId="2448"/>
    <cellStyle name="Euro 3 11" xfId="2449"/>
    <cellStyle name="Euro 3 12" xfId="2450"/>
    <cellStyle name="Euro 3 13" xfId="2451"/>
    <cellStyle name="Euro 3 14" xfId="2452"/>
    <cellStyle name="Euro 3 15" xfId="2453"/>
    <cellStyle name="Euro 3 16" xfId="2454"/>
    <cellStyle name="Euro 3 17" xfId="2455"/>
    <cellStyle name="Euro 3 18" xfId="2456"/>
    <cellStyle name="Euro 3 19" xfId="2457"/>
    <cellStyle name="Euro 3 2" xfId="1124"/>
    <cellStyle name="Euro 3 2 2" xfId="2458"/>
    <cellStyle name="Euro 3 20" xfId="2459"/>
    <cellStyle name="Euro 3 21" xfId="2460"/>
    <cellStyle name="Euro 3 22" xfId="2461"/>
    <cellStyle name="Euro 3 23" xfId="2462"/>
    <cellStyle name="Euro 3 24" xfId="2463"/>
    <cellStyle name="Euro 3 25" xfId="2464"/>
    <cellStyle name="Euro 3 26" xfId="2465"/>
    <cellStyle name="Euro 3 27" xfId="2466"/>
    <cellStyle name="Euro 3 28" xfId="2467"/>
    <cellStyle name="Euro 3 29" xfId="2468"/>
    <cellStyle name="Euro 3 3" xfId="1123"/>
    <cellStyle name="Euro 3 3 2" xfId="2469"/>
    <cellStyle name="Euro 3 4" xfId="2470"/>
    <cellStyle name="Euro 3 5" xfId="2471"/>
    <cellStyle name="Euro 3 6" xfId="2472"/>
    <cellStyle name="Euro 3 7" xfId="2473"/>
    <cellStyle name="Euro 3 8" xfId="2474"/>
    <cellStyle name="Euro 3 9" xfId="2475"/>
    <cellStyle name="Euro 30" xfId="391"/>
    <cellStyle name="Euro 31" xfId="392"/>
    <cellStyle name="Euro 32" xfId="393"/>
    <cellStyle name="Euro 33" xfId="394"/>
    <cellStyle name="Euro 34" xfId="1034"/>
    <cellStyle name="Euro 35" xfId="1866"/>
    <cellStyle name="Euro 36" xfId="54"/>
    <cellStyle name="Euro 37" xfId="8417"/>
    <cellStyle name="Euro 4" xfId="395"/>
    <cellStyle name="Euro 4 10" xfId="2476"/>
    <cellStyle name="Euro 4 11" xfId="2477"/>
    <cellStyle name="Euro 4 12" xfId="2478"/>
    <cellStyle name="Euro 4 13" xfId="2479"/>
    <cellStyle name="Euro 4 14" xfId="2480"/>
    <cellStyle name="Euro 4 15" xfId="2481"/>
    <cellStyle name="Euro 4 16" xfId="2482"/>
    <cellStyle name="Euro 4 17" xfId="2483"/>
    <cellStyle name="Euro 4 18" xfId="2484"/>
    <cellStyle name="Euro 4 19" xfId="2485"/>
    <cellStyle name="Euro 4 2" xfId="1125"/>
    <cellStyle name="Euro 4 2 2" xfId="2486"/>
    <cellStyle name="Euro 4 20" xfId="2487"/>
    <cellStyle name="Euro 4 21" xfId="2488"/>
    <cellStyle name="Euro 4 22" xfId="2489"/>
    <cellStyle name="Euro 4 23" xfId="2490"/>
    <cellStyle name="Euro 4 24" xfId="2491"/>
    <cellStyle name="Euro 4 25" xfId="2492"/>
    <cellStyle name="Euro 4 26" xfId="2493"/>
    <cellStyle name="Euro 4 27" xfId="2494"/>
    <cellStyle name="Euro 4 28" xfId="2495"/>
    <cellStyle name="Euro 4 29" xfId="2496"/>
    <cellStyle name="Euro 4 3" xfId="2497"/>
    <cellStyle name="Euro 4 3 2" xfId="2498"/>
    <cellStyle name="Euro 4 4" xfId="2499"/>
    <cellStyle name="Euro 4 5" xfId="2500"/>
    <cellStyle name="Euro 4 6" xfId="2501"/>
    <cellStyle name="Euro 4 7" xfId="2502"/>
    <cellStyle name="Euro 4 8" xfId="2503"/>
    <cellStyle name="Euro 4 9" xfId="2504"/>
    <cellStyle name="Euro 5" xfId="396"/>
    <cellStyle name="Euro 5 10" xfId="2505"/>
    <cellStyle name="Euro 5 11" xfId="2506"/>
    <cellStyle name="Euro 5 12" xfId="2507"/>
    <cellStyle name="Euro 5 13" xfId="2508"/>
    <cellStyle name="Euro 5 14" xfId="2509"/>
    <cellStyle name="Euro 5 15" xfId="2510"/>
    <cellStyle name="Euro 5 16" xfId="2511"/>
    <cellStyle name="Euro 5 17" xfId="2512"/>
    <cellStyle name="Euro 5 18" xfId="2513"/>
    <cellStyle name="Euro 5 19" xfId="2514"/>
    <cellStyle name="Euro 5 2" xfId="1127"/>
    <cellStyle name="Euro 5 2 2" xfId="2515"/>
    <cellStyle name="Euro 5 20" xfId="2516"/>
    <cellStyle name="Euro 5 21" xfId="2517"/>
    <cellStyle name="Euro 5 22" xfId="2518"/>
    <cellStyle name="Euro 5 23" xfId="2519"/>
    <cellStyle name="Euro 5 24" xfId="2520"/>
    <cellStyle name="Euro 5 25" xfId="2521"/>
    <cellStyle name="Euro 5 26" xfId="2522"/>
    <cellStyle name="Euro 5 27" xfId="2523"/>
    <cellStyle name="Euro 5 28" xfId="2524"/>
    <cellStyle name="Euro 5 29" xfId="2525"/>
    <cellStyle name="Euro 5 3" xfId="1126"/>
    <cellStyle name="Euro 5 3 2" xfId="2526"/>
    <cellStyle name="Euro 5 4" xfId="2527"/>
    <cellStyle name="Euro 5 5" xfId="2528"/>
    <cellStyle name="Euro 5 6" xfId="2529"/>
    <cellStyle name="Euro 5 7" xfId="2530"/>
    <cellStyle name="Euro 5 8" xfId="2531"/>
    <cellStyle name="Euro 5 9" xfId="2532"/>
    <cellStyle name="Euro 6" xfId="397"/>
    <cellStyle name="Euro 6 10" xfId="2533"/>
    <cellStyle name="Euro 6 11" xfId="2534"/>
    <cellStyle name="Euro 6 12" xfId="2535"/>
    <cellStyle name="Euro 6 13" xfId="2536"/>
    <cellStyle name="Euro 6 14" xfId="2537"/>
    <cellStyle name="Euro 6 15" xfId="2538"/>
    <cellStyle name="Euro 6 16" xfId="2539"/>
    <cellStyle name="Euro 6 17" xfId="2540"/>
    <cellStyle name="Euro 6 18" xfId="2541"/>
    <cellStyle name="Euro 6 19" xfId="2542"/>
    <cellStyle name="Euro 6 2" xfId="1128"/>
    <cellStyle name="Euro 6 2 2" xfId="2543"/>
    <cellStyle name="Euro 6 20" xfId="2544"/>
    <cellStyle name="Euro 6 21" xfId="2545"/>
    <cellStyle name="Euro 6 22" xfId="2546"/>
    <cellStyle name="Euro 6 23" xfId="2547"/>
    <cellStyle name="Euro 6 24" xfId="2548"/>
    <cellStyle name="Euro 6 25" xfId="2549"/>
    <cellStyle name="Euro 6 26" xfId="2550"/>
    <cellStyle name="Euro 6 27" xfId="2551"/>
    <cellStyle name="Euro 6 28" xfId="2552"/>
    <cellStyle name="Euro 6 29" xfId="2553"/>
    <cellStyle name="Euro 6 3" xfId="2554"/>
    <cellStyle name="Euro 6 3 2" xfId="2555"/>
    <cellStyle name="Euro 6 4" xfId="2556"/>
    <cellStyle name="Euro 6 5" xfId="2557"/>
    <cellStyle name="Euro 6 6" xfId="2558"/>
    <cellStyle name="Euro 6 7" xfId="2559"/>
    <cellStyle name="Euro 6 8" xfId="2560"/>
    <cellStyle name="Euro 6 9" xfId="2561"/>
    <cellStyle name="Euro 7" xfId="398"/>
    <cellStyle name="Euro 7 10" xfId="2562"/>
    <cellStyle name="Euro 7 11" xfId="2563"/>
    <cellStyle name="Euro 7 12" xfId="2564"/>
    <cellStyle name="Euro 7 13" xfId="2565"/>
    <cellStyle name="Euro 7 14" xfId="2566"/>
    <cellStyle name="Euro 7 15" xfId="2567"/>
    <cellStyle name="Euro 7 16" xfId="2568"/>
    <cellStyle name="Euro 7 17" xfId="2569"/>
    <cellStyle name="Euro 7 18" xfId="2570"/>
    <cellStyle name="Euro 7 19" xfId="2571"/>
    <cellStyle name="Euro 7 2" xfId="2572"/>
    <cellStyle name="Euro 7 2 2" xfId="2573"/>
    <cellStyle name="Euro 7 20" xfId="2574"/>
    <cellStyle name="Euro 7 21" xfId="2575"/>
    <cellStyle name="Euro 7 22" xfId="2576"/>
    <cellStyle name="Euro 7 23" xfId="2577"/>
    <cellStyle name="Euro 7 24" xfId="2578"/>
    <cellStyle name="Euro 7 25" xfId="2579"/>
    <cellStyle name="Euro 7 26" xfId="2580"/>
    <cellStyle name="Euro 7 27" xfId="2581"/>
    <cellStyle name="Euro 7 28" xfId="2582"/>
    <cellStyle name="Euro 7 29" xfId="2583"/>
    <cellStyle name="Euro 7 3" xfId="2584"/>
    <cellStyle name="Euro 7 3 2" xfId="2585"/>
    <cellStyle name="Euro 7 4" xfId="2586"/>
    <cellStyle name="Euro 7 5" xfId="2587"/>
    <cellStyle name="Euro 7 6" xfId="2588"/>
    <cellStyle name="Euro 7 7" xfId="2589"/>
    <cellStyle name="Euro 7 8" xfId="2590"/>
    <cellStyle name="Euro 7 9" xfId="2591"/>
    <cellStyle name="Euro 8" xfId="399"/>
    <cellStyle name="Euro 8 10" xfId="2592"/>
    <cellStyle name="Euro 8 11" xfId="2593"/>
    <cellStyle name="Euro 8 12" xfId="2594"/>
    <cellStyle name="Euro 8 13" xfId="2595"/>
    <cellStyle name="Euro 8 14" xfId="2596"/>
    <cellStyle name="Euro 8 15" xfId="2597"/>
    <cellStyle name="Euro 8 16" xfId="2598"/>
    <cellStyle name="Euro 8 17" xfId="2599"/>
    <cellStyle name="Euro 8 18" xfId="2600"/>
    <cellStyle name="Euro 8 19" xfId="2601"/>
    <cellStyle name="Euro 8 2" xfId="2602"/>
    <cellStyle name="Euro 8 2 2" xfId="2603"/>
    <cellStyle name="Euro 8 20" xfId="2604"/>
    <cellStyle name="Euro 8 21" xfId="2605"/>
    <cellStyle name="Euro 8 22" xfId="2606"/>
    <cellStyle name="Euro 8 23" xfId="2607"/>
    <cellStyle name="Euro 8 24" xfId="2608"/>
    <cellStyle name="Euro 8 25" xfId="2609"/>
    <cellStyle name="Euro 8 26" xfId="2610"/>
    <cellStyle name="Euro 8 27" xfId="2611"/>
    <cellStyle name="Euro 8 28" xfId="2612"/>
    <cellStyle name="Euro 8 29" xfId="2613"/>
    <cellStyle name="Euro 8 3" xfId="2614"/>
    <cellStyle name="Euro 8 3 2" xfId="2615"/>
    <cellStyle name="Euro 8 4" xfId="2616"/>
    <cellStyle name="Euro 8 5" xfId="2617"/>
    <cellStyle name="Euro 8 6" xfId="2618"/>
    <cellStyle name="Euro 8 7" xfId="2619"/>
    <cellStyle name="Euro 8 8" xfId="2620"/>
    <cellStyle name="Euro 8 9" xfId="2621"/>
    <cellStyle name="Euro 9" xfId="400"/>
    <cellStyle name="Euro 9 10" xfId="2622"/>
    <cellStyle name="Euro 9 11" xfId="2623"/>
    <cellStyle name="Euro 9 12" xfId="2624"/>
    <cellStyle name="Euro 9 13" xfId="2625"/>
    <cellStyle name="Euro 9 14" xfId="2626"/>
    <cellStyle name="Euro 9 15" xfId="2627"/>
    <cellStyle name="Euro 9 16" xfId="2628"/>
    <cellStyle name="Euro 9 17" xfId="2629"/>
    <cellStyle name="Euro 9 18" xfId="2630"/>
    <cellStyle name="Euro 9 19" xfId="2631"/>
    <cellStyle name="Euro 9 2" xfId="2632"/>
    <cellStyle name="Euro 9 2 2" xfId="2633"/>
    <cellStyle name="Euro 9 20" xfId="2634"/>
    <cellStyle name="Euro 9 21" xfId="2635"/>
    <cellStyle name="Euro 9 22" xfId="2636"/>
    <cellStyle name="Euro 9 23" xfId="2637"/>
    <cellStyle name="Euro 9 24" xfId="2638"/>
    <cellStyle name="Euro 9 25" xfId="2639"/>
    <cellStyle name="Euro 9 26" xfId="2640"/>
    <cellStyle name="Euro 9 27" xfId="2641"/>
    <cellStyle name="Euro 9 28" xfId="2642"/>
    <cellStyle name="Euro 9 29" xfId="2643"/>
    <cellStyle name="Euro 9 3" xfId="2644"/>
    <cellStyle name="Euro 9 3 2" xfId="2645"/>
    <cellStyle name="Euro 9 4" xfId="2646"/>
    <cellStyle name="Euro 9 5" xfId="2647"/>
    <cellStyle name="Euro 9 6" xfId="2648"/>
    <cellStyle name="Euro 9 7" xfId="2649"/>
    <cellStyle name="Euro 9 8" xfId="2650"/>
    <cellStyle name="Euro 9 9" xfId="2651"/>
    <cellStyle name="Excel.Chart" xfId="401"/>
    <cellStyle name="Explanatory Text 2" xfId="1746"/>
    <cellStyle name="F2" xfId="7"/>
    <cellStyle name="F2 10" xfId="1867"/>
    <cellStyle name="F2 11" xfId="402"/>
    <cellStyle name="F2 2" xfId="403"/>
    <cellStyle name="F2 3" xfId="404"/>
    <cellStyle name="F2 4" xfId="405"/>
    <cellStyle name="F2 5" xfId="406"/>
    <cellStyle name="F2 6" xfId="407"/>
    <cellStyle name="F2 7" xfId="408"/>
    <cellStyle name="F2 8" xfId="409"/>
    <cellStyle name="F2 9" xfId="1035"/>
    <cellStyle name="F3" xfId="8"/>
    <cellStyle name="F3 10" xfId="1868"/>
    <cellStyle name="F3 11" xfId="410"/>
    <cellStyle name="F3 2" xfId="411"/>
    <cellStyle name="F3 3" xfId="412"/>
    <cellStyle name="F3 4" xfId="413"/>
    <cellStyle name="F3 5" xfId="414"/>
    <cellStyle name="F3 6" xfId="415"/>
    <cellStyle name="F3 7" xfId="416"/>
    <cellStyle name="F3 8" xfId="417"/>
    <cellStyle name="F3 9" xfId="1036"/>
    <cellStyle name="F4" xfId="9"/>
    <cellStyle name="F4 10" xfId="1869"/>
    <cellStyle name="F4 11" xfId="418"/>
    <cellStyle name="F4 2" xfId="419"/>
    <cellStyle name="F4 3" xfId="420"/>
    <cellStyle name="F4 4" xfId="421"/>
    <cellStyle name="F4 5" xfId="422"/>
    <cellStyle name="F4 6" xfId="423"/>
    <cellStyle name="F4 7" xfId="424"/>
    <cellStyle name="F4 8" xfId="425"/>
    <cellStyle name="F4 9" xfId="1037"/>
    <cellStyle name="F5" xfId="10"/>
    <cellStyle name="F5 10" xfId="1870"/>
    <cellStyle name="F5 11" xfId="426"/>
    <cellStyle name="F5 2" xfId="427"/>
    <cellStyle name="F5 3" xfId="428"/>
    <cellStyle name="F5 4" xfId="429"/>
    <cellStyle name="F5 5" xfId="430"/>
    <cellStyle name="F5 6" xfId="431"/>
    <cellStyle name="F5 7" xfId="432"/>
    <cellStyle name="F5 8" xfId="433"/>
    <cellStyle name="F5 9" xfId="1038"/>
    <cellStyle name="F6" xfId="11"/>
    <cellStyle name="F6 10" xfId="1871"/>
    <cellStyle name="F6 11" xfId="434"/>
    <cellStyle name="F6 2" xfId="435"/>
    <cellStyle name="F6 3" xfId="436"/>
    <cellStyle name="F6 4" xfId="437"/>
    <cellStyle name="F6 5" xfId="438"/>
    <cellStyle name="F6 6" xfId="439"/>
    <cellStyle name="F6 7" xfId="440"/>
    <cellStyle name="F6 8" xfId="441"/>
    <cellStyle name="F6 9" xfId="1039"/>
    <cellStyle name="F7" xfId="12"/>
    <cellStyle name="F7 10" xfId="1872"/>
    <cellStyle name="F7 11" xfId="442"/>
    <cellStyle name="F7 2" xfId="443"/>
    <cellStyle name="F7 3" xfId="444"/>
    <cellStyle name="F7 4" xfId="445"/>
    <cellStyle name="F7 5" xfId="446"/>
    <cellStyle name="F7 6" xfId="447"/>
    <cellStyle name="F7 7" xfId="448"/>
    <cellStyle name="F7 8" xfId="449"/>
    <cellStyle name="F7 9" xfId="1040"/>
    <cellStyle name="F8" xfId="13"/>
    <cellStyle name="F8 10" xfId="1873"/>
    <cellStyle name="F8 11" xfId="450"/>
    <cellStyle name="F8 2" xfId="451"/>
    <cellStyle name="F8 3" xfId="452"/>
    <cellStyle name="F8 4" xfId="453"/>
    <cellStyle name="F8 5" xfId="454"/>
    <cellStyle name="F8 6" xfId="455"/>
    <cellStyle name="F8 7" xfId="456"/>
    <cellStyle name="F8 8" xfId="457"/>
    <cellStyle name="F8 9" xfId="1041"/>
    <cellStyle name="Fecha" xfId="458"/>
    <cellStyle name="Fecha 2" xfId="1874"/>
    <cellStyle name="Fijo" xfId="459"/>
    <cellStyle name="Fijo 2" xfId="1875"/>
    <cellStyle name="Fin del cuadro" xfId="1876"/>
    <cellStyle name="fincuadro" xfId="1877"/>
    <cellStyle name="Fixed" xfId="55"/>
    <cellStyle name="Fixed 2" xfId="1878"/>
    <cellStyle name="fuente" xfId="1879"/>
    <cellStyle name="Good 2" xfId="1129"/>
    <cellStyle name="Heading 1" xfId="1880"/>
    <cellStyle name="Heading 1 2" xfId="1130"/>
    <cellStyle name="Heading 2" xfId="1881"/>
    <cellStyle name="Heading 2 2" xfId="1741"/>
    <cellStyle name="Heading 3 2" xfId="1742"/>
    <cellStyle name="Heading 4 2" xfId="1131"/>
    <cellStyle name="Heading1" xfId="56"/>
    <cellStyle name="Heading1 2" xfId="1882"/>
    <cellStyle name="Heading2" xfId="57"/>
    <cellStyle name="Heading2 2" xfId="1883"/>
    <cellStyle name="Hipervínculo" xfId="8584" builtinId="8"/>
    <cellStyle name="Hipervínculo 2" xfId="460"/>
    <cellStyle name="Hipervínculo 2 2" xfId="1788"/>
    <cellStyle name="Hipervínculo 2 3" xfId="6213"/>
    <cellStyle name="Hipervínculo 2 4" xfId="8418"/>
    <cellStyle name="Hipervínculo 3" xfId="1132"/>
    <cellStyle name="Hipervínculo 4" xfId="1133"/>
    <cellStyle name="Hipervínculo 5" xfId="2652"/>
    <cellStyle name="Hipervínculo 6" xfId="6212"/>
    <cellStyle name="Hipervínculo visitado 10" xfId="6165"/>
    <cellStyle name="Hipervínculo visitado 11" xfId="6166"/>
    <cellStyle name="Hipervínculo visitado 12" xfId="6167"/>
    <cellStyle name="Hipervínculo visitado 13" xfId="6168"/>
    <cellStyle name="Hipervínculo visitado 14" xfId="6169"/>
    <cellStyle name="Hipervínculo visitado 15" xfId="6170"/>
    <cellStyle name="Hipervínculo visitado 16" xfId="6171"/>
    <cellStyle name="Hipervínculo visitado 17" xfId="6172"/>
    <cellStyle name="Hipervínculo visitado 18" xfId="6173"/>
    <cellStyle name="Hipervínculo visitado 19" xfId="6174"/>
    <cellStyle name="Hipervínculo visitado 2" xfId="6157"/>
    <cellStyle name="Hipervínculo visitado 20" xfId="6175"/>
    <cellStyle name="Hipervínculo visitado 21" xfId="6176"/>
    <cellStyle name="Hipervínculo visitado 3" xfId="6158"/>
    <cellStyle name="Hipervínculo visitado 4" xfId="6159"/>
    <cellStyle name="Hipervínculo visitado 5" xfId="6160"/>
    <cellStyle name="Hipervínculo visitado 6" xfId="6161"/>
    <cellStyle name="Hipervínculo visitado 7" xfId="6162"/>
    <cellStyle name="Hipervínculo visitado 8" xfId="6163"/>
    <cellStyle name="Hipervínculo visitado 9" xfId="6164"/>
    <cellStyle name="Hyperlink 2" xfId="977"/>
    <cellStyle name="Hyperlink 2 2" xfId="6214"/>
    <cellStyle name="Incorrecto 2" xfId="461"/>
    <cellStyle name="Incorrecto 2 2" xfId="1042"/>
    <cellStyle name="Incorrecto 2 3" xfId="1844"/>
    <cellStyle name="Incorrecto 2 4" xfId="6279"/>
    <cellStyle name="Incorrecto 3" xfId="462"/>
    <cellStyle name="Incorrecto 4" xfId="463"/>
    <cellStyle name="Incorrecto 5" xfId="464"/>
    <cellStyle name="Incorrecto 6" xfId="465"/>
    <cellStyle name="Incorrecto 7" xfId="466"/>
    <cellStyle name="Incorrecto 8" xfId="6215"/>
    <cellStyle name="Incorreto" xfId="1043"/>
    <cellStyle name="Input 2" xfId="467"/>
    <cellStyle name="Input 2 10" xfId="7402"/>
    <cellStyle name="Input 2 11" xfId="6341"/>
    <cellStyle name="Input 2 12" xfId="6478"/>
    <cellStyle name="Input 2 2" xfId="1134"/>
    <cellStyle name="Input 2 2 10" xfId="6440"/>
    <cellStyle name="Input 2 2 2" xfId="1135"/>
    <cellStyle name="Input 2 2 2 2" xfId="6046"/>
    <cellStyle name="Input 2 2 2 2 2" xfId="7571"/>
    <cellStyle name="Input 2 2 2 2 3" xfId="7863"/>
    <cellStyle name="Input 2 2 2 2 4" xfId="8210"/>
    <cellStyle name="Input 2 2 2 2 5" xfId="8395"/>
    <cellStyle name="Input 2 2 2 3" xfId="6617"/>
    <cellStyle name="Input 2 2 2 4" xfId="7240"/>
    <cellStyle name="Input 2 2 2 5" xfId="6955"/>
    <cellStyle name="Input 2 2 2 6" xfId="6311"/>
    <cellStyle name="Input 2 2 3" xfId="1136"/>
    <cellStyle name="Input 2 2 3 2" xfId="6047"/>
    <cellStyle name="Input 2 2 3 2 2" xfId="7572"/>
    <cellStyle name="Input 2 2 3 2 3" xfId="7864"/>
    <cellStyle name="Input 2 2 3 2 4" xfId="8211"/>
    <cellStyle name="Input 2 2 3 2 5" xfId="7997"/>
    <cellStyle name="Input 2 2 3 3" xfId="6618"/>
    <cellStyle name="Input 2 2 3 4" xfId="7239"/>
    <cellStyle name="Input 2 2 3 5" xfId="6956"/>
    <cellStyle name="Input 2 2 3 6" xfId="6635"/>
    <cellStyle name="Input 2 2 4" xfId="1137"/>
    <cellStyle name="Input 2 2 4 2" xfId="6048"/>
    <cellStyle name="Input 2 2 4 2 2" xfId="7573"/>
    <cellStyle name="Input 2 2 4 2 3" xfId="7865"/>
    <cellStyle name="Input 2 2 4 2 4" xfId="8212"/>
    <cellStyle name="Input 2 2 4 2 5" xfId="7998"/>
    <cellStyle name="Input 2 2 4 3" xfId="6619"/>
    <cellStyle name="Input 2 2 4 4" xfId="7238"/>
    <cellStyle name="Input 2 2 4 5" xfId="6957"/>
    <cellStyle name="Input 2 2 4 6" xfId="6559"/>
    <cellStyle name="Input 2 2 5" xfId="1138"/>
    <cellStyle name="Input 2 2 5 2" xfId="6049"/>
    <cellStyle name="Input 2 2 5 2 2" xfId="7574"/>
    <cellStyle name="Input 2 2 5 2 3" xfId="7866"/>
    <cellStyle name="Input 2 2 5 2 4" xfId="8213"/>
    <cellStyle name="Input 2 2 5 2 5" xfId="7999"/>
    <cellStyle name="Input 2 2 5 3" xfId="6620"/>
    <cellStyle name="Input 2 2 5 4" xfId="7237"/>
    <cellStyle name="Input 2 2 5 5" xfId="6958"/>
    <cellStyle name="Input 2 2 5 6" xfId="7031"/>
    <cellStyle name="Input 2 2 6" xfId="6045"/>
    <cellStyle name="Input 2 2 6 2" xfId="7570"/>
    <cellStyle name="Input 2 2 6 3" xfId="7862"/>
    <cellStyle name="Input 2 2 6 4" xfId="8209"/>
    <cellStyle name="Input 2 2 6 5" xfId="7996"/>
    <cellStyle name="Input 2 2 7" xfId="6616"/>
    <cellStyle name="Input 2 2 8" xfId="7241"/>
    <cellStyle name="Input 2 2 9" xfId="6954"/>
    <cellStyle name="Input 2 3" xfId="1139"/>
    <cellStyle name="Input 2 3 2" xfId="6050"/>
    <cellStyle name="Input 2 3 2 2" xfId="7575"/>
    <cellStyle name="Input 2 3 2 3" xfId="7867"/>
    <cellStyle name="Input 2 3 2 4" xfId="8214"/>
    <cellStyle name="Input 2 3 2 5" xfId="8000"/>
    <cellStyle name="Input 2 3 3" xfId="6621"/>
    <cellStyle name="Input 2 3 4" xfId="7236"/>
    <cellStyle name="Input 2 3 5" xfId="6959"/>
    <cellStyle name="Input 2 3 6" xfId="7032"/>
    <cellStyle name="Input 2 4" xfId="1140"/>
    <cellStyle name="Input 2 4 2" xfId="6051"/>
    <cellStyle name="Input 2 4 2 2" xfId="7576"/>
    <cellStyle name="Input 2 4 2 3" xfId="7868"/>
    <cellStyle name="Input 2 4 2 4" xfId="8215"/>
    <cellStyle name="Input 2 4 2 5" xfId="8001"/>
    <cellStyle name="Input 2 4 3" xfId="6622"/>
    <cellStyle name="Input 2 4 4" xfId="7235"/>
    <cellStyle name="Input 2 4 5" xfId="6960"/>
    <cellStyle name="Input 2 4 6" xfId="7033"/>
    <cellStyle name="Input 2 5" xfId="1141"/>
    <cellStyle name="Input 2 5 2" xfId="6052"/>
    <cellStyle name="Input 2 5 2 2" xfId="7577"/>
    <cellStyle name="Input 2 5 2 3" xfId="7869"/>
    <cellStyle name="Input 2 5 2 4" xfId="8216"/>
    <cellStyle name="Input 2 5 2 5" xfId="8405"/>
    <cellStyle name="Input 2 5 3" xfId="6623"/>
    <cellStyle name="Input 2 5 4" xfId="7234"/>
    <cellStyle name="Input 2 5 5" xfId="6961"/>
    <cellStyle name="Input 2 5 6" xfId="7034"/>
    <cellStyle name="Input 2 6" xfId="1142"/>
    <cellStyle name="Input 2 6 2" xfId="6053"/>
    <cellStyle name="Input 2 6 2 2" xfId="7578"/>
    <cellStyle name="Input 2 6 2 3" xfId="7870"/>
    <cellStyle name="Input 2 6 2 4" xfId="8217"/>
    <cellStyle name="Input 2 6 2 5" xfId="7056"/>
    <cellStyle name="Input 2 6 3" xfId="6624"/>
    <cellStyle name="Input 2 6 4" xfId="7233"/>
    <cellStyle name="Input 2 6 5" xfId="6388"/>
    <cellStyle name="Input 2 6 6" xfId="7035"/>
    <cellStyle name="Input 2 7" xfId="1143"/>
    <cellStyle name="Input 2 7 2" xfId="6054"/>
    <cellStyle name="Input 2 7 2 2" xfId="7579"/>
    <cellStyle name="Input 2 7 2 3" xfId="7871"/>
    <cellStyle name="Input 2 7 2 4" xfId="8218"/>
    <cellStyle name="Input 2 7 2 5" xfId="7095"/>
    <cellStyle name="Input 2 7 3" xfId="6625"/>
    <cellStyle name="Input 2 7 4" xfId="7232"/>
    <cellStyle name="Input 2 7 5" xfId="6962"/>
    <cellStyle name="Input 2 7 6" xfId="7036"/>
    <cellStyle name="Input 2 8" xfId="5924"/>
    <cellStyle name="Input 2 8 2" xfId="7449"/>
    <cellStyle name="Input 2 8 3" xfId="7741"/>
    <cellStyle name="Input 2 8 4" xfId="8088"/>
    <cellStyle name="Input 2 8 5" xfId="8375"/>
    <cellStyle name="Input 2 9" xfId="6435"/>
    <cellStyle name="Input 3" xfId="468"/>
    <cellStyle name="Input 3 2" xfId="5925"/>
    <cellStyle name="Input 3 2 2" xfId="7450"/>
    <cellStyle name="Input 3 2 3" xfId="7742"/>
    <cellStyle name="Input 3 2 4" xfId="8089"/>
    <cellStyle name="Input 3 2 5" xfId="7071"/>
    <cellStyle name="Input 3 3" xfId="6436"/>
    <cellStyle name="Input 3 4" xfId="7401"/>
    <cellStyle name="Input 3 5" xfId="7688"/>
    <cellStyle name="Input 3 6" xfId="7422"/>
    <cellStyle name="Input 4" xfId="1144"/>
    <cellStyle name="Input 4 2" xfId="6055"/>
    <cellStyle name="Input 4 2 2" xfId="7580"/>
    <cellStyle name="Input 4 2 3" xfId="7872"/>
    <cellStyle name="Input 4 2 4" xfId="8219"/>
    <cellStyle name="Input 4 2 5" xfId="7224"/>
    <cellStyle name="Input 4 3" xfId="6626"/>
    <cellStyle name="Input 4 4" xfId="7231"/>
    <cellStyle name="Input 4 5" xfId="6963"/>
    <cellStyle name="Input 4 6" xfId="6636"/>
    <cellStyle name="Input 5" xfId="1145"/>
    <cellStyle name="Input 5 2" xfId="6056"/>
    <cellStyle name="Input 5 2 2" xfId="7581"/>
    <cellStyle name="Input 5 2 3" xfId="7873"/>
    <cellStyle name="Input 5 2 4" xfId="8220"/>
    <cellStyle name="Input 5 2 5" xfId="8002"/>
    <cellStyle name="Input 5 3" xfId="6627"/>
    <cellStyle name="Input 5 4" xfId="7230"/>
    <cellStyle name="Input 5 5" xfId="6964"/>
    <cellStyle name="Input 5 6" xfId="6637"/>
    <cellStyle name="Input 6" xfId="1146"/>
    <cellStyle name="Input 6 2" xfId="6057"/>
    <cellStyle name="Input 6 2 2" xfId="7582"/>
    <cellStyle name="Input 6 2 3" xfId="7874"/>
    <cellStyle name="Input 6 2 4" xfId="8221"/>
    <cellStyle name="Input 6 2 5" xfId="8394"/>
    <cellStyle name="Input 6 3" xfId="6628"/>
    <cellStyle name="Input 6 4" xfId="7229"/>
    <cellStyle name="Input 6 5" xfId="6965"/>
    <cellStyle name="Input 6 6" xfId="6336"/>
    <cellStyle name="Input 7" xfId="1147"/>
    <cellStyle name="Input 7 2" xfId="6058"/>
    <cellStyle name="Input 7 2 2" xfId="7583"/>
    <cellStyle name="Input 7 2 3" xfId="7875"/>
    <cellStyle name="Input 7 2 4" xfId="8222"/>
    <cellStyle name="Input 7 2 5" xfId="8003"/>
    <cellStyle name="Input 7 3" xfId="6629"/>
    <cellStyle name="Input 7 4" xfId="7228"/>
    <cellStyle name="Input 7 5" xfId="6966"/>
    <cellStyle name="Input 7 6" xfId="6638"/>
    <cellStyle name="Linked Cell 2" xfId="1148"/>
    <cellStyle name="Millares" xfId="8591" builtinId="3"/>
    <cellStyle name="Millares [0] 2" xfId="2653"/>
    <cellStyle name="Millares [0] 3" xfId="2654"/>
    <cellStyle name="Millares [2]" xfId="41"/>
    <cellStyle name="Millares [2] 2" xfId="1149"/>
    <cellStyle name="Millares [2] 2 2" xfId="1150"/>
    <cellStyle name="Millares 10" xfId="469"/>
    <cellStyle name="Millares 10 2" xfId="1152"/>
    <cellStyle name="Millares 10 3" xfId="1151"/>
    <cellStyle name="Millares 11" xfId="470"/>
    <cellStyle name="Millares 11 2" xfId="1154"/>
    <cellStyle name="Millares 11 3" xfId="1153"/>
    <cellStyle name="Millares 12" xfId="471"/>
    <cellStyle name="Millares 12 2" xfId="1156"/>
    <cellStyle name="Millares 12 3" xfId="1155"/>
    <cellStyle name="Millares 13" xfId="1157"/>
    <cellStyle name="Millares 13 2" xfId="1158"/>
    <cellStyle name="Millares 14" xfId="1159"/>
    <cellStyle name="Millares 14 2" xfId="1160"/>
    <cellStyle name="Millares 15" xfId="472"/>
    <cellStyle name="Millares 15 2" xfId="1162"/>
    <cellStyle name="Millares 15 3" xfId="1161"/>
    <cellStyle name="Millares 16" xfId="1163"/>
    <cellStyle name="Millares 16 2" xfId="1164"/>
    <cellStyle name="Millares 17" xfId="1165"/>
    <cellStyle name="Millares 17 2" xfId="1166"/>
    <cellStyle name="Millares 18" xfId="1167"/>
    <cellStyle name="Millares 18 2" xfId="1168"/>
    <cellStyle name="Millares 19" xfId="1169"/>
    <cellStyle name="Millares 19 2" xfId="1170"/>
    <cellStyle name="Millares 2" xfId="14"/>
    <cellStyle name="Millares 2 10" xfId="2655"/>
    <cellStyle name="Millares 2 11" xfId="2656"/>
    <cellStyle name="Millares 2 12" xfId="2657"/>
    <cellStyle name="Millares 2 13" xfId="2658"/>
    <cellStyle name="Millares 2 14" xfId="2659"/>
    <cellStyle name="Millares 2 15" xfId="2660"/>
    <cellStyle name="Millares 2 16" xfId="2661"/>
    <cellStyle name="Millares 2 17" xfId="2662"/>
    <cellStyle name="Millares 2 18" xfId="2663"/>
    <cellStyle name="Millares 2 19" xfId="2664"/>
    <cellStyle name="Millares 2 2" xfId="15"/>
    <cellStyle name="Millares 2 2 10" xfId="2665"/>
    <cellStyle name="Millares 2 2 11" xfId="2666"/>
    <cellStyle name="Millares 2 2 12" xfId="2667"/>
    <cellStyle name="Millares 2 2 13" xfId="2668"/>
    <cellStyle name="Millares 2 2 14" xfId="2669"/>
    <cellStyle name="Millares 2 2 15" xfId="2670"/>
    <cellStyle name="Millares 2 2 16" xfId="2671"/>
    <cellStyle name="Millares 2 2 17" xfId="2672"/>
    <cellStyle name="Millares 2 2 18" xfId="2673"/>
    <cellStyle name="Millares 2 2 19" xfId="2674"/>
    <cellStyle name="Millares 2 2 2" xfId="983"/>
    <cellStyle name="Millares 2 2 2 2" xfId="1171"/>
    <cellStyle name="Millares 2 2 2 2 2" xfId="2675"/>
    <cellStyle name="Millares 2 2 2 3" xfId="2676"/>
    <cellStyle name="Millares 2 2 2 4" xfId="2677"/>
    <cellStyle name="Millares 2 2 20" xfId="2678"/>
    <cellStyle name="Millares 2 2 21" xfId="2679"/>
    <cellStyle name="Millares 2 2 22" xfId="2680"/>
    <cellStyle name="Millares 2 2 23" xfId="2681"/>
    <cellStyle name="Millares 2 2 24" xfId="2682"/>
    <cellStyle name="Millares 2 2 25" xfId="2683"/>
    <cellStyle name="Millares 2 2 26" xfId="2684"/>
    <cellStyle name="Millares 2 2 27" xfId="2685"/>
    <cellStyle name="Millares 2 2 28" xfId="2686"/>
    <cellStyle name="Millares 2 2 29" xfId="2687"/>
    <cellStyle name="Millares 2 2 3" xfId="1172"/>
    <cellStyle name="Millares 2 2 3 2" xfId="2688"/>
    <cellStyle name="Millares 2 2 3 2 2" xfId="2689"/>
    <cellStyle name="Millares 2 2 3 3" xfId="2690"/>
    <cellStyle name="Millares 2 2 3 4" xfId="2691"/>
    <cellStyle name="Millares 2 2 30" xfId="2692"/>
    <cellStyle name="Millares 2 2 31" xfId="2693"/>
    <cellStyle name="Millares 2 2 32" xfId="2694"/>
    <cellStyle name="Millares 2 2 33" xfId="2695"/>
    <cellStyle name="Millares 2 2 34" xfId="2696"/>
    <cellStyle name="Millares 2 2 35" xfId="2697"/>
    <cellStyle name="Millares 2 2 36" xfId="2698"/>
    <cellStyle name="Millares 2 2 37" xfId="2699"/>
    <cellStyle name="Millares 2 2 38" xfId="2700"/>
    <cellStyle name="Millares 2 2 39" xfId="2701"/>
    <cellStyle name="Millares 2 2 4" xfId="1045"/>
    <cellStyle name="Millares 2 2 4 2" xfId="2702"/>
    <cellStyle name="Millares 2 2 40" xfId="2703"/>
    <cellStyle name="Millares 2 2 41" xfId="473"/>
    <cellStyle name="Millares 2 2 41 2" xfId="6437"/>
    <cellStyle name="Millares 2 2 5" xfId="2704"/>
    <cellStyle name="Millares 2 2 6" xfId="2705"/>
    <cellStyle name="Millares 2 2 7" xfId="2706"/>
    <cellStyle name="Millares 2 2 8" xfId="2707"/>
    <cellStyle name="Millares 2 2 9" xfId="2708"/>
    <cellStyle name="Millares 2 20" xfId="2709"/>
    <cellStyle name="Millares 2 21" xfId="2710"/>
    <cellStyle name="Millares 2 22" xfId="2711"/>
    <cellStyle name="Millares 2 23" xfId="2712"/>
    <cellStyle name="Millares 2 24" xfId="2713"/>
    <cellStyle name="Millares 2 25" xfId="2714"/>
    <cellStyle name="Millares 2 26" xfId="2715"/>
    <cellStyle name="Millares 2 27" xfId="2716"/>
    <cellStyle name="Millares 2 28" xfId="2717"/>
    <cellStyle name="Millares 2 29" xfId="2718"/>
    <cellStyle name="Millares 2 3" xfId="1173"/>
    <cellStyle name="Millares 2 3 10" xfId="2719"/>
    <cellStyle name="Millares 2 3 11" xfId="2720"/>
    <cellStyle name="Millares 2 3 2" xfId="2721"/>
    <cellStyle name="Millares 2 3 2 2" xfId="2722"/>
    <cellStyle name="Millares 2 3 3" xfId="2723"/>
    <cellStyle name="Millares 2 3 4" xfId="2724"/>
    <cellStyle name="Millares 2 3 5" xfId="2725"/>
    <cellStyle name="Millares 2 3 6" xfId="2726"/>
    <cellStyle name="Millares 2 3 7" xfId="2727"/>
    <cellStyle name="Millares 2 3 8" xfId="2728"/>
    <cellStyle name="Millares 2 3 9" xfId="2729"/>
    <cellStyle name="Millares 2 30" xfId="2730"/>
    <cellStyle name="Millares 2 31" xfId="2731"/>
    <cellStyle name="Millares 2 32" xfId="2732"/>
    <cellStyle name="Millares 2 33" xfId="2733"/>
    <cellStyle name="Millares 2 34" xfId="2734"/>
    <cellStyle name="Millares 2 35" xfId="2735"/>
    <cellStyle name="Millares 2 36" xfId="2736"/>
    <cellStyle name="Millares 2 37" xfId="2737"/>
    <cellStyle name="Millares 2 38" xfId="2738"/>
    <cellStyle name="Millares 2 39" xfId="2739"/>
    <cellStyle name="Millares 2 4" xfId="1044"/>
    <cellStyle name="Millares 2 4 10" xfId="2740"/>
    <cellStyle name="Millares 2 4 2" xfId="2741"/>
    <cellStyle name="Millares 2 4 2 2" xfId="2742"/>
    <cellStyle name="Millares 2 4 3" xfId="2743"/>
    <cellStyle name="Millares 2 4 4" xfId="2744"/>
    <cellStyle name="Millares 2 4 5" xfId="2745"/>
    <cellStyle name="Millares 2 4 6" xfId="2746"/>
    <cellStyle name="Millares 2 4 7" xfId="2747"/>
    <cellStyle name="Millares 2 4 8" xfId="2748"/>
    <cellStyle name="Millares 2 4 9" xfId="2749"/>
    <cellStyle name="Millares 2 40" xfId="2750"/>
    <cellStyle name="Millares 2 41" xfId="2751"/>
    <cellStyle name="Millares 2 42" xfId="2752"/>
    <cellStyle name="Millares 2 43" xfId="2753"/>
    <cellStyle name="Millares 2 44" xfId="2754"/>
    <cellStyle name="Millares 2 45" xfId="2755"/>
    <cellStyle name="Millares 2 46" xfId="2756"/>
    <cellStyle name="Millares 2 47" xfId="2757"/>
    <cellStyle name="Millares 2 48" xfId="2758"/>
    <cellStyle name="Millares 2 49" xfId="2759"/>
    <cellStyle name="Millares 2 5" xfId="2760"/>
    <cellStyle name="Millares 2 5 2" xfId="2761"/>
    <cellStyle name="Millares 2 50" xfId="2762"/>
    <cellStyle name="Millares 2 51" xfId="2763"/>
    <cellStyle name="Millares 2 52" xfId="2764"/>
    <cellStyle name="Millares 2 53" xfId="2765"/>
    <cellStyle name="Millares 2 54" xfId="2766"/>
    <cellStyle name="Millares 2 55" xfId="2767"/>
    <cellStyle name="Millares 2 56" xfId="2768"/>
    <cellStyle name="Millares 2 57" xfId="2769"/>
    <cellStyle name="Millares 2 58" xfId="2770"/>
    <cellStyle name="Millares 2 59" xfId="2771"/>
    <cellStyle name="Millares 2 6" xfId="2772"/>
    <cellStyle name="Millares 2 6 2" xfId="2773"/>
    <cellStyle name="Millares 2 60" xfId="2774"/>
    <cellStyle name="Millares 2 61" xfId="2775"/>
    <cellStyle name="Millares 2 62" xfId="2776"/>
    <cellStyle name="Millares 2 63" xfId="2777"/>
    <cellStyle name="Millares 2 64" xfId="2778"/>
    <cellStyle name="Millares 2 65" xfId="2779"/>
    <cellStyle name="Millares 2 66" xfId="2780"/>
    <cellStyle name="Millares 2 67" xfId="2781"/>
    <cellStyle name="Millares 2 68" xfId="2782"/>
    <cellStyle name="Millares 2 69" xfId="2783"/>
    <cellStyle name="Millares 2 7" xfId="2784"/>
    <cellStyle name="Millares 2 70" xfId="2785"/>
    <cellStyle name="Millares 2 71" xfId="2786"/>
    <cellStyle name="Millares 2 72" xfId="2787"/>
    <cellStyle name="Millares 2 73" xfId="2788"/>
    <cellStyle name="Millares 2 74" xfId="2789"/>
    <cellStyle name="Millares 2 75" xfId="2790"/>
    <cellStyle name="Millares 2 76" xfId="2791"/>
    <cellStyle name="Millares 2 77" xfId="2792"/>
    <cellStyle name="Millares 2 78" xfId="2793"/>
    <cellStyle name="Millares 2 79" xfId="2794"/>
    <cellStyle name="Millares 2 8" xfId="2795"/>
    <cellStyle name="Millares 2 80" xfId="2796"/>
    <cellStyle name="Millares 2 81" xfId="2797"/>
    <cellStyle name="Millares 2 82" xfId="2798"/>
    <cellStyle name="Millares 2 83" xfId="2799"/>
    <cellStyle name="Millares 2 84" xfId="2800"/>
    <cellStyle name="Millares 2 85" xfId="2801"/>
    <cellStyle name="Millares 2 86" xfId="2802"/>
    <cellStyle name="Millares 2 87" xfId="2803"/>
    <cellStyle name="Millares 2 88" xfId="58"/>
    <cellStyle name="Millares 2 9" xfId="2804"/>
    <cellStyle name="Millares 20" xfId="1174"/>
    <cellStyle name="Millares 20 2" xfId="1175"/>
    <cellStyle name="Millares 21" xfId="1176"/>
    <cellStyle name="Millares 21 2" xfId="1177"/>
    <cellStyle name="Millares 22" xfId="1178"/>
    <cellStyle name="Millares 22 2" xfId="1179"/>
    <cellStyle name="Millares 23" xfId="1180"/>
    <cellStyle name="Millares 23 2" xfId="1181"/>
    <cellStyle name="Millares 24" xfId="1182"/>
    <cellStyle name="Millares 25" xfId="1183"/>
    <cellStyle name="Millares 26" xfId="1184"/>
    <cellStyle name="Millares 27" xfId="1185"/>
    <cellStyle name="Millares 28" xfId="1186"/>
    <cellStyle name="Millares 29" xfId="1187"/>
    <cellStyle name="Millares 3" xfId="16"/>
    <cellStyle name="Millares 3 10" xfId="2805"/>
    <cellStyle name="Millares 3 11" xfId="2806"/>
    <cellStyle name="Millares 3 12" xfId="2807"/>
    <cellStyle name="Millares 3 13" xfId="2808"/>
    <cellStyle name="Millares 3 14" xfId="2809"/>
    <cellStyle name="Millares 3 15" xfId="2810"/>
    <cellStyle name="Millares 3 16" xfId="2811"/>
    <cellStyle name="Millares 3 17" xfId="2812"/>
    <cellStyle name="Millares 3 18" xfId="2813"/>
    <cellStyle name="Millares 3 19" xfId="2814"/>
    <cellStyle name="Millares 3 2" xfId="475"/>
    <cellStyle name="Millares 3 2 10" xfId="2815"/>
    <cellStyle name="Millares 3 2 11" xfId="6439"/>
    <cellStyle name="Millares 3 2 2" xfId="1188"/>
    <cellStyle name="Millares 3 2 2 2" xfId="2816"/>
    <cellStyle name="Millares 3 2 3" xfId="2817"/>
    <cellStyle name="Millares 3 2 4" xfId="2818"/>
    <cellStyle name="Millares 3 2 5" xfId="2819"/>
    <cellStyle name="Millares 3 2 6" xfId="2820"/>
    <cellStyle name="Millares 3 2 7" xfId="2821"/>
    <cellStyle name="Millares 3 2 8" xfId="2822"/>
    <cellStyle name="Millares 3 2 9" xfId="2823"/>
    <cellStyle name="Millares 3 20" xfId="2824"/>
    <cellStyle name="Millares 3 21" xfId="2825"/>
    <cellStyle name="Millares 3 22" xfId="2826"/>
    <cellStyle name="Millares 3 23" xfId="2827"/>
    <cellStyle name="Millares 3 24" xfId="2828"/>
    <cellStyle name="Millares 3 25" xfId="2829"/>
    <cellStyle name="Millares 3 26" xfId="2830"/>
    <cellStyle name="Millares 3 27" xfId="2831"/>
    <cellStyle name="Millares 3 28" xfId="2832"/>
    <cellStyle name="Millares 3 29" xfId="2833"/>
    <cellStyle name="Millares 3 3" xfId="1046"/>
    <cellStyle name="Millares 3 3 2" xfId="2834"/>
    <cellStyle name="Millares 3 3 2 2" xfId="2835"/>
    <cellStyle name="Millares 3 3 3" xfId="2836"/>
    <cellStyle name="Millares 3 30" xfId="2837"/>
    <cellStyle name="Millares 3 31" xfId="2838"/>
    <cellStyle name="Millares 3 32" xfId="2839"/>
    <cellStyle name="Millares 3 33" xfId="2840"/>
    <cellStyle name="Millares 3 34" xfId="2841"/>
    <cellStyle name="Millares 3 35" xfId="474"/>
    <cellStyle name="Millares 3 4" xfId="2842"/>
    <cellStyle name="Millares 3 4 2" xfId="2843"/>
    <cellStyle name="Millares 3 5" xfId="2844"/>
    <cellStyle name="Millares 3 6" xfId="2845"/>
    <cellStyle name="Millares 3 7" xfId="2846"/>
    <cellStyle name="Millares 3 8" xfId="2847"/>
    <cellStyle name="Millares 3 9" xfId="2848"/>
    <cellStyle name="Millares 30" xfId="1189"/>
    <cellStyle name="Millares 31" xfId="1190"/>
    <cellStyle name="Millares 32" xfId="1191"/>
    <cellStyle name="Millares 33" xfId="1192"/>
    <cellStyle name="Millares 34" xfId="1193"/>
    <cellStyle name="Millares 34 2" xfId="1194"/>
    <cellStyle name="Millares 35" xfId="1195"/>
    <cellStyle name="Millares 35 2" xfId="1196"/>
    <cellStyle name="Millares 36" xfId="1197"/>
    <cellStyle name="Millares 36 2" xfId="1198"/>
    <cellStyle name="Millares 37" xfId="1199"/>
    <cellStyle name="Millares 38" xfId="1200"/>
    <cellStyle name="Millares 39" xfId="1201"/>
    <cellStyle name="Millares 4" xfId="42"/>
    <cellStyle name="Millares 4 10" xfId="2849"/>
    <cellStyle name="Millares 4 11" xfId="476"/>
    <cellStyle name="Millares 4 2" xfId="60"/>
    <cellStyle name="Millares 4 2 2" xfId="1202"/>
    <cellStyle name="Millares 4 3" xfId="1047"/>
    <cellStyle name="Millares 4 4" xfId="2850"/>
    <cellStyle name="Millares 4 5" xfId="2851"/>
    <cellStyle name="Millares 4 6" xfId="2852"/>
    <cellStyle name="Millares 4 7" xfId="2853"/>
    <cellStyle name="Millares 4 8" xfId="2854"/>
    <cellStyle name="Millares 4 9" xfId="2855"/>
    <cellStyle name="Millares 40" xfId="1203"/>
    <cellStyle name="Millares 41" xfId="1204"/>
    <cellStyle name="Millares 42" xfId="1205"/>
    <cellStyle name="Millares 43" xfId="1206"/>
    <cellStyle name="Millares 44" xfId="6180"/>
    <cellStyle name="Millares 44 2" xfId="7684"/>
    <cellStyle name="Millares 45" xfId="6179"/>
    <cellStyle name="Millares 45 2" xfId="7683"/>
    <cellStyle name="Millares 46" xfId="6216"/>
    <cellStyle name="Millares 47" xfId="6233"/>
    <cellStyle name="Millares 48" xfId="6235"/>
    <cellStyle name="Millares 49" xfId="6236"/>
    <cellStyle name="Millares 5" xfId="43"/>
    <cellStyle name="Millares 5 10" xfId="2856"/>
    <cellStyle name="Millares 5 11" xfId="477"/>
    <cellStyle name="Millares 5 2" xfId="478"/>
    <cellStyle name="Millares 5 2 2" xfId="1207"/>
    <cellStyle name="Millares 5 3" xfId="1048"/>
    <cellStyle name="Millares 5 4" xfId="2857"/>
    <cellStyle name="Millares 5 5" xfId="2858"/>
    <cellStyle name="Millares 5 6" xfId="2859"/>
    <cellStyle name="Millares 5 7" xfId="2860"/>
    <cellStyle name="Millares 5 8" xfId="2861"/>
    <cellStyle name="Millares 5 9" xfId="2862"/>
    <cellStyle name="Millares 50" xfId="6237"/>
    <cellStyle name="Millares 50 2" xfId="7699"/>
    <cellStyle name="Millares 51" xfId="6238"/>
    <cellStyle name="Millares 51 2" xfId="7700"/>
    <cellStyle name="Millares 52" xfId="6239"/>
    <cellStyle name="Millares 53" xfId="6240"/>
    <cellStyle name="Millares 54" xfId="6241"/>
    <cellStyle name="Millares 55" xfId="6242"/>
    <cellStyle name="Millares 56" xfId="6261"/>
    <cellStyle name="Millares 57" xfId="6253"/>
    <cellStyle name="Millares 58" xfId="6280"/>
    <cellStyle name="Millares 58 2" xfId="7709"/>
    <cellStyle name="Millares 59" xfId="6293"/>
    <cellStyle name="Millares 59 2" xfId="7714"/>
    <cellStyle name="Millares 6" xfId="479"/>
    <cellStyle name="Millares 6 2" xfId="1209"/>
    <cellStyle name="Millares 6 3" xfId="1208"/>
    <cellStyle name="Millares 6 4" xfId="2863"/>
    <cellStyle name="Millares 6 5" xfId="2864"/>
    <cellStyle name="Millares 6 6" xfId="2865"/>
    <cellStyle name="Millares 6 7" xfId="2866"/>
    <cellStyle name="Millares 6 8" xfId="2867"/>
    <cellStyle name="Millares 6 9" xfId="2868"/>
    <cellStyle name="Millares 60" xfId="8586"/>
    <cellStyle name="Millares 61" xfId="8585"/>
    <cellStyle name="Millares 62" xfId="8587"/>
    <cellStyle name="Millares 63" xfId="8588"/>
    <cellStyle name="Millares 64" xfId="8589"/>
    <cellStyle name="Millares 65" xfId="8590"/>
    <cellStyle name="Millares 7" xfId="480"/>
    <cellStyle name="Millares 7 2" xfId="1211"/>
    <cellStyle name="Millares 7 3" xfId="1210"/>
    <cellStyle name="Millares 7 4" xfId="2869"/>
    <cellStyle name="Millares 7 5" xfId="2870"/>
    <cellStyle name="Millares 7 6" xfId="2871"/>
    <cellStyle name="Millares 7 7" xfId="2872"/>
    <cellStyle name="Millares 7 8" xfId="2873"/>
    <cellStyle name="Millares 7 9" xfId="2874"/>
    <cellStyle name="Millares 8" xfId="481"/>
    <cellStyle name="Millares 8 10" xfId="2875"/>
    <cellStyle name="Millares 8 2" xfId="1213"/>
    <cellStyle name="Millares 8 3" xfId="1212"/>
    <cellStyle name="Millares 8 4" xfId="2876"/>
    <cellStyle name="Millares 8 5" xfId="2877"/>
    <cellStyle name="Millares 8 6" xfId="2878"/>
    <cellStyle name="Millares 8 7" xfId="2879"/>
    <cellStyle name="Millares 8 8" xfId="2880"/>
    <cellStyle name="Millares 8 9" xfId="2881"/>
    <cellStyle name="Millares 9" xfId="482"/>
    <cellStyle name="Millares 9 2" xfId="1215"/>
    <cellStyle name="Millares 9 3" xfId="1214"/>
    <cellStyle name="Millares 9 4" xfId="2882"/>
    <cellStyle name="Millares 9 5" xfId="2883"/>
    <cellStyle name="Millares 9 6" xfId="2884"/>
    <cellStyle name="Millares 9 7" xfId="2885"/>
    <cellStyle name="Millares 9 8" xfId="2886"/>
    <cellStyle name="Millares 9 9" xfId="2887"/>
    <cellStyle name="mio" xfId="1884"/>
    <cellStyle name="Moneda 10" xfId="2888"/>
    <cellStyle name="Moneda 11" xfId="2889"/>
    <cellStyle name="Moneda 12" xfId="2890"/>
    <cellStyle name="Moneda 2" xfId="1216"/>
    <cellStyle name="Moneda 2 2" xfId="1217"/>
    <cellStyle name="Moneda 2 2 2" xfId="2891"/>
    <cellStyle name="Moneda 2 3" xfId="2892"/>
    <cellStyle name="Moneda 2 3 2" xfId="2893"/>
    <cellStyle name="Moneda 2 4" xfId="2894"/>
    <cellStyle name="Moneda 2 5" xfId="2895"/>
    <cellStyle name="Moneda 2 6" xfId="2896"/>
    <cellStyle name="Moneda 2 7" xfId="2897"/>
    <cellStyle name="Moneda 2 8" xfId="2898"/>
    <cellStyle name="Moneda 2 9" xfId="2899"/>
    <cellStyle name="Moneda 3" xfId="2900"/>
    <cellStyle name="Moneda 3 2" xfId="2901"/>
    <cellStyle name="Moneda 4" xfId="2902"/>
    <cellStyle name="Moneda 5" xfId="2903"/>
    <cellStyle name="Moneda 6" xfId="2904"/>
    <cellStyle name="Moneda 7" xfId="2905"/>
    <cellStyle name="Moneda 8" xfId="2906"/>
    <cellStyle name="Moneda 9" xfId="2907"/>
    <cellStyle name="Monetario" xfId="483"/>
    <cellStyle name="Monetario 2" xfId="1885"/>
    <cellStyle name="Monetario0" xfId="484"/>
    <cellStyle name="Monetario0 2" xfId="1886"/>
    <cellStyle name="Neutra" xfId="1049"/>
    <cellStyle name="Neutral 2" xfId="485"/>
    <cellStyle name="Neutral 2 2" xfId="1050"/>
    <cellStyle name="Neutral 2 3" xfId="1845"/>
    <cellStyle name="Neutral 2 4" xfId="6281"/>
    <cellStyle name="Neutral 3" xfId="486"/>
    <cellStyle name="Neutral 4" xfId="487"/>
    <cellStyle name="Neutral 5" xfId="488"/>
    <cellStyle name="Neutral 6" xfId="489"/>
    <cellStyle name="Neutral 7" xfId="490"/>
    <cellStyle name="Neutral 8" xfId="973"/>
    <cellStyle name="Neutral 9" xfId="6217"/>
    <cellStyle name="No-definido" xfId="491"/>
    <cellStyle name="No-definido 2" xfId="492"/>
    <cellStyle name="Normal" xfId="0" builtinId="0"/>
    <cellStyle name="Normal 10" xfId="493"/>
    <cellStyle name="Normal 10 2" xfId="494"/>
    <cellStyle name="Normal 10 3" xfId="495"/>
    <cellStyle name="Normal 10 4" xfId="496"/>
    <cellStyle name="Normal 10 5" xfId="497"/>
    <cellStyle name="Normal 10 6" xfId="1218"/>
    <cellStyle name="Normal 10 7" xfId="8419"/>
    <cellStyle name="Normal 100" xfId="1219"/>
    <cellStyle name="Normal 100 2" xfId="1220"/>
    <cellStyle name="Normal 100 3" xfId="8420"/>
    <cellStyle name="Normal 101" xfId="1221"/>
    <cellStyle name="Normal 101 2" xfId="1222"/>
    <cellStyle name="Normal 101 3" xfId="8421"/>
    <cellStyle name="Normal 102" xfId="1223"/>
    <cellStyle name="Normal 102 2" xfId="1224"/>
    <cellStyle name="Normal 102 3" xfId="8422"/>
    <cellStyle name="Normal 103" xfId="1225"/>
    <cellStyle name="Normal 103 2" xfId="1226"/>
    <cellStyle name="Normal 103 3" xfId="8423"/>
    <cellStyle name="Normal 104" xfId="1227"/>
    <cellStyle name="Normal 104 2" xfId="1228"/>
    <cellStyle name="Normal 104 3" xfId="8424"/>
    <cellStyle name="Normal 105" xfId="1229"/>
    <cellStyle name="Normal 105 2" xfId="1230"/>
    <cellStyle name="Normal 105 3" xfId="8425"/>
    <cellStyle name="Normal 106" xfId="1231"/>
    <cellStyle name="Normal 106 2" xfId="1232"/>
    <cellStyle name="Normal 106 3" xfId="8426"/>
    <cellStyle name="Normal 107" xfId="1233"/>
    <cellStyle name="Normal 107 2" xfId="1234"/>
    <cellStyle name="Normal 107 3" xfId="8427"/>
    <cellStyle name="Normal 108" xfId="1235"/>
    <cellStyle name="Normal 108 2" xfId="1236"/>
    <cellStyle name="Normal 108 3" xfId="8428"/>
    <cellStyle name="Normal 109" xfId="1237"/>
    <cellStyle name="Normal 109 2" xfId="1238"/>
    <cellStyle name="Normal 109 3" xfId="8429"/>
    <cellStyle name="Normal 11" xfId="17"/>
    <cellStyle name="Normal 11 2" xfId="18"/>
    <cellStyle name="Normal 11 2 2" xfId="2908"/>
    <cellStyle name="Normal 11 2 2 2" xfId="1241"/>
    <cellStyle name="Normal 11 2 3" xfId="1240"/>
    <cellStyle name="Normal 11 3" xfId="19"/>
    <cellStyle name="Normal 11 3 2" xfId="2909"/>
    <cellStyle name="Normal 11 3 3" xfId="1239"/>
    <cellStyle name="Normal 11 4" xfId="498"/>
    <cellStyle name="Normal 11 5" xfId="8430"/>
    <cellStyle name="Normal 110" xfId="1242"/>
    <cellStyle name="Normal 110 2" xfId="1243"/>
    <cellStyle name="Normal 110 3" xfId="8431"/>
    <cellStyle name="Normal 111" xfId="1244"/>
    <cellStyle name="Normal 111 2" xfId="1245"/>
    <cellStyle name="Normal 111 3" xfId="8432"/>
    <cellStyle name="Normal 112" xfId="1246"/>
    <cellStyle name="Normal 112 2" xfId="1247"/>
    <cellStyle name="Normal 112 3" xfId="8433"/>
    <cellStyle name="Normal 113" xfId="1248"/>
    <cellStyle name="Normal 113 2" xfId="1249"/>
    <cellStyle name="Normal 113 3" xfId="8434"/>
    <cellStyle name="Normal 114" xfId="1250"/>
    <cellStyle name="Normal 114 2" xfId="1251"/>
    <cellStyle name="Normal 114 3" xfId="8435"/>
    <cellStyle name="Normal 115" xfId="1252"/>
    <cellStyle name="Normal 115 2" xfId="1253"/>
    <cellStyle name="Normal 115 3" xfId="8436"/>
    <cellStyle name="Normal 116" xfId="1254"/>
    <cellStyle name="Normal 116 2" xfId="1255"/>
    <cellStyle name="Normal 116 3" xfId="8437"/>
    <cellStyle name="Normal 117" xfId="1256"/>
    <cellStyle name="Normal 117 2" xfId="8438"/>
    <cellStyle name="Normal 118" xfId="8439"/>
    <cellStyle name="Normal 119" xfId="8583"/>
    <cellStyle name="Normal 12" xfId="499"/>
    <cellStyle name="Normal 12 2" xfId="1257"/>
    <cellStyle name="Normal 12 2 2" xfId="2910"/>
    <cellStyle name="Normal 12 2 2 2" xfId="1894"/>
    <cellStyle name="Normal 12 3" xfId="8440"/>
    <cellStyle name="Normal 13" xfId="500"/>
    <cellStyle name="Normal 13 2" xfId="8441"/>
    <cellStyle name="Normal 132" xfId="8442"/>
    <cellStyle name="Normal 14" xfId="501"/>
    <cellStyle name="Normal 14 2" xfId="8443"/>
    <cellStyle name="Normal 15" xfId="20"/>
    <cellStyle name="Normal 15 2" xfId="2911"/>
    <cellStyle name="Normal 15 3" xfId="2912"/>
    <cellStyle name="Normal 15 4" xfId="502"/>
    <cellStyle name="Normal 15 5" xfId="8444"/>
    <cellStyle name="Normal 16" xfId="503"/>
    <cellStyle name="Normal 16 10" xfId="504"/>
    <cellStyle name="Normal 16 11" xfId="8445"/>
    <cellStyle name="Normal 16 2" xfId="505"/>
    <cellStyle name="Normal 16 2 2" xfId="506"/>
    <cellStyle name="Normal 16 2 3" xfId="507"/>
    <cellStyle name="Normal 16 2 4" xfId="508"/>
    <cellStyle name="Normal 16 2 5" xfId="509"/>
    <cellStyle name="Normal 16 3" xfId="510"/>
    <cellStyle name="Normal 16 3 2" xfId="511"/>
    <cellStyle name="Normal 16 3 3" xfId="512"/>
    <cellStyle name="Normal 16 3 4" xfId="513"/>
    <cellStyle name="Normal 16 3 5" xfId="514"/>
    <cellStyle name="Normal 16 4" xfId="515"/>
    <cellStyle name="Normal 16 4 2" xfId="516"/>
    <cellStyle name="Normal 16 4 3" xfId="517"/>
    <cellStyle name="Normal 16 4 4" xfId="518"/>
    <cellStyle name="Normal 16 4 5" xfId="519"/>
    <cellStyle name="Normal 16 5" xfId="520"/>
    <cellStyle name="Normal 16 5 2" xfId="521"/>
    <cellStyle name="Normal 16 5 3" xfId="522"/>
    <cellStyle name="Normal 16 5 4" xfId="523"/>
    <cellStyle name="Normal 16 5 5" xfId="524"/>
    <cellStyle name="Normal 16 6" xfId="525"/>
    <cellStyle name="Normal 16 6 2" xfId="526"/>
    <cellStyle name="Normal 16 6 3" xfId="527"/>
    <cellStyle name="Normal 16 6 4" xfId="528"/>
    <cellStyle name="Normal 16 6 5" xfId="529"/>
    <cellStyle name="Normal 16 7" xfId="530"/>
    <cellStyle name="Normal 16 8" xfId="531"/>
    <cellStyle name="Normal 16 9" xfId="532"/>
    <cellStyle name="Normal 161" xfId="1893"/>
    <cellStyle name="Normal 166" xfId="8582"/>
    <cellStyle name="Normal 17" xfId="533"/>
    <cellStyle name="Normal 17 2" xfId="534"/>
    <cellStyle name="Normal 17 3" xfId="535"/>
    <cellStyle name="Normal 17 4" xfId="536"/>
    <cellStyle name="Normal 17 5" xfId="537"/>
    <cellStyle name="Normal 17 6" xfId="8446"/>
    <cellStyle name="Normal 18" xfId="538"/>
    <cellStyle name="Normal 18 2" xfId="8447"/>
    <cellStyle name="Normal 19" xfId="539"/>
    <cellStyle name="Normal 19 2" xfId="540"/>
    <cellStyle name="Normal 19 3" xfId="541"/>
    <cellStyle name="Normal 19 4" xfId="542"/>
    <cellStyle name="Normal 19 5" xfId="543"/>
    <cellStyle name="Normal 19 6" xfId="8448"/>
    <cellStyle name="Normal 2" xfId="21"/>
    <cellStyle name="Normal 2 10" xfId="544"/>
    <cellStyle name="Normal 2 10 10" xfId="2913"/>
    <cellStyle name="Normal 2 10 11" xfId="2914"/>
    <cellStyle name="Normal 2 10 12" xfId="8450"/>
    <cellStyle name="Normal 2 10 2" xfId="1258"/>
    <cellStyle name="Normal 2 10 2 2" xfId="2915"/>
    <cellStyle name="Normal 2 10 3" xfId="2916"/>
    <cellStyle name="Normal 2 10 4" xfId="2917"/>
    <cellStyle name="Normal 2 10 5" xfId="2918"/>
    <cellStyle name="Normal 2 10 6" xfId="2919"/>
    <cellStyle name="Normal 2 10 7" xfId="2920"/>
    <cellStyle name="Normal 2 10 8" xfId="2921"/>
    <cellStyle name="Normal 2 10 9" xfId="2922"/>
    <cellStyle name="Normal 2 100" xfId="2923"/>
    <cellStyle name="Normal 2 101" xfId="2924"/>
    <cellStyle name="Normal 2 102" xfId="2925"/>
    <cellStyle name="Normal 2 103" xfId="2926"/>
    <cellStyle name="Normal 2 104" xfId="2927"/>
    <cellStyle name="Normal 2 105" xfId="2928"/>
    <cellStyle name="Normal 2 106" xfId="2929"/>
    <cellStyle name="Normal 2 107" xfId="2930"/>
    <cellStyle name="Normal 2 107 2" xfId="2931"/>
    <cellStyle name="Normal 2 107 3" xfId="2932"/>
    <cellStyle name="Normal 2 107 4" xfId="2933"/>
    <cellStyle name="Normal 2 108" xfId="2934"/>
    <cellStyle name="Normal 2 109" xfId="2935"/>
    <cellStyle name="Normal 2 11" xfId="545"/>
    <cellStyle name="Normal 2 11 10" xfId="2936"/>
    <cellStyle name="Normal 2 11 11" xfId="2937"/>
    <cellStyle name="Normal 2 11 12" xfId="8451"/>
    <cellStyle name="Normal 2 11 2" xfId="546"/>
    <cellStyle name="Normal 2 11 2 2" xfId="2938"/>
    <cellStyle name="Normal 2 11 3" xfId="1259"/>
    <cellStyle name="Normal 2 11 4" xfId="2939"/>
    <cellStyle name="Normal 2 11 5" xfId="2940"/>
    <cellStyle name="Normal 2 11 6" xfId="2941"/>
    <cellStyle name="Normal 2 11 7" xfId="2942"/>
    <cellStyle name="Normal 2 11 8" xfId="2943"/>
    <cellStyle name="Normal 2 11 9" xfId="2944"/>
    <cellStyle name="Normal 2 110" xfId="2945"/>
    <cellStyle name="Normal 2 111" xfId="2946"/>
    <cellStyle name="Normal 2 112" xfId="2947"/>
    <cellStyle name="Normal 2 113" xfId="2948"/>
    <cellStyle name="Normal 2 114" xfId="51"/>
    <cellStyle name="Normal 2 115" xfId="6218"/>
    <cellStyle name="Normal 2 116" xfId="8449"/>
    <cellStyle name="Normal 2 12" xfId="547"/>
    <cellStyle name="Normal 2 12 10" xfId="8452"/>
    <cellStyle name="Normal 2 12 2" xfId="548"/>
    <cellStyle name="Normal 2 12 3" xfId="549"/>
    <cellStyle name="Normal 2 12 4" xfId="1260"/>
    <cellStyle name="Normal 2 12 5" xfId="2949"/>
    <cellStyle name="Normal 2 12 6" xfId="2950"/>
    <cellStyle name="Normal 2 12 7" xfId="2951"/>
    <cellStyle name="Normal 2 12 8" xfId="2952"/>
    <cellStyle name="Normal 2 12 9" xfId="2953"/>
    <cellStyle name="Normal 2 13" xfId="550"/>
    <cellStyle name="Normal 2 13 2" xfId="551"/>
    <cellStyle name="Normal 2 13 3" xfId="552"/>
    <cellStyle name="Normal 2 13 4" xfId="1261"/>
    <cellStyle name="Normal 2 13 5" xfId="8453"/>
    <cellStyle name="Normal 2 14" xfId="553"/>
    <cellStyle name="Normal 2 14 2" xfId="554"/>
    <cellStyle name="Normal 2 14 3" xfId="555"/>
    <cellStyle name="Normal 2 14 4" xfId="1262"/>
    <cellStyle name="Normal 2 14 5" xfId="8454"/>
    <cellStyle name="Normal 2 15" xfId="556"/>
    <cellStyle name="Normal 2 15 2" xfId="557"/>
    <cellStyle name="Normal 2 15 3" xfId="558"/>
    <cellStyle name="Normal 2 15 4" xfId="1263"/>
    <cellStyle name="Normal 2 15 5" xfId="8455"/>
    <cellStyle name="Normal 2 16" xfId="559"/>
    <cellStyle name="Normal 2 16 2" xfId="560"/>
    <cellStyle name="Normal 2 16 3" xfId="561"/>
    <cellStyle name="Normal 2 16 4" xfId="1264"/>
    <cellStyle name="Normal 2 16 5" xfId="8456"/>
    <cellStyle name="Normal 2 17" xfId="562"/>
    <cellStyle name="Normal 2 17 2" xfId="563"/>
    <cellStyle name="Normal 2 17 3" xfId="564"/>
    <cellStyle name="Normal 2 17 4" xfId="1265"/>
    <cellStyle name="Normal 2 17 5" xfId="8457"/>
    <cellStyle name="Normal 2 18" xfId="1266"/>
    <cellStyle name="Normal 2 18 2" xfId="8458"/>
    <cellStyle name="Normal 2 19" xfId="1267"/>
    <cellStyle name="Normal 2 19 2" xfId="8459"/>
    <cellStyle name="Normal 2 2" xfId="22"/>
    <cellStyle name="Normal 2 2 10" xfId="2954"/>
    <cellStyle name="Normal 2 2 10 2" xfId="2955"/>
    <cellStyle name="Normal 2 2 10 3" xfId="2956"/>
    <cellStyle name="Normal 2 2 11" xfId="2957"/>
    <cellStyle name="Normal 2 2 11 2" xfId="2958"/>
    <cellStyle name="Normal 2 2 12" xfId="2959"/>
    <cellStyle name="Normal 2 2 13" xfId="2960"/>
    <cellStyle name="Normal 2 2 14" xfId="2961"/>
    <cellStyle name="Normal 2 2 15" xfId="2962"/>
    <cellStyle name="Normal 2 2 16" xfId="2963"/>
    <cellStyle name="Normal 2 2 17" xfId="2964"/>
    <cellStyle name="Normal 2 2 18" xfId="2965"/>
    <cellStyle name="Normal 2 2 19" xfId="2966"/>
    <cellStyle name="Normal 2 2 2" xfId="23"/>
    <cellStyle name="Normal 2 2 2 10" xfId="2967"/>
    <cellStyle name="Normal 2 2 2 11" xfId="2968"/>
    <cellStyle name="Normal 2 2 2 12" xfId="2969"/>
    <cellStyle name="Normal 2 2 2 13" xfId="2970"/>
    <cellStyle name="Normal 2 2 2 14" xfId="2971"/>
    <cellStyle name="Normal 2 2 2 15" xfId="2972"/>
    <cellStyle name="Normal 2 2 2 16" xfId="2973"/>
    <cellStyle name="Normal 2 2 2 17" xfId="2974"/>
    <cellStyle name="Normal 2 2 2 18" xfId="2975"/>
    <cellStyle name="Normal 2 2 2 19" xfId="2976"/>
    <cellStyle name="Normal 2 2 2 2" xfId="567"/>
    <cellStyle name="Normal 2 2 2 2 2" xfId="2977"/>
    <cellStyle name="Normal 2 2 2 2 2 2" xfId="2978"/>
    <cellStyle name="Normal 2 2 2 2 3" xfId="2979"/>
    <cellStyle name="Normal 2 2 2 2 4" xfId="2980"/>
    <cellStyle name="Normal 2 2 2 20" xfId="2981"/>
    <cellStyle name="Normal 2 2 2 21" xfId="2982"/>
    <cellStyle name="Normal 2 2 2 22" xfId="2983"/>
    <cellStyle name="Normal 2 2 2 23" xfId="2984"/>
    <cellStyle name="Normal 2 2 2 24" xfId="2985"/>
    <cellStyle name="Normal 2 2 2 25" xfId="2986"/>
    <cellStyle name="Normal 2 2 2 26" xfId="2987"/>
    <cellStyle name="Normal 2 2 2 27" xfId="2988"/>
    <cellStyle name="Normal 2 2 2 28" xfId="2989"/>
    <cellStyle name="Normal 2 2 2 29" xfId="2990"/>
    <cellStyle name="Normal 2 2 2 3" xfId="568"/>
    <cellStyle name="Normal 2 2 2 3 2" xfId="2991"/>
    <cellStyle name="Normal 2 2 2 3 2 2" xfId="2992"/>
    <cellStyle name="Normal 2 2 2 3 3" xfId="2993"/>
    <cellStyle name="Normal 2 2 2 30" xfId="2994"/>
    <cellStyle name="Normal 2 2 2 31" xfId="2995"/>
    <cellStyle name="Normal 2 2 2 32" xfId="2996"/>
    <cellStyle name="Normal 2 2 2 33" xfId="2997"/>
    <cellStyle name="Normal 2 2 2 34" xfId="566"/>
    <cellStyle name="Normal 2 2 2 35" xfId="8460"/>
    <cellStyle name="Normal 2 2 2 4" xfId="2998"/>
    <cellStyle name="Normal 2 2 2 4 2" xfId="2999"/>
    <cellStyle name="Normal 2 2 2 5" xfId="3000"/>
    <cellStyle name="Normal 2 2 2 6" xfId="3001"/>
    <cellStyle name="Normal 2 2 2 7" xfId="3002"/>
    <cellStyle name="Normal 2 2 2 8" xfId="3003"/>
    <cellStyle name="Normal 2 2 2 9" xfId="3004"/>
    <cellStyle name="Normal 2 2 20" xfId="3005"/>
    <cellStyle name="Normal 2 2 21" xfId="3006"/>
    <cellStyle name="Normal 2 2 22" xfId="3007"/>
    <cellStyle name="Normal 2 2 23" xfId="3008"/>
    <cellStyle name="Normal 2 2 24" xfId="3009"/>
    <cellStyle name="Normal 2 2 25" xfId="3010"/>
    <cellStyle name="Normal 2 2 26" xfId="3011"/>
    <cellStyle name="Normal 2 2 27" xfId="3012"/>
    <cellStyle name="Normal 2 2 28" xfId="3013"/>
    <cellStyle name="Normal 2 2 29" xfId="3014"/>
    <cellStyle name="Normal 2 2 3" xfId="24"/>
    <cellStyle name="Normal 2 2 3 2" xfId="3015"/>
    <cellStyle name="Normal 2 2 3 2 2" xfId="3016"/>
    <cellStyle name="Normal 2 2 3 2 3" xfId="3017"/>
    <cellStyle name="Normal 2 2 3 2 4" xfId="3018"/>
    <cellStyle name="Normal 2 2 3 3" xfId="3019"/>
    <cellStyle name="Normal 2 2 3 3 2" xfId="3020"/>
    <cellStyle name="Normal 2 2 3 3 3" xfId="3021"/>
    <cellStyle name="Normal 2 2 3 4" xfId="3022"/>
    <cellStyle name="Normal 2 2 3 4 2" xfId="3023"/>
    <cellStyle name="Normal 2 2 3 5" xfId="3024"/>
    <cellStyle name="Normal 2 2 3 6" xfId="3025"/>
    <cellStyle name="Normal 2 2 3 7" xfId="569"/>
    <cellStyle name="Normal 2 2 3 8" xfId="8461"/>
    <cellStyle name="Normal 2 2 30" xfId="3026"/>
    <cellStyle name="Normal 2 2 31" xfId="3027"/>
    <cellStyle name="Normal 2 2 32" xfId="3028"/>
    <cellStyle name="Normal 2 2 33" xfId="3029"/>
    <cellStyle name="Normal 2 2 34" xfId="3030"/>
    <cellStyle name="Normal 2 2 35" xfId="565"/>
    <cellStyle name="Normal 2 2 4" xfId="570"/>
    <cellStyle name="Normal 2 2 4 2" xfId="3031"/>
    <cellStyle name="Normal 2 2 4 2 2" xfId="3032"/>
    <cellStyle name="Normal 2 2 4 2 3" xfId="3033"/>
    <cellStyle name="Normal 2 2 4 2 4" xfId="3034"/>
    <cellStyle name="Normal 2 2 4 3" xfId="3035"/>
    <cellStyle name="Normal 2 2 4 3 2" xfId="3036"/>
    <cellStyle name="Normal 2 2 4 3 3" xfId="3037"/>
    <cellStyle name="Normal 2 2 4 4" xfId="3038"/>
    <cellStyle name="Normal 2 2 4 4 2" xfId="3039"/>
    <cellStyle name="Normal 2 2 4 5" xfId="3040"/>
    <cellStyle name="Normal 2 2 4 6" xfId="3041"/>
    <cellStyle name="Normal 2 2 5" xfId="571"/>
    <cellStyle name="Normal 2 2 5 2" xfId="3042"/>
    <cellStyle name="Normal 2 2 5 2 2" xfId="3043"/>
    <cellStyle name="Normal 2 2 5 2 3" xfId="3044"/>
    <cellStyle name="Normal 2 2 5 2 4" xfId="3045"/>
    <cellStyle name="Normal 2 2 5 3" xfId="3046"/>
    <cellStyle name="Normal 2 2 5 3 2" xfId="3047"/>
    <cellStyle name="Normal 2 2 5 3 3" xfId="3048"/>
    <cellStyle name="Normal 2 2 5 4" xfId="3049"/>
    <cellStyle name="Normal 2 2 5 4 2" xfId="3050"/>
    <cellStyle name="Normal 2 2 5 5" xfId="3051"/>
    <cellStyle name="Normal 2 2 5 6" xfId="3052"/>
    <cellStyle name="Normal 2 2 6" xfId="3053"/>
    <cellStyle name="Normal 2 2 6 2" xfId="3054"/>
    <cellStyle name="Normal 2 2 6 2 2" xfId="3055"/>
    <cellStyle name="Normal 2 2 6 2 3" xfId="3056"/>
    <cellStyle name="Normal 2 2 6 2 4" xfId="3057"/>
    <cellStyle name="Normal 2 2 6 3" xfId="3058"/>
    <cellStyle name="Normal 2 2 6 3 2" xfId="3059"/>
    <cellStyle name="Normal 2 2 6 3 3" xfId="3060"/>
    <cellStyle name="Normal 2 2 6 4" xfId="3061"/>
    <cellStyle name="Normal 2 2 6 4 2" xfId="3062"/>
    <cellStyle name="Normal 2 2 6 5" xfId="3063"/>
    <cellStyle name="Normal 2 2 6 6" xfId="3064"/>
    <cellStyle name="Normal 2 2 7" xfId="3065"/>
    <cellStyle name="Normal 2 2 7 2" xfId="3066"/>
    <cellStyle name="Normal 2 2 7 2 2" xfId="3067"/>
    <cellStyle name="Normal 2 2 7 2 3" xfId="3068"/>
    <cellStyle name="Normal 2 2 7 2 4" xfId="3069"/>
    <cellStyle name="Normal 2 2 7 3" xfId="3070"/>
    <cellStyle name="Normal 2 2 7 3 2" xfId="3071"/>
    <cellStyle name="Normal 2 2 7 3 3" xfId="3072"/>
    <cellStyle name="Normal 2 2 7 4" xfId="3073"/>
    <cellStyle name="Normal 2 2 7 4 2" xfId="3074"/>
    <cellStyle name="Normal 2 2 7 5" xfId="3075"/>
    <cellStyle name="Normal 2 2 7 6" xfId="3076"/>
    <cellStyle name="Normal 2 2 8" xfId="3077"/>
    <cellStyle name="Normal 2 2 8 2" xfId="3078"/>
    <cellStyle name="Normal 2 2 8 2 2" xfId="3079"/>
    <cellStyle name="Normal 2 2 8 2 3" xfId="3080"/>
    <cellStyle name="Normal 2 2 8 2 4" xfId="3081"/>
    <cellStyle name="Normal 2 2 8 3" xfId="3082"/>
    <cellStyle name="Normal 2 2 8 3 2" xfId="3083"/>
    <cellStyle name="Normal 2 2 8 3 3" xfId="3084"/>
    <cellStyle name="Normal 2 2 8 4" xfId="3085"/>
    <cellStyle name="Normal 2 2 8 4 2" xfId="3086"/>
    <cellStyle name="Normal 2 2 8 5" xfId="3087"/>
    <cellStyle name="Normal 2 2 8 6" xfId="3088"/>
    <cellStyle name="Normal 2 2 9" xfId="3089"/>
    <cellStyle name="Normal 2 2 9 2" xfId="3090"/>
    <cellStyle name="Normal 2 2 9 2 2" xfId="3091"/>
    <cellStyle name="Normal 2 2 9 2 3" xfId="3092"/>
    <cellStyle name="Normal 2 2 9 2 4" xfId="3093"/>
    <cellStyle name="Normal 2 2 9 3" xfId="3094"/>
    <cellStyle name="Normal 2 2 9 3 2" xfId="3095"/>
    <cellStyle name="Normal 2 2 9 3 3" xfId="3096"/>
    <cellStyle name="Normal 2 2 9 4" xfId="3097"/>
    <cellStyle name="Normal 2 2 9 4 2" xfId="3098"/>
    <cellStyle name="Normal 2 2 9 5" xfId="3099"/>
    <cellStyle name="Normal 2 2 9 6" xfId="3100"/>
    <cellStyle name="Normal 2 20" xfId="1268"/>
    <cellStyle name="Normal 2 20 2" xfId="8462"/>
    <cellStyle name="Normal 2 21" xfId="1269"/>
    <cellStyle name="Normal 2 21 2" xfId="8463"/>
    <cellStyle name="Normal 2 22" xfId="1270"/>
    <cellStyle name="Normal 2 22 2" xfId="8465"/>
    <cellStyle name="Normal 2 22 3" xfId="8464"/>
    <cellStyle name="Normal 2 23" xfId="1271"/>
    <cellStyle name="Normal 2 23 2" xfId="8466"/>
    <cellStyle name="Normal 2 24" xfId="1272"/>
    <cellStyle name="Normal 2 24 2" xfId="8467"/>
    <cellStyle name="Normal 2 25" xfId="1273"/>
    <cellStyle name="Normal 2 25 2" xfId="8468"/>
    <cellStyle name="Normal 2 26" xfId="1274"/>
    <cellStyle name="Normal 2 26 2" xfId="8469"/>
    <cellStyle name="Normal 2 27" xfId="1275"/>
    <cellStyle name="Normal 2 27 2" xfId="8470"/>
    <cellStyle name="Normal 2 28" xfId="1276"/>
    <cellStyle name="Normal 2 28 2" xfId="8471"/>
    <cellStyle name="Normal 2 29" xfId="1277"/>
    <cellStyle name="Normal 2 29 2" xfId="8472"/>
    <cellStyle name="Normal 2 3" xfId="25"/>
    <cellStyle name="Normal 2 3 2" xfId="573"/>
    <cellStyle name="Normal 2 3 2 2" xfId="574"/>
    <cellStyle name="Normal 2 3 2 3" xfId="8474"/>
    <cellStyle name="Normal 2 3 3" xfId="575"/>
    <cellStyle name="Normal 2 3 4" xfId="576"/>
    <cellStyle name="Normal 2 3 5" xfId="577"/>
    <cellStyle name="Normal 2 3 6" xfId="578"/>
    <cellStyle name="Normal 2 3 7" xfId="572"/>
    <cellStyle name="Normal 2 3 8" xfId="8473"/>
    <cellStyle name="Normal 2 30" xfId="1278"/>
    <cellStyle name="Normal 2 30 2" xfId="8475"/>
    <cellStyle name="Normal 2 31" xfId="1279"/>
    <cellStyle name="Normal 2 31 2" xfId="8476"/>
    <cellStyle name="Normal 2 32" xfId="1280"/>
    <cellStyle name="Normal 2 33" xfId="1281"/>
    <cellStyle name="Normal 2 34" xfId="1282"/>
    <cellStyle name="Normal 2 35" xfId="1283"/>
    <cellStyle name="Normal 2 36" xfId="1284"/>
    <cellStyle name="Normal 2 37" xfId="1285"/>
    <cellStyle name="Normal 2 38" xfId="1286"/>
    <cellStyle name="Normal 2 39" xfId="1287"/>
    <cellStyle name="Normal 2 4" xfId="579"/>
    <cellStyle name="Normal 2 4 2" xfId="580"/>
    <cellStyle name="Normal 2 4 2 2" xfId="8478"/>
    <cellStyle name="Normal 2 4 3" xfId="581"/>
    <cellStyle name="Normal 2 4 4" xfId="3101"/>
    <cellStyle name="Normal 2 4 5" xfId="8477"/>
    <cellStyle name="Normal 2 40" xfId="1288"/>
    <cellStyle name="Normal 2 41" xfId="1289"/>
    <cellStyle name="Normal 2 42" xfId="1290"/>
    <cellStyle name="Normal 2 43" xfId="1291"/>
    <cellStyle name="Normal 2 44" xfId="1292"/>
    <cellStyle name="Normal 2 45" xfId="1293"/>
    <cellStyle name="Normal 2 46" xfId="1294"/>
    <cellStyle name="Normal 2 47" xfId="1295"/>
    <cellStyle name="Normal 2 48" xfId="1296"/>
    <cellStyle name="Normal 2 49" xfId="1297"/>
    <cellStyle name="Normal 2 5" xfId="582"/>
    <cellStyle name="Normal 2 5 2" xfId="583"/>
    <cellStyle name="Normal 2 5 3" xfId="584"/>
    <cellStyle name="Normal 2 5 4" xfId="1298"/>
    <cellStyle name="Normal 2 5 5" xfId="3102"/>
    <cellStyle name="Normal 2 5 6" xfId="8479"/>
    <cellStyle name="Normal 2 50" xfId="1299"/>
    <cellStyle name="Normal 2 51" xfId="1300"/>
    <cellStyle name="Normal 2 51 2" xfId="8480"/>
    <cellStyle name="Normal 2 52" xfId="1301"/>
    <cellStyle name="Normal 2 53" xfId="1302"/>
    <cellStyle name="Normal 2 54" xfId="1303"/>
    <cellStyle name="Normal 2 55" xfId="1304"/>
    <cellStyle name="Normal 2 56" xfId="1305"/>
    <cellStyle name="Normal 2 57" xfId="1306"/>
    <cellStyle name="Normal 2 58" xfId="1307"/>
    <cellStyle name="Normal 2 59" xfId="1308"/>
    <cellStyle name="Normal 2 6" xfId="585"/>
    <cellStyle name="Normal 2 6 2" xfId="586"/>
    <cellStyle name="Normal 2 6 3" xfId="587"/>
    <cellStyle name="Normal 2 6 4" xfId="1309"/>
    <cellStyle name="Normal 2 6 5" xfId="8481"/>
    <cellStyle name="Normal 2 60" xfId="1310"/>
    <cellStyle name="Normal 2 61" xfId="1311"/>
    <cellStyle name="Normal 2 62" xfId="1312"/>
    <cellStyle name="Normal 2 63" xfId="1313"/>
    <cellStyle name="Normal 2 64" xfId="1314"/>
    <cellStyle name="Normal 2 65" xfId="1315"/>
    <cellStyle name="Normal 2 66" xfId="1316"/>
    <cellStyle name="Normal 2 67" xfId="1317"/>
    <cellStyle name="Normal 2 68" xfId="1318"/>
    <cellStyle name="Normal 2 69" xfId="1319"/>
    <cellStyle name="Normal 2 7" xfId="588"/>
    <cellStyle name="Normal 2 7 2" xfId="589"/>
    <cellStyle name="Normal 2 7 3" xfId="590"/>
    <cellStyle name="Normal 2 7 4" xfId="1320"/>
    <cellStyle name="Normal 2 7 5" xfId="8482"/>
    <cellStyle name="Normal 2 70" xfId="1321"/>
    <cellStyle name="Normal 2 71" xfId="1322"/>
    <cellStyle name="Normal 2 72" xfId="1323"/>
    <cellStyle name="Normal 2 73" xfId="1324"/>
    <cellStyle name="Normal 2 74" xfId="1325"/>
    <cellStyle name="Normal 2 75" xfId="1326"/>
    <cellStyle name="Normal 2 76" xfId="1327"/>
    <cellStyle name="Normal 2 77" xfId="1328"/>
    <cellStyle name="Normal 2 78" xfId="1329"/>
    <cellStyle name="Normal 2 79" xfId="1330"/>
    <cellStyle name="Normal 2 8" xfId="591"/>
    <cellStyle name="Normal 2 8 2" xfId="592"/>
    <cellStyle name="Normal 2 8 3" xfId="593"/>
    <cellStyle name="Normal 2 8 4" xfId="1331"/>
    <cellStyle name="Normal 2 8 5" xfId="8483"/>
    <cellStyle name="Normal 2 80" xfId="1332"/>
    <cellStyle name="Normal 2 81" xfId="1333"/>
    <cellStyle name="Normal 2 82" xfId="1334"/>
    <cellStyle name="Normal 2 82 2" xfId="3103"/>
    <cellStyle name="Normal 2 83" xfId="1335"/>
    <cellStyle name="Normal 2 84" xfId="1336"/>
    <cellStyle name="Normal 2 85" xfId="1337"/>
    <cellStyle name="Normal 2 86" xfId="1338"/>
    <cellStyle name="Normal 2 87" xfId="3104"/>
    <cellStyle name="Normal 2 88" xfId="3105"/>
    <cellStyle name="Normal 2 89" xfId="3106"/>
    <cellStyle name="Normal 2 9" xfId="594"/>
    <cellStyle name="Normal 2 9 2" xfId="1340"/>
    <cellStyle name="Normal 2 9 3" xfId="1341"/>
    <cellStyle name="Normal 2 9 4" xfId="1339"/>
    <cellStyle name="Normal 2 9 5" xfId="8484"/>
    <cellStyle name="Normal 2 90" xfId="3107"/>
    <cellStyle name="Normal 2 91" xfId="3108"/>
    <cellStyle name="Normal 2 92" xfId="3109"/>
    <cellStyle name="Normal 2 93" xfId="3110"/>
    <cellStyle name="Normal 2 94" xfId="3111"/>
    <cellStyle name="Normal 2 95" xfId="3112"/>
    <cellStyle name="Normal 2 96" xfId="3113"/>
    <cellStyle name="Normal 2 97" xfId="3114"/>
    <cellStyle name="Normal 2 98" xfId="3115"/>
    <cellStyle name="Normal 2 99" xfId="3116"/>
    <cellStyle name="Normal 20" xfId="595"/>
    <cellStyle name="Normal 20 2" xfId="596"/>
    <cellStyle name="Normal 20 3" xfId="597"/>
    <cellStyle name="Normal 20 4" xfId="598"/>
    <cellStyle name="Normal 20 5" xfId="599"/>
    <cellStyle name="Normal 20 6" xfId="8485"/>
    <cellStyle name="Normal 21" xfId="600"/>
    <cellStyle name="Normal 21 2" xfId="601"/>
    <cellStyle name="Normal 21 3" xfId="602"/>
    <cellStyle name="Normal 21 4" xfId="603"/>
    <cellStyle name="Normal 21 5" xfId="604"/>
    <cellStyle name="Normal 21 6" xfId="8486"/>
    <cellStyle name="Normal 22" xfId="605"/>
    <cellStyle name="Normal 22 2" xfId="3117"/>
    <cellStyle name="Normal 22 3" xfId="8487"/>
    <cellStyle name="Normal 23" xfId="606"/>
    <cellStyle name="Normal 23 2" xfId="607"/>
    <cellStyle name="Normal 23 2 2" xfId="608"/>
    <cellStyle name="Normal 23 2 3" xfId="8489"/>
    <cellStyle name="Normal 23 3" xfId="609"/>
    <cellStyle name="Normal 23 3 2" xfId="610"/>
    <cellStyle name="Normal 23 4" xfId="611"/>
    <cellStyle name="Normal 23 4 2" xfId="612"/>
    <cellStyle name="Normal 23 5" xfId="613"/>
    <cellStyle name="Normal 23 6" xfId="8488"/>
    <cellStyle name="Normal 24" xfId="614"/>
    <cellStyle name="Normal 24 2" xfId="615"/>
    <cellStyle name="Normal 24 2 2" xfId="616"/>
    <cellStyle name="Normal 24 3" xfId="617"/>
    <cellStyle name="Normal 24 3 2" xfId="618"/>
    <cellStyle name="Normal 24 4" xfId="619"/>
    <cellStyle name="Normal 24 4 2" xfId="620"/>
    <cellStyle name="Normal 24 5" xfId="621"/>
    <cellStyle name="Normal 24 6" xfId="8490"/>
    <cellStyle name="Normal 25" xfId="622"/>
    <cellStyle name="Normal 25 2" xfId="8491"/>
    <cellStyle name="Normal 26" xfId="623"/>
    <cellStyle name="Normal 26 2" xfId="8492"/>
    <cellStyle name="Normal 27" xfId="624"/>
    <cellStyle name="Normal 27 2" xfId="3118"/>
    <cellStyle name="Normal 27 3" xfId="8493"/>
    <cellStyle name="Normal 28" xfId="625"/>
    <cellStyle name="Normal 28 2" xfId="1342"/>
    <cellStyle name="Normal 28 3" xfId="8494"/>
    <cellStyle name="Normal 29" xfId="626"/>
    <cellStyle name="Normal 29 2" xfId="8495"/>
    <cellStyle name="Normal 3" xfId="26"/>
    <cellStyle name="Normal 3 10" xfId="1051"/>
    <cellStyle name="Normal 3 11" xfId="1813"/>
    <cellStyle name="Normal 3 12" xfId="3119"/>
    <cellStyle name="Normal 3 13" xfId="3120"/>
    <cellStyle name="Normal 3 14" xfId="3121"/>
    <cellStyle name="Normal 3 15" xfId="3122"/>
    <cellStyle name="Normal 3 16" xfId="3123"/>
    <cellStyle name="Normal 3 17" xfId="3124"/>
    <cellStyle name="Normal 3 18" xfId="3125"/>
    <cellStyle name="Normal 3 19" xfId="3126"/>
    <cellStyle name="Normal 3 2" xfId="628"/>
    <cellStyle name="Normal 3 2 10" xfId="3127"/>
    <cellStyle name="Normal 3 2 11" xfId="3128"/>
    <cellStyle name="Normal 3 2 12" xfId="3129"/>
    <cellStyle name="Normal 3 2 13" xfId="6220"/>
    <cellStyle name="Normal 3 2 14" xfId="8497"/>
    <cellStyle name="Normal 3 2 2" xfId="629"/>
    <cellStyle name="Normal 3 2 2 2" xfId="3130"/>
    <cellStyle name="Normal 3 2 3" xfId="630"/>
    <cellStyle name="Normal 3 2 4" xfId="3131"/>
    <cellStyle name="Normal 3 2 5" xfId="3132"/>
    <cellStyle name="Normal 3 2 6" xfId="3133"/>
    <cellStyle name="Normal 3 2 7" xfId="3134"/>
    <cellStyle name="Normal 3 2 8" xfId="3135"/>
    <cellStyle name="Normal 3 2 9" xfId="3136"/>
    <cellStyle name="Normal 3 20" xfId="3137"/>
    <cellStyle name="Normal 3 21" xfId="3138"/>
    <cellStyle name="Normal 3 22" xfId="3139"/>
    <cellStyle name="Normal 3 23" xfId="3140"/>
    <cellStyle name="Normal 3 24" xfId="3141"/>
    <cellStyle name="Normal 3 25" xfId="3142"/>
    <cellStyle name="Normal 3 26" xfId="3143"/>
    <cellStyle name="Normal 3 27" xfId="3144"/>
    <cellStyle name="Normal 3 28" xfId="3145"/>
    <cellStyle name="Normal 3 29" xfId="3146"/>
    <cellStyle name="Normal 3 3" xfId="631"/>
    <cellStyle name="Normal 3 3 2" xfId="1343"/>
    <cellStyle name="Normal 3 3 2 2" xfId="3147"/>
    <cellStyle name="Normal 3 3 3" xfId="3148"/>
    <cellStyle name="Normal 3 3 4" xfId="3149"/>
    <cellStyle name="Normal 3 3 5" xfId="8498"/>
    <cellStyle name="Normal 3 30" xfId="3150"/>
    <cellStyle name="Normal 3 31" xfId="3151"/>
    <cellStyle name="Normal 3 32" xfId="3152"/>
    <cellStyle name="Normal 3 33" xfId="3153"/>
    <cellStyle name="Normal 3 34" xfId="3154"/>
    <cellStyle name="Normal 3 35" xfId="3155"/>
    <cellStyle name="Normal 3 36" xfId="627"/>
    <cellStyle name="Normal 3 37" xfId="6219"/>
    <cellStyle name="Normal 3 38" xfId="8496"/>
    <cellStyle name="Normal 3 4" xfId="632"/>
    <cellStyle name="Normal 3 4 2" xfId="633"/>
    <cellStyle name="Normal 3 4 3" xfId="634"/>
    <cellStyle name="Normal 3 4 4" xfId="8499"/>
    <cellStyle name="Normal 3 5" xfId="635"/>
    <cellStyle name="Normal 3 5 2" xfId="636"/>
    <cellStyle name="Normal 3 5 3" xfId="637"/>
    <cellStyle name="Normal 3 5 4" xfId="8500"/>
    <cellStyle name="Normal 3 6" xfId="638"/>
    <cellStyle name="Normal 3 6 2" xfId="639"/>
    <cellStyle name="Normal 3 6 3" xfId="640"/>
    <cellStyle name="Normal 3 6 4" xfId="8501"/>
    <cellStyle name="Normal 3 7" xfId="641"/>
    <cellStyle name="Normal 3 7 2" xfId="642"/>
    <cellStyle name="Normal 3 7 3" xfId="643"/>
    <cellStyle name="Normal 3 8" xfId="644"/>
    <cellStyle name="Normal 3 8 2" xfId="645"/>
    <cellStyle name="Normal 3 8 3" xfId="646"/>
    <cellStyle name="Normal 3 9" xfId="647"/>
    <cellStyle name="Normal 3 9 2" xfId="648"/>
    <cellStyle name="Normal 3 9 3" xfId="649"/>
    <cellStyle name="Normal 30" xfId="650"/>
    <cellStyle name="Normal 30 2" xfId="8502"/>
    <cellStyle name="Normal 31" xfId="651"/>
    <cellStyle name="Normal 31 2" xfId="652"/>
    <cellStyle name="Normal 31 3" xfId="8503"/>
    <cellStyle name="Normal 32" xfId="653"/>
    <cellStyle name="Normal 32 2" xfId="8504"/>
    <cellStyle name="Normal 33" xfId="654"/>
    <cellStyle name="Normal 33 2" xfId="8505"/>
    <cellStyle name="Normal 34" xfId="655"/>
    <cellStyle name="Normal 34 2" xfId="8506"/>
    <cellStyle name="Normal 35" xfId="656"/>
    <cellStyle name="Normal 35 2" xfId="657"/>
    <cellStyle name="Normal 35 3" xfId="8507"/>
    <cellStyle name="Normal 36" xfId="658"/>
    <cellStyle name="Normal 36 2" xfId="8508"/>
    <cellStyle name="Normal 37" xfId="659"/>
    <cellStyle name="Normal 37 2" xfId="8509"/>
    <cellStyle name="Normal 38" xfId="660"/>
    <cellStyle name="Normal 38 2" xfId="661"/>
    <cellStyle name="Normal 38 3" xfId="8510"/>
    <cellStyle name="Normal 39" xfId="662"/>
    <cellStyle name="Normal 39 2" xfId="8511"/>
    <cellStyle name="Normal 4" xfId="27"/>
    <cellStyle name="Normal 4 10" xfId="663"/>
    <cellStyle name="Normal 4 11" xfId="8512"/>
    <cellStyle name="Normal 4 2" xfId="28"/>
    <cellStyle name="Normal 4 2 2" xfId="3156"/>
    <cellStyle name="Normal 4 2 3" xfId="664"/>
    <cellStyle name="Normal 4 3" xfId="29"/>
    <cellStyle name="Normal 4 3 2" xfId="38"/>
    <cellStyle name="Normal 4 3 3" xfId="665"/>
    <cellStyle name="Normal 4 4" xfId="666"/>
    <cellStyle name="Normal 4 4 2" xfId="667"/>
    <cellStyle name="Normal 4 4 3" xfId="668"/>
    <cellStyle name="Normal 4 4 4" xfId="1344"/>
    <cellStyle name="Normal 4 5" xfId="669"/>
    <cellStyle name="Normal 4 5 2" xfId="670"/>
    <cellStyle name="Normal 4 5 3" xfId="671"/>
    <cellStyle name="Normal 4 6" xfId="672"/>
    <cellStyle name="Normal 4 6 2" xfId="673"/>
    <cellStyle name="Normal 4 6 3" xfId="674"/>
    <cellStyle name="Normal 4 7" xfId="675"/>
    <cellStyle name="Normal 4 7 2" xfId="676"/>
    <cellStyle name="Normal 4 7 3" xfId="677"/>
    <cellStyle name="Normal 4 8" xfId="678"/>
    <cellStyle name="Normal 4 8 2" xfId="679"/>
    <cellStyle name="Normal 4 8 3" xfId="680"/>
    <cellStyle name="Normal 4 9" xfId="681"/>
    <cellStyle name="Normal 4 9 2" xfId="682"/>
    <cellStyle name="Normal 4 9 3" xfId="683"/>
    <cellStyle name="Normal 40" xfId="684"/>
    <cellStyle name="Normal 40 2" xfId="8513"/>
    <cellStyle name="Normal 41" xfId="685"/>
    <cellStyle name="Normal 41 2" xfId="686"/>
    <cellStyle name="Normal 41 3" xfId="8514"/>
    <cellStyle name="Normal 42" xfId="687"/>
    <cellStyle name="Normal 42 2" xfId="8515"/>
    <cellStyle name="Normal 43" xfId="688"/>
    <cellStyle name="Normal 43 2" xfId="8516"/>
    <cellStyle name="Normal 44" xfId="689"/>
    <cellStyle name="Normal 44 2" xfId="8517"/>
    <cellStyle name="Normal 45" xfId="690"/>
    <cellStyle name="Normal 45 2" xfId="8518"/>
    <cellStyle name="Normal 46" xfId="691"/>
    <cellStyle name="Normal 46 2" xfId="8519"/>
    <cellStyle name="Normal 47" xfId="692"/>
    <cellStyle name="Normal 47 2" xfId="8520"/>
    <cellStyle name="Normal 48" xfId="693"/>
    <cellStyle name="Normal 48 2" xfId="8521"/>
    <cellStyle name="Normal 49" xfId="694"/>
    <cellStyle name="Normal 49 2" xfId="979"/>
    <cellStyle name="Normal 49 3" xfId="8522"/>
    <cellStyle name="Normal 5" xfId="30"/>
    <cellStyle name="Normal 5 10" xfId="1346"/>
    <cellStyle name="Normal 5 11" xfId="1347"/>
    <cellStyle name="Normal 5 12" xfId="1348"/>
    <cellStyle name="Normal 5 13" xfId="1349"/>
    <cellStyle name="Normal 5 14" xfId="1350"/>
    <cellStyle name="Normal 5 15" xfId="1351"/>
    <cellStyle name="Normal 5 16" xfId="1352"/>
    <cellStyle name="Normal 5 17" xfId="1353"/>
    <cellStyle name="Normal 5 18" xfId="1354"/>
    <cellStyle name="Normal 5 19" xfId="1355"/>
    <cellStyle name="Normal 5 2" xfId="696"/>
    <cellStyle name="Normal 5 2 2" xfId="8524"/>
    <cellStyle name="Normal 5 20" xfId="1356"/>
    <cellStyle name="Normal 5 21" xfId="1357"/>
    <cellStyle name="Normal 5 22" xfId="1358"/>
    <cellStyle name="Normal 5 23" xfId="1359"/>
    <cellStyle name="Normal 5 24" xfId="1360"/>
    <cellStyle name="Normal 5 25" xfId="1361"/>
    <cellStyle name="Normal 5 26" xfId="1362"/>
    <cellStyle name="Normal 5 27" xfId="1363"/>
    <cellStyle name="Normal 5 28" xfId="1364"/>
    <cellStyle name="Normal 5 29" xfId="1365"/>
    <cellStyle name="Normal 5 3" xfId="697"/>
    <cellStyle name="Normal 5 3 2" xfId="698"/>
    <cellStyle name="Normal 5 30" xfId="1366"/>
    <cellStyle name="Normal 5 31" xfId="1367"/>
    <cellStyle name="Normal 5 32" xfId="1368"/>
    <cellStyle name="Normal 5 33" xfId="1369"/>
    <cellStyle name="Normal 5 34" xfId="1370"/>
    <cellStyle name="Normal 5 35" xfId="1371"/>
    <cellStyle name="Normal 5 36" xfId="1372"/>
    <cellStyle name="Normal 5 37" xfId="1373"/>
    <cellStyle name="Normal 5 38" xfId="1374"/>
    <cellStyle name="Normal 5 39" xfId="1375"/>
    <cellStyle name="Normal 5 4" xfId="699"/>
    <cellStyle name="Normal 5 4 2" xfId="700"/>
    <cellStyle name="Normal 5 4 3" xfId="701"/>
    <cellStyle name="Normal 5 4 4" xfId="1376"/>
    <cellStyle name="Normal 5 40" xfId="1377"/>
    <cellStyle name="Normal 5 41" xfId="1378"/>
    <cellStyle name="Normal 5 42" xfId="1379"/>
    <cellStyle name="Normal 5 43" xfId="1380"/>
    <cellStyle name="Normal 5 44" xfId="1381"/>
    <cellStyle name="Normal 5 45" xfId="1382"/>
    <cellStyle name="Normal 5 46" xfId="1383"/>
    <cellStyle name="Normal 5 47" xfId="1384"/>
    <cellStyle name="Normal 5 48" xfId="1385"/>
    <cellStyle name="Normal 5 49" xfId="1386"/>
    <cellStyle name="Normal 5 5" xfId="702"/>
    <cellStyle name="Normal 5 5 2" xfId="703"/>
    <cellStyle name="Normal 5 5 3" xfId="704"/>
    <cellStyle name="Normal 5 5 4" xfId="1387"/>
    <cellStyle name="Normal 5 50" xfId="1388"/>
    <cellStyle name="Normal 5 51" xfId="1389"/>
    <cellStyle name="Normal 5 52" xfId="1390"/>
    <cellStyle name="Normal 5 53" xfId="1391"/>
    <cellStyle name="Normal 5 54" xfId="1392"/>
    <cellStyle name="Normal 5 55" xfId="1393"/>
    <cellStyle name="Normal 5 56" xfId="1394"/>
    <cellStyle name="Normal 5 57" xfId="1395"/>
    <cellStyle name="Normal 5 58" xfId="1396"/>
    <cellStyle name="Normal 5 59" xfId="1397"/>
    <cellStyle name="Normal 5 6" xfId="705"/>
    <cellStyle name="Normal 5 6 2" xfId="706"/>
    <cellStyle name="Normal 5 6 3" xfId="707"/>
    <cellStyle name="Normal 5 6 4" xfId="1398"/>
    <cellStyle name="Normal 5 60" xfId="1399"/>
    <cellStyle name="Normal 5 61" xfId="1400"/>
    <cellStyle name="Normal 5 62" xfId="1401"/>
    <cellStyle name="Normal 5 63" xfId="1402"/>
    <cellStyle name="Normal 5 64" xfId="1403"/>
    <cellStyle name="Normal 5 65" xfId="1404"/>
    <cellStyle name="Normal 5 66" xfId="1405"/>
    <cellStyle name="Normal 5 67" xfId="1406"/>
    <cellStyle name="Normal 5 68" xfId="1407"/>
    <cellStyle name="Normal 5 69" xfId="1408"/>
    <cellStyle name="Normal 5 69 2" xfId="1409"/>
    <cellStyle name="Normal 5 7" xfId="708"/>
    <cellStyle name="Normal 5 7 2" xfId="709"/>
    <cellStyle name="Normal 5 7 3" xfId="710"/>
    <cellStyle name="Normal 5 7 4" xfId="1410"/>
    <cellStyle name="Normal 5 70" xfId="1411"/>
    <cellStyle name="Normal 5 71" xfId="1412"/>
    <cellStyle name="Normal 5 72" xfId="1345"/>
    <cellStyle name="Normal 5 73" xfId="695"/>
    <cellStyle name="Normal 5 74" xfId="6221"/>
    <cellStyle name="Normal 5 75" xfId="8523"/>
    <cellStyle name="Normal 5 8" xfId="711"/>
    <cellStyle name="Normal 5 8 2" xfId="712"/>
    <cellStyle name="Normal 5 8 3" xfId="713"/>
    <cellStyle name="Normal 5 8 4" xfId="1413"/>
    <cellStyle name="Normal 5 9" xfId="714"/>
    <cellStyle name="Normal 5 9 2" xfId="715"/>
    <cellStyle name="Normal 5 9 3" xfId="716"/>
    <cellStyle name="Normal 5 9 4" xfId="1414"/>
    <cellStyle name="Normal 50" xfId="717"/>
    <cellStyle name="Normal 50 2" xfId="718"/>
    <cellStyle name="Normal 50 3" xfId="8525"/>
    <cellStyle name="Normal 51" xfId="5895"/>
    <cellStyle name="Normal 51 2" xfId="8526"/>
    <cellStyle name="Normal 52" xfId="980"/>
    <cellStyle name="Normal 52 2" xfId="8527"/>
    <cellStyle name="Normal 53" xfId="981"/>
    <cellStyle name="Normal 53 2" xfId="8528"/>
    <cellStyle name="Normal 54" xfId="49"/>
    <cellStyle name="Normal 54 2" xfId="8529"/>
    <cellStyle name="Normal 55" xfId="785"/>
    <cellStyle name="Normal 55 2" xfId="8530"/>
    <cellStyle name="Normal 56" xfId="6156"/>
    <cellStyle name="Normal 56 2" xfId="8531"/>
    <cellStyle name="Normal 57" xfId="6181"/>
    <cellStyle name="Normal 57 2" xfId="7685"/>
    <cellStyle name="Normal 57 3" xfId="8532"/>
    <cellStyle name="Normal 58" xfId="6234"/>
    <cellStyle name="Normal 58 2" xfId="8533"/>
    <cellStyle name="Normal 59" xfId="6243"/>
    <cellStyle name="Normal 59 2" xfId="7701"/>
    <cellStyle name="Normal 59 3" xfId="8534"/>
    <cellStyle name="Normal 6" xfId="44"/>
    <cellStyle name="Normal 6 10" xfId="1415"/>
    <cellStyle name="Normal 6 11" xfId="1416"/>
    <cellStyle name="Normal 6 12" xfId="1417"/>
    <cellStyle name="Normal 6 13" xfId="1418"/>
    <cellStyle name="Normal 6 14" xfId="1419"/>
    <cellStyle name="Normal 6 15" xfId="1420"/>
    <cellStyle name="Normal 6 16" xfId="1421"/>
    <cellStyle name="Normal 6 17" xfId="1422"/>
    <cellStyle name="Normal 6 18" xfId="1423"/>
    <cellStyle name="Normal 6 19" xfId="1424"/>
    <cellStyle name="Normal 6 2" xfId="720"/>
    <cellStyle name="Normal 6 2 2" xfId="721"/>
    <cellStyle name="Normal 6 2 3" xfId="1425"/>
    <cellStyle name="Normal 6 2 4" xfId="8535"/>
    <cellStyle name="Normal 6 20" xfId="1426"/>
    <cellStyle name="Normal 6 21" xfId="1427"/>
    <cellStyle name="Normal 6 22" xfId="1428"/>
    <cellStyle name="Normal 6 23" xfId="1429"/>
    <cellStyle name="Normal 6 24" xfId="1430"/>
    <cellStyle name="Normal 6 25" xfId="1431"/>
    <cellStyle name="Normal 6 26" xfId="1432"/>
    <cellStyle name="Normal 6 27" xfId="1433"/>
    <cellStyle name="Normal 6 28" xfId="1434"/>
    <cellStyle name="Normal 6 29" xfId="1435"/>
    <cellStyle name="Normal 6 3" xfId="722"/>
    <cellStyle name="Normal 6 3 2" xfId="723"/>
    <cellStyle name="Normal 6 3 3" xfId="1436"/>
    <cellStyle name="Normal 6 30" xfId="1437"/>
    <cellStyle name="Normal 6 31" xfId="1438"/>
    <cellStyle name="Normal 6 32" xfId="1439"/>
    <cellStyle name="Normal 6 33" xfId="1440"/>
    <cellStyle name="Normal 6 34" xfId="1441"/>
    <cellStyle name="Normal 6 35" xfId="1442"/>
    <cellStyle name="Normal 6 36" xfId="1443"/>
    <cellStyle name="Normal 6 37" xfId="1444"/>
    <cellStyle name="Normal 6 38" xfId="1445"/>
    <cellStyle name="Normal 6 39" xfId="1446"/>
    <cellStyle name="Normal 6 4" xfId="724"/>
    <cellStyle name="Normal 6 4 2" xfId="725"/>
    <cellStyle name="Normal 6 4 3" xfId="1447"/>
    <cellStyle name="Normal 6 40" xfId="1448"/>
    <cellStyle name="Normal 6 41" xfId="1449"/>
    <cellStyle name="Normal 6 42" xfId="1450"/>
    <cellStyle name="Normal 6 43" xfId="1451"/>
    <cellStyle name="Normal 6 44" xfId="1452"/>
    <cellStyle name="Normal 6 45" xfId="1453"/>
    <cellStyle name="Normal 6 46" xfId="1454"/>
    <cellStyle name="Normal 6 47" xfId="1455"/>
    <cellStyle name="Normal 6 48" xfId="1456"/>
    <cellStyle name="Normal 6 49" xfId="1457"/>
    <cellStyle name="Normal 6 5" xfId="726"/>
    <cellStyle name="Normal 6 5 2" xfId="1458"/>
    <cellStyle name="Normal 6 50" xfId="1459"/>
    <cellStyle name="Normal 6 51" xfId="1460"/>
    <cellStyle name="Normal 6 52" xfId="1461"/>
    <cellStyle name="Normal 6 53" xfId="1462"/>
    <cellStyle name="Normal 6 54" xfId="1463"/>
    <cellStyle name="Normal 6 54 2" xfId="1464"/>
    <cellStyle name="Normal 6 55" xfId="1465"/>
    <cellStyle name="Normal 6 56" xfId="719"/>
    <cellStyle name="Normal 6 57" xfId="6222"/>
    <cellStyle name="Normal 6 6" xfId="1466"/>
    <cellStyle name="Normal 6 7" xfId="1467"/>
    <cellStyle name="Normal 6 8" xfId="1468"/>
    <cellStyle name="Normal 6 9" xfId="1469"/>
    <cellStyle name="Normal 60" xfId="8536"/>
    <cellStyle name="Normal 61" xfId="3157"/>
    <cellStyle name="Normal 61 2" xfId="8537"/>
    <cellStyle name="Normal 62" xfId="972"/>
    <cellStyle name="Normal 62 2" xfId="1470"/>
    <cellStyle name="Normal 62 3" xfId="8538"/>
    <cellStyle name="Normal 63" xfId="1471"/>
    <cellStyle name="Normal 63 2" xfId="8539"/>
    <cellStyle name="Normal 64" xfId="8540"/>
    <cellStyle name="Normal 65" xfId="1472"/>
    <cellStyle name="Normal 65 2" xfId="8541"/>
    <cellStyle name="Normal 66" xfId="8542"/>
    <cellStyle name="Normal 67" xfId="8543"/>
    <cellStyle name="Normal 68" xfId="8544"/>
    <cellStyle name="Normal 69" xfId="1473"/>
    <cellStyle name="Normal 69 2" xfId="8545"/>
    <cellStyle name="Normal 7" xfId="727"/>
    <cellStyle name="Normal 7 10" xfId="728"/>
    <cellStyle name="Normal 7 10 2" xfId="1475"/>
    <cellStyle name="Normal 7 11" xfId="729"/>
    <cellStyle name="Normal 7 11 2" xfId="1476"/>
    <cellStyle name="Normal 7 12" xfId="1477"/>
    <cellStyle name="Normal 7 13" xfId="1478"/>
    <cellStyle name="Normal 7 14" xfId="1479"/>
    <cellStyle name="Normal 7 15" xfId="1480"/>
    <cellStyle name="Normal 7 16" xfId="1481"/>
    <cellStyle name="Normal 7 17" xfId="1482"/>
    <cellStyle name="Normal 7 18" xfId="1483"/>
    <cellStyle name="Normal 7 19" xfId="1484"/>
    <cellStyle name="Normal 7 2" xfId="730"/>
    <cellStyle name="Normal 7 2 2" xfId="1485"/>
    <cellStyle name="Normal 7 2 3" xfId="8547"/>
    <cellStyle name="Normal 7 20" xfId="1486"/>
    <cellStyle name="Normal 7 21" xfId="1487"/>
    <cellStyle name="Normal 7 22" xfId="1488"/>
    <cellStyle name="Normal 7 23" xfId="1489"/>
    <cellStyle name="Normal 7 24" xfId="1490"/>
    <cellStyle name="Normal 7 25" xfId="1491"/>
    <cellStyle name="Normal 7 26" xfId="1492"/>
    <cellStyle name="Normal 7 27" xfId="1493"/>
    <cellStyle name="Normal 7 28" xfId="1494"/>
    <cellStyle name="Normal 7 29" xfId="1495"/>
    <cellStyle name="Normal 7 3" xfId="731"/>
    <cellStyle name="Normal 7 3 2" xfId="1496"/>
    <cellStyle name="Normal 7 30" xfId="1497"/>
    <cellStyle name="Normal 7 31" xfId="1498"/>
    <cellStyle name="Normal 7 32" xfId="1499"/>
    <cellStyle name="Normal 7 33" xfId="1500"/>
    <cellStyle name="Normal 7 34" xfId="1501"/>
    <cellStyle name="Normal 7 35" xfId="1502"/>
    <cellStyle name="Normal 7 36" xfId="1503"/>
    <cellStyle name="Normal 7 37" xfId="1504"/>
    <cellStyle name="Normal 7 38" xfId="1505"/>
    <cellStyle name="Normal 7 39" xfId="1506"/>
    <cellStyle name="Normal 7 4" xfId="732"/>
    <cellStyle name="Normal 7 4 2" xfId="1507"/>
    <cellStyle name="Normal 7 40" xfId="1508"/>
    <cellStyle name="Normal 7 41" xfId="1509"/>
    <cellStyle name="Normal 7 42" xfId="1510"/>
    <cellStyle name="Normal 7 43" xfId="1474"/>
    <cellStyle name="Normal 7 44" xfId="6223"/>
    <cellStyle name="Normal 7 45" xfId="8546"/>
    <cellStyle name="Normal 7 5" xfId="733"/>
    <cellStyle name="Normal 7 5 2" xfId="1511"/>
    <cellStyle name="Normal 7 6" xfId="734"/>
    <cellStyle name="Normal 7 6 2" xfId="1512"/>
    <cellStyle name="Normal 7 7" xfId="735"/>
    <cellStyle name="Normal 7 7 2" xfId="1513"/>
    <cellStyle name="Normal 7 8" xfId="736"/>
    <cellStyle name="Normal 7 8 2" xfId="1514"/>
    <cellStyle name="Normal 7 9" xfId="737"/>
    <cellStyle name="Normal 7 9 2" xfId="1515"/>
    <cellStyle name="Normal 70" xfId="1516"/>
    <cellStyle name="Normal 70 2" xfId="8548"/>
    <cellStyle name="Normal 71" xfId="8549"/>
    <cellStyle name="Normal 72" xfId="8550"/>
    <cellStyle name="Normal 73" xfId="8551"/>
    <cellStyle name="Normal 74" xfId="1517"/>
    <cellStyle name="Normal 74 2" xfId="8552"/>
    <cellStyle name="Normal 75" xfId="8553"/>
    <cellStyle name="Normal 76" xfId="1518"/>
    <cellStyle name="Normal 76 2" xfId="8555"/>
    <cellStyle name="Normal 76 3" xfId="8554"/>
    <cellStyle name="Normal 77" xfId="1519"/>
    <cellStyle name="Normal 77 2" xfId="8556"/>
    <cellStyle name="Normal 78" xfId="8557"/>
    <cellStyle name="Normal 79" xfId="1520"/>
    <cellStyle name="Normal 79 2" xfId="8558"/>
    <cellStyle name="Normal 8" xfId="738"/>
    <cellStyle name="Normal 8 10" xfId="1522"/>
    <cellStyle name="Normal 8 11" xfId="1523"/>
    <cellStyle name="Normal 8 12" xfId="1524"/>
    <cellStyle name="Normal 8 13" xfId="1525"/>
    <cellStyle name="Normal 8 14" xfId="1526"/>
    <cellStyle name="Normal 8 15" xfId="1527"/>
    <cellStyle name="Normal 8 16" xfId="1528"/>
    <cellStyle name="Normal 8 17" xfId="1529"/>
    <cellStyle name="Normal 8 18" xfId="1530"/>
    <cellStyle name="Normal 8 19" xfId="1531"/>
    <cellStyle name="Normal 8 2" xfId="739"/>
    <cellStyle name="Normal 8 20" xfId="1532"/>
    <cellStyle name="Normal 8 21" xfId="1533"/>
    <cellStyle name="Normal 8 22" xfId="1534"/>
    <cellStyle name="Normal 8 23" xfId="1535"/>
    <cellStyle name="Normal 8 24" xfId="1536"/>
    <cellStyle name="Normal 8 25" xfId="1537"/>
    <cellStyle name="Normal 8 26" xfId="1538"/>
    <cellStyle name="Normal 8 27" xfId="1539"/>
    <cellStyle name="Normal 8 28" xfId="1540"/>
    <cellStyle name="Normal 8 29" xfId="1541"/>
    <cellStyle name="Normal 8 3" xfId="740"/>
    <cellStyle name="Normal 8 30" xfId="1542"/>
    <cellStyle name="Normal 8 31" xfId="1543"/>
    <cellStyle name="Normal 8 32" xfId="1544"/>
    <cellStyle name="Normal 8 33" xfId="1545"/>
    <cellStyle name="Normal 8 34" xfId="1546"/>
    <cellStyle name="Normal 8 35" xfId="1547"/>
    <cellStyle name="Normal 8 36" xfId="1548"/>
    <cellStyle name="Normal 8 37" xfId="1549"/>
    <cellStyle name="Normal 8 38" xfId="1550"/>
    <cellStyle name="Normal 8 39" xfId="1551"/>
    <cellStyle name="Normal 8 4" xfId="741"/>
    <cellStyle name="Normal 8 40" xfId="1552"/>
    <cellStyle name="Normal 8 41" xfId="1553"/>
    <cellStyle name="Normal 8 42" xfId="1521"/>
    <cellStyle name="Normal 8 43" xfId="8559"/>
    <cellStyle name="Normal 8 5" xfId="742"/>
    <cellStyle name="Normal 8 6" xfId="1554"/>
    <cellStyle name="Normal 8 7" xfId="1555"/>
    <cellStyle name="Normal 8 8" xfId="1556"/>
    <cellStyle name="Normal 8 9" xfId="1557"/>
    <cellStyle name="Normal 80" xfId="8560"/>
    <cellStyle name="Normal 81" xfId="1558"/>
    <cellStyle name="Normal 81 2" xfId="8561"/>
    <cellStyle name="Normal 82" xfId="8562"/>
    <cellStyle name="Normal 83" xfId="1559"/>
    <cellStyle name="Normal 83 2" xfId="8563"/>
    <cellStyle name="Normal 84" xfId="1560"/>
    <cellStyle name="Normal 84 2" xfId="8564"/>
    <cellStyle name="Normal 85" xfId="1561"/>
    <cellStyle name="Normal 85 2" xfId="8565"/>
    <cellStyle name="Normal 86" xfId="1562"/>
    <cellStyle name="Normal 86 2" xfId="1563"/>
    <cellStyle name="Normal 86 3" xfId="8566"/>
    <cellStyle name="Normal 87" xfId="1564"/>
    <cellStyle name="Normal 87 2" xfId="1565"/>
    <cellStyle name="Normal 87 3" xfId="8567"/>
    <cellStyle name="Normal 88" xfId="1566"/>
    <cellStyle name="Normal 88 2" xfId="1567"/>
    <cellStyle name="Normal 88 3" xfId="8568"/>
    <cellStyle name="Normal 89" xfId="1568"/>
    <cellStyle name="Normal 89 2" xfId="1569"/>
    <cellStyle name="Normal 89 3" xfId="8569"/>
    <cellStyle name="Normal 9" xfId="743"/>
    <cellStyle name="Normal 9 10" xfId="1571"/>
    <cellStyle name="Normal 9 11" xfId="1572"/>
    <cellStyle name="Normal 9 12" xfId="1573"/>
    <cellStyle name="Normal 9 13" xfId="1574"/>
    <cellStyle name="Normal 9 14" xfId="1575"/>
    <cellStyle name="Normal 9 15" xfId="1576"/>
    <cellStyle name="Normal 9 16" xfId="1577"/>
    <cellStyle name="Normal 9 17" xfId="1578"/>
    <cellStyle name="Normal 9 18" xfId="1579"/>
    <cellStyle name="Normal 9 19" xfId="1580"/>
    <cellStyle name="Normal 9 2" xfId="1581"/>
    <cellStyle name="Normal 9 20" xfId="1582"/>
    <cellStyle name="Normal 9 21" xfId="1583"/>
    <cellStyle name="Normal 9 22" xfId="1584"/>
    <cellStyle name="Normal 9 23" xfId="1585"/>
    <cellStyle name="Normal 9 24" xfId="1586"/>
    <cellStyle name="Normal 9 25" xfId="1587"/>
    <cellStyle name="Normal 9 26" xfId="1588"/>
    <cellStyle name="Normal 9 27" xfId="1589"/>
    <cellStyle name="Normal 9 28" xfId="1590"/>
    <cellStyle name="Normal 9 29" xfId="1591"/>
    <cellStyle name="Normal 9 3" xfId="1592"/>
    <cellStyle name="Normal 9 30" xfId="1593"/>
    <cellStyle name="Normal 9 31" xfId="1594"/>
    <cellStyle name="Normal 9 32" xfId="1595"/>
    <cellStyle name="Normal 9 33" xfId="1596"/>
    <cellStyle name="Normal 9 34" xfId="1597"/>
    <cellStyle name="Normal 9 35" xfId="1598"/>
    <cellStyle name="Normal 9 36" xfId="1599"/>
    <cellStyle name="Normal 9 37" xfId="1600"/>
    <cellStyle name="Normal 9 38" xfId="1570"/>
    <cellStyle name="Normal 9 39" xfId="8570"/>
    <cellStyle name="Normal 9 4" xfId="1601"/>
    <cellStyle name="Normal 9 5" xfId="1602"/>
    <cellStyle name="Normal 9 6" xfId="1603"/>
    <cellStyle name="Normal 9 7" xfId="1604"/>
    <cellStyle name="Normal 9 8" xfId="1605"/>
    <cellStyle name="Normal 9 9" xfId="1606"/>
    <cellStyle name="Normal 90" xfId="1607"/>
    <cellStyle name="Normal 90 2" xfId="1608"/>
    <cellStyle name="Normal 90 3" xfId="8571"/>
    <cellStyle name="Normal 91" xfId="1609"/>
    <cellStyle name="Normal 91 2" xfId="1610"/>
    <cellStyle name="Normal 91 2 2" xfId="8573"/>
    <cellStyle name="Normal 91 3" xfId="8572"/>
    <cellStyle name="Normal 92" xfId="1611"/>
    <cellStyle name="Normal 92 2" xfId="1612"/>
    <cellStyle name="Normal 92 3" xfId="8574"/>
    <cellStyle name="Normal 93" xfId="1613"/>
    <cellStyle name="Normal 93 2" xfId="1614"/>
    <cellStyle name="Normal 93 3" xfId="8575"/>
    <cellStyle name="Normal 94" xfId="1615"/>
    <cellStyle name="Normal 94 2" xfId="1616"/>
    <cellStyle name="Normal 94 3" xfId="8576"/>
    <cellStyle name="Normal 95" xfId="1617"/>
    <cellStyle name="Normal 95 2" xfId="1618"/>
    <cellStyle name="Normal 95 3" xfId="8577"/>
    <cellStyle name="Normal 96" xfId="1619"/>
    <cellStyle name="Normal 96 2" xfId="1620"/>
    <cellStyle name="Normal 96 3" xfId="8578"/>
    <cellStyle name="Normal 97" xfId="1621"/>
    <cellStyle name="Normal 97 2" xfId="1622"/>
    <cellStyle name="Normal 97 3" xfId="8579"/>
    <cellStyle name="Normal 98" xfId="1623"/>
    <cellStyle name="Normal 98 2" xfId="1624"/>
    <cellStyle name="Normal 98 3" xfId="8580"/>
    <cellStyle name="Normal 99" xfId="1625"/>
    <cellStyle name="Normal 99 2" xfId="1626"/>
    <cellStyle name="Normal 99 3" xfId="8581"/>
    <cellStyle name="Nota" xfId="1052"/>
    <cellStyle name="Nota 2" xfId="5995"/>
    <cellStyle name="Nota 2 2" xfId="7520"/>
    <cellStyle name="Nota 2 3" xfId="7812"/>
    <cellStyle name="Nota 2 4" xfId="8159"/>
    <cellStyle name="Nota 2 5" xfId="6839"/>
    <cellStyle name="Nota 3" xfId="6177"/>
    <cellStyle name="Nota 3 2" xfId="7681"/>
    <cellStyle name="Nota 3 3" xfId="7980"/>
    <cellStyle name="Nota 3 4" xfId="8320"/>
    <cellStyle name="Nota 3 5" xfId="7107"/>
    <cellStyle name="Nota 4" xfId="6560"/>
    <cellStyle name="Nota 5" xfId="7290"/>
    <cellStyle name="Nota 6" xfId="6905"/>
    <cellStyle name="Nota 7" xfId="6310"/>
    <cellStyle name="Notas 10" xfId="6282"/>
    <cellStyle name="Notas 10 2" xfId="7710"/>
    <cellStyle name="Notas 10 3" xfId="7991"/>
    <cellStyle name="Notas 10 4" xfId="8413"/>
    <cellStyle name="Notas 10 5" xfId="7403"/>
    <cellStyle name="Notas 2" xfId="45"/>
    <cellStyle name="Notas 2 10" xfId="1846"/>
    <cellStyle name="Notas 2 11" xfId="744"/>
    <cellStyle name="Notas 2 11 2" xfId="6458"/>
    <cellStyle name="Notas 2 11 3" xfId="7396"/>
    <cellStyle name="Notas 2 11 4" xfId="6356"/>
    <cellStyle name="Notas 2 11 5" xfId="7335"/>
    <cellStyle name="Notas 2 12" xfId="5926"/>
    <cellStyle name="Notas 2 12 2" xfId="7451"/>
    <cellStyle name="Notas 2 12 3" xfId="7743"/>
    <cellStyle name="Notas 2 12 4" xfId="8090"/>
    <cellStyle name="Notas 2 12 5" xfId="8374"/>
    <cellStyle name="Notas 2 2" xfId="745"/>
    <cellStyle name="Notas 2 2 2" xfId="746"/>
    <cellStyle name="Notas 2 2 3" xfId="1627"/>
    <cellStyle name="Notas 2 2 4" xfId="5927"/>
    <cellStyle name="Notas 2 2 4 2" xfId="7452"/>
    <cellStyle name="Notas 2 2 4 3" xfId="7744"/>
    <cellStyle name="Notas 2 2 4 4" xfId="8091"/>
    <cellStyle name="Notas 2 2 4 5" xfId="7072"/>
    <cellStyle name="Notas 2 2 5" xfId="6459"/>
    <cellStyle name="Notas 2 2 6" xfId="7395"/>
    <cellStyle name="Notas 2 2 7" xfId="6357"/>
    <cellStyle name="Notas 2 2 8" xfId="7336"/>
    <cellStyle name="Notas 2 3" xfId="747"/>
    <cellStyle name="Notas 2 3 10" xfId="6460"/>
    <cellStyle name="Notas 2 3 11" xfId="7394"/>
    <cellStyle name="Notas 2 3 12" xfId="7690"/>
    <cellStyle name="Notas 2 3 13" xfId="7994"/>
    <cellStyle name="Notas 2 3 2" xfId="748"/>
    <cellStyle name="Notas 2 3 2 2" xfId="1630"/>
    <cellStyle name="Notas 2 3 2 2 2" xfId="6061"/>
    <cellStyle name="Notas 2 3 2 2 2 2" xfId="7586"/>
    <cellStyle name="Notas 2 3 2 2 2 3" xfId="7878"/>
    <cellStyle name="Notas 2 3 2 2 2 4" xfId="8225"/>
    <cellStyle name="Notas 2 3 2 2 2 5" xfId="8006"/>
    <cellStyle name="Notas 2 3 2 2 3" xfId="6699"/>
    <cellStyle name="Notas 2 3 2 2 4" xfId="7219"/>
    <cellStyle name="Notas 2 3 2 2 5" xfId="6969"/>
    <cellStyle name="Notas 2 3 2 2 6" xfId="7039"/>
    <cellStyle name="Notas 2 3 2 3" xfId="1631"/>
    <cellStyle name="Notas 2 3 2 3 2" xfId="6062"/>
    <cellStyle name="Notas 2 3 2 3 2 2" xfId="7587"/>
    <cellStyle name="Notas 2 3 2 3 2 3" xfId="7879"/>
    <cellStyle name="Notas 2 3 2 3 2 4" xfId="8226"/>
    <cellStyle name="Notas 2 3 2 3 2 5" xfId="8007"/>
    <cellStyle name="Notas 2 3 2 3 3" xfId="6700"/>
    <cellStyle name="Notas 2 3 2 3 4" xfId="7218"/>
    <cellStyle name="Notas 2 3 2 3 5" xfId="6970"/>
    <cellStyle name="Notas 2 3 2 3 6" xfId="7040"/>
    <cellStyle name="Notas 2 3 2 4" xfId="1632"/>
    <cellStyle name="Notas 2 3 2 4 2" xfId="6063"/>
    <cellStyle name="Notas 2 3 2 4 2 2" xfId="7588"/>
    <cellStyle name="Notas 2 3 2 4 2 3" xfId="7880"/>
    <cellStyle name="Notas 2 3 2 4 2 4" xfId="8227"/>
    <cellStyle name="Notas 2 3 2 4 2 5" xfId="8404"/>
    <cellStyle name="Notas 2 3 2 4 3" xfId="6701"/>
    <cellStyle name="Notas 2 3 2 4 4" xfId="7217"/>
    <cellStyle name="Notas 2 3 2 4 5" xfId="6971"/>
    <cellStyle name="Notas 2 3 2 4 6" xfId="7041"/>
    <cellStyle name="Notas 2 3 2 5" xfId="1633"/>
    <cellStyle name="Notas 2 3 2 5 2" xfId="6064"/>
    <cellStyle name="Notas 2 3 2 5 2 2" xfId="7589"/>
    <cellStyle name="Notas 2 3 2 5 2 3" xfId="7881"/>
    <cellStyle name="Notas 2 3 2 5 2 4" xfId="8228"/>
    <cellStyle name="Notas 2 3 2 5 2 5" xfId="7057"/>
    <cellStyle name="Notas 2 3 2 5 3" xfId="6702"/>
    <cellStyle name="Notas 2 3 2 5 4" xfId="7216"/>
    <cellStyle name="Notas 2 3 2 5 5" xfId="6972"/>
    <cellStyle name="Notas 2 3 2 5 6" xfId="7042"/>
    <cellStyle name="Notas 2 3 2 6" xfId="1629"/>
    <cellStyle name="Notas 2 3 2 6 2" xfId="6060"/>
    <cellStyle name="Notas 2 3 2 6 2 2" xfId="7585"/>
    <cellStyle name="Notas 2 3 2 6 2 3" xfId="7877"/>
    <cellStyle name="Notas 2 3 2 6 2 4" xfId="8224"/>
    <cellStyle name="Notas 2 3 2 6 2 5" xfId="8005"/>
    <cellStyle name="Notas 2 3 2 6 3" xfId="6698"/>
    <cellStyle name="Notas 2 3 2 6 4" xfId="7220"/>
    <cellStyle name="Notas 2 3 2 6 5" xfId="6968"/>
    <cellStyle name="Notas 2 3 2 6 6" xfId="7038"/>
    <cellStyle name="Notas 2 3 3" xfId="1634"/>
    <cellStyle name="Notas 2 3 3 2" xfId="6065"/>
    <cellStyle name="Notas 2 3 3 2 2" xfId="7590"/>
    <cellStyle name="Notas 2 3 3 2 3" xfId="7882"/>
    <cellStyle name="Notas 2 3 3 2 4" xfId="8229"/>
    <cellStyle name="Notas 2 3 3 2 5" xfId="7096"/>
    <cellStyle name="Notas 2 3 3 3" xfId="6703"/>
    <cellStyle name="Notas 2 3 3 4" xfId="7215"/>
    <cellStyle name="Notas 2 3 3 5" xfId="6973"/>
    <cellStyle name="Notas 2 3 3 6" xfId="7043"/>
    <cellStyle name="Notas 2 3 4" xfId="1635"/>
    <cellStyle name="Notas 2 3 4 2" xfId="6066"/>
    <cellStyle name="Notas 2 3 4 2 2" xfId="7591"/>
    <cellStyle name="Notas 2 3 4 2 3" xfId="7883"/>
    <cellStyle name="Notas 2 3 4 2 4" xfId="8230"/>
    <cellStyle name="Notas 2 3 4 2 5" xfId="7223"/>
    <cellStyle name="Notas 2 3 4 3" xfId="6704"/>
    <cellStyle name="Notas 2 3 4 4" xfId="7214"/>
    <cellStyle name="Notas 2 3 4 5" xfId="6974"/>
    <cellStyle name="Notas 2 3 4 6" xfId="7044"/>
    <cellStyle name="Notas 2 3 5" xfId="1636"/>
    <cellStyle name="Notas 2 3 5 2" xfId="6067"/>
    <cellStyle name="Notas 2 3 5 2 2" xfId="7592"/>
    <cellStyle name="Notas 2 3 5 2 3" xfId="7884"/>
    <cellStyle name="Notas 2 3 5 2 4" xfId="8231"/>
    <cellStyle name="Notas 2 3 5 2 5" xfId="8008"/>
    <cellStyle name="Notas 2 3 5 3" xfId="6705"/>
    <cellStyle name="Notas 2 3 5 4" xfId="7213"/>
    <cellStyle name="Notas 2 3 5 5" xfId="6975"/>
    <cellStyle name="Notas 2 3 5 6" xfId="7045"/>
    <cellStyle name="Notas 2 3 6" xfId="1637"/>
    <cellStyle name="Notas 2 3 6 2" xfId="6068"/>
    <cellStyle name="Notas 2 3 6 2 2" xfId="7593"/>
    <cellStyle name="Notas 2 3 6 2 3" xfId="7885"/>
    <cellStyle name="Notas 2 3 6 2 4" xfId="8232"/>
    <cellStyle name="Notas 2 3 6 2 5" xfId="8393"/>
    <cellStyle name="Notas 2 3 6 3" xfId="6706"/>
    <cellStyle name="Notas 2 3 6 4" xfId="7212"/>
    <cellStyle name="Notas 2 3 6 5" xfId="6976"/>
    <cellStyle name="Notas 2 3 6 6" xfId="7046"/>
    <cellStyle name="Notas 2 3 7" xfId="1638"/>
    <cellStyle name="Notas 2 3 7 2" xfId="6069"/>
    <cellStyle name="Notas 2 3 7 2 2" xfId="7594"/>
    <cellStyle name="Notas 2 3 7 2 3" xfId="7886"/>
    <cellStyle name="Notas 2 3 7 2 4" xfId="8233"/>
    <cellStyle name="Notas 2 3 7 2 5" xfId="8009"/>
    <cellStyle name="Notas 2 3 7 3" xfId="6707"/>
    <cellStyle name="Notas 2 3 7 4" xfId="7211"/>
    <cellStyle name="Notas 2 3 7 5" xfId="6977"/>
    <cellStyle name="Notas 2 3 7 6" xfId="6639"/>
    <cellStyle name="Notas 2 3 8" xfId="1628"/>
    <cellStyle name="Notas 2 3 8 2" xfId="6059"/>
    <cellStyle name="Notas 2 3 8 2 2" xfId="7584"/>
    <cellStyle name="Notas 2 3 8 2 3" xfId="7876"/>
    <cellStyle name="Notas 2 3 8 2 4" xfId="8223"/>
    <cellStyle name="Notas 2 3 8 2 5" xfId="8004"/>
    <cellStyle name="Notas 2 3 8 3" xfId="6697"/>
    <cellStyle name="Notas 2 3 8 4" xfId="7221"/>
    <cellStyle name="Notas 2 3 8 5" xfId="6967"/>
    <cellStyle name="Notas 2 3 8 6" xfId="7037"/>
    <cellStyle name="Notas 2 3 9" xfId="5928"/>
    <cellStyle name="Notas 2 3 9 2" xfId="7453"/>
    <cellStyle name="Notas 2 3 9 3" xfId="7745"/>
    <cellStyle name="Notas 2 3 9 4" xfId="8092"/>
    <cellStyle name="Notas 2 3 9 5" xfId="8373"/>
    <cellStyle name="Notas 2 4" xfId="749"/>
    <cellStyle name="Notas 2 4 2" xfId="750"/>
    <cellStyle name="Notas 2 4 3" xfId="1639"/>
    <cellStyle name="Notas 2 4 3 2" xfId="6070"/>
    <cellStyle name="Notas 2 4 3 2 2" xfId="7595"/>
    <cellStyle name="Notas 2 4 3 2 3" xfId="7887"/>
    <cellStyle name="Notas 2 4 3 2 4" xfId="8234"/>
    <cellStyle name="Notas 2 4 3 2 5" xfId="8010"/>
    <cellStyle name="Notas 2 4 3 3" xfId="6708"/>
    <cellStyle name="Notas 2 4 3 4" xfId="7210"/>
    <cellStyle name="Notas 2 4 3 5" xfId="6978"/>
    <cellStyle name="Notas 2 4 3 6" xfId="6640"/>
    <cellStyle name="Notas 2 5" xfId="751"/>
    <cellStyle name="Notas 2 5 2" xfId="1640"/>
    <cellStyle name="Notas 2 5 2 2" xfId="6071"/>
    <cellStyle name="Notas 2 5 2 2 2" xfId="7596"/>
    <cellStyle name="Notas 2 5 2 2 3" xfId="7888"/>
    <cellStyle name="Notas 2 5 2 2 4" xfId="8235"/>
    <cellStyle name="Notas 2 5 2 2 5" xfId="8011"/>
    <cellStyle name="Notas 2 5 2 3" xfId="6709"/>
    <cellStyle name="Notas 2 5 2 4" xfId="7209"/>
    <cellStyle name="Notas 2 5 2 5" xfId="6389"/>
    <cellStyle name="Notas 2 5 2 6" xfId="6641"/>
    <cellStyle name="Notas 2 6" xfId="1641"/>
    <cellStyle name="Notas 2 6 2" xfId="6072"/>
    <cellStyle name="Notas 2 6 2 2" xfId="7597"/>
    <cellStyle name="Notas 2 6 2 3" xfId="7889"/>
    <cellStyle name="Notas 2 6 2 4" xfId="8236"/>
    <cellStyle name="Notas 2 6 2 5" xfId="8012"/>
    <cellStyle name="Notas 2 6 3" xfId="6710"/>
    <cellStyle name="Notas 2 6 4" xfId="7208"/>
    <cellStyle name="Notas 2 6 5" xfId="6796"/>
    <cellStyle name="Notas 2 6 6" xfId="6642"/>
    <cellStyle name="Notas 2 7" xfId="1642"/>
    <cellStyle name="Notas 2 7 2" xfId="6073"/>
    <cellStyle name="Notas 2 7 2 2" xfId="7598"/>
    <cellStyle name="Notas 2 7 2 3" xfId="7890"/>
    <cellStyle name="Notas 2 7 2 4" xfId="8237"/>
    <cellStyle name="Notas 2 7 2 5" xfId="8013"/>
    <cellStyle name="Notas 2 7 3" xfId="6711"/>
    <cellStyle name="Notas 2 7 4" xfId="7207"/>
    <cellStyle name="Notas 2 7 5" xfId="6295"/>
    <cellStyle name="Notas 2 7 6" xfId="6643"/>
    <cellStyle name="Notas 2 8" xfId="1643"/>
    <cellStyle name="Notas 2 8 2" xfId="6074"/>
    <cellStyle name="Notas 2 8 2 2" xfId="7599"/>
    <cellStyle name="Notas 2 8 2 3" xfId="7891"/>
    <cellStyle name="Notas 2 8 2 4" xfId="8238"/>
    <cellStyle name="Notas 2 8 2 5" xfId="8403"/>
    <cellStyle name="Notas 2 8 3" xfId="6712"/>
    <cellStyle name="Notas 2 8 4" xfId="7206"/>
    <cellStyle name="Notas 2 8 5" xfId="6804"/>
    <cellStyle name="Notas 2 8 6" xfId="6644"/>
    <cellStyle name="Notas 2 9" xfId="1644"/>
    <cellStyle name="Notas 2 9 2" xfId="6075"/>
    <cellStyle name="Notas 2 9 2 2" xfId="7600"/>
    <cellStyle name="Notas 2 9 2 3" xfId="7892"/>
    <cellStyle name="Notas 2 9 2 4" xfId="8239"/>
    <cellStyle name="Notas 2 9 2 5" xfId="7058"/>
    <cellStyle name="Notas 2 9 3" xfId="6713"/>
    <cellStyle name="Notas 2 9 4" xfId="7205"/>
    <cellStyle name="Notas 2 9 5" xfId="6390"/>
    <cellStyle name="Notas 2 9 6" xfId="6645"/>
    <cellStyle name="Notas 3" xfId="752"/>
    <cellStyle name="Notas 3 10" xfId="6461"/>
    <cellStyle name="Notas 3 11" xfId="7393"/>
    <cellStyle name="Notas 3 12" xfId="6549"/>
    <cellStyle name="Notas 3 13" xfId="7337"/>
    <cellStyle name="Notas 3 2" xfId="753"/>
    <cellStyle name="Notas 3 2 10" xfId="6462"/>
    <cellStyle name="Notas 3 2 11" xfId="7392"/>
    <cellStyle name="Notas 3 2 12" xfId="6550"/>
    <cellStyle name="Notas 3 2 13" xfId="7338"/>
    <cellStyle name="Notas 3 2 2" xfId="1647"/>
    <cellStyle name="Notas 3 2 2 10" xfId="6647"/>
    <cellStyle name="Notas 3 2 2 2" xfId="1648"/>
    <cellStyle name="Notas 3 2 2 2 2" xfId="6079"/>
    <cellStyle name="Notas 3 2 2 2 2 2" xfId="7604"/>
    <cellStyle name="Notas 3 2 2 2 2 3" xfId="7896"/>
    <cellStyle name="Notas 3 2 2 2 2 4" xfId="8243"/>
    <cellStyle name="Notas 3 2 2 2 2 5" xfId="8015"/>
    <cellStyle name="Notas 3 2 2 2 3" xfId="6717"/>
    <cellStyle name="Notas 3 2 2 2 4" xfId="7201"/>
    <cellStyle name="Notas 3 2 2 2 5" xfId="6394"/>
    <cellStyle name="Notas 3 2 2 2 6" xfId="6648"/>
    <cellStyle name="Notas 3 2 2 3" xfId="1649"/>
    <cellStyle name="Notas 3 2 2 3 2" xfId="6080"/>
    <cellStyle name="Notas 3 2 2 3 2 2" xfId="7605"/>
    <cellStyle name="Notas 3 2 2 3 2 3" xfId="7897"/>
    <cellStyle name="Notas 3 2 2 3 2 4" xfId="8244"/>
    <cellStyle name="Notas 3 2 2 3 2 5" xfId="8016"/>
    <cellStyle name="Notas 3 2 2 3 3" xfId="6718"/>
    <cellStyle name="Notas 3 2 2 3 4" xfId="7200"/>
    <cellStyle name="Notas 3 2 2 3 5" xfId="6395"/>
    <cellStyle name="Notas 3 2 2 3 6" xfId="6303"/>
    <cellStyle name="Notas 3 2 2 4" xfId="1650"/>
    <cellStyle name="Notas 3 2 2 4 2" xfId="6081"/>
    <cellStyle name="Notas 3 2 2 4 2 2" xfId="7606"/>
    <cellStyle name="Notas 3 2 2 4 2 3" xfId="7898"/>
    <cellStyle name="Notas 3 2 2 4 2 4" xfId="8245"/>
    <cellStyle name="Notas 3 2 2 4 2 5" xfId="8017"/>
    <cellStyle name="Notas 3 2 2 4 3" xfId="6719"/>
    <cellStyle name="Notas 3 2 2 4 4" xfId="7199"/>
    <cellStyle name="Notas 3 2 2 4 5" xfId="6396"/>
    <cellStyle name="Notas 3 2 2 4 6" xfId="6442"/>
    <cellStyle name="Notas 3 2 2 5" xfId="1651"/>
    <cellStyle name="Notas 3 2 2 5 2" xfId="6082"/>
    <cellStyle name="Notas 3 2 2 5 2 2" xfId="7607"/>
    <cellStyle name="Notas 3 2 2 5 2 3" xfId="7899"/>
    <cellStyle name="Notas 3 2 2 5 2 4" xfId="8246"/>
    <cellStyle name="Notas 3 2 2 5 2 5" xfId="8018"/>
    <cellStyle name="Notas 3 2 2 5 3" xfId="6720"/>
    <cellStyle name="Notas 3 2 2 5 4" xfId="7198"/>
    <cellStyle name="Notas 3 2 2 5 5" xfId="6397"/>
    <cellStyle name="Notas 3 2 2 5 6" xfId="6443"/>
    <cellStyle name="Notas 3 2 2 6" xfId="6078"/>
    <cellStyle name="Notas 3 2 2 6 2" xfId="7603"/>
    <cellStyle name="Notas 3 2 2 6 3" xfId="7895"/>
    <cellStyle name="Notas 3 2 2 6 4" xfId="8242"/>
    <cellStyle name="Notas 3 2 2 6 5" xfId="8392"/>
    <cellStyle name="Notas 3 2 2 7" xfId="6716"/>
    <cellStyle name="Notas 3 2 2 8" xfId="7202"/>
    <cellStyle name="Notas 3 2 2 9" xfId="6393"/>
    <cellStyle name="Notas 3 2 3" xfId="1652"/>
    <cellStyle name="Notas 3 2 3 2" xfId="6083"/>
    <cellStyle name="Notas 3 2 3 2 2" xfId="7608"/>
    <cellStyle name="Notas 3 2 3 2 3" xfId="7900"/>
    <cellStyle name="Notas 3 2 3 2 4" xfId="8247"/>
    <cellStyle name="Notas 3 2 3 2 5" xfId="8019"/>
    <cellStyle name="Notas 3 2 3 3" xfId="6721"/>
    <cellStyle name="Notas 3 2 3 4" xfId="7197"/>
    <cellStyle name="Notas 3 2 3 5" xfId="6553"/>
    <cellStyle name="Notas 3 2 3 6" xfId="6444"/>
    <cellStyle name="Notas 3 2 4" xfId="1653"/>
    <cellStyle name="Notas 3 2 4 2" xfId="6084"/>
    <cellStyle name="Notas 3 2 4 2 2" xfId="7609"/>
    <cellStyle name="Notas 3 2 4 2 3" xfId="7901"/>
    <cellStyle name="Notas 3 2 4 2 4" xfId="8248"/>
    <cellStyle name="Notas 3 2 4 2 5" xfId="8402"/>
    <cellStyle name="Notas 3 2 4 3" xfId="6722"/>
    <cellStyle name="Notas 3 2 4 4" xfId="7196"/>
    <cellStyle name="Notas 3 2 4 5" xfId="6296"/>
    <cellStyle name="Notas 3 2 4 6" xfId="6445"/>
    <cellStyle name="Notas 3 2 5" xfId="1654"/>
    <cellStyle name="Notas 3 2 5 2" xfId="6085"/>
    <cellStyle name="Notas 3 2 5 2 2" xfId="7610"/>
    <cellStyle name="Notas 3 2 5 2 3" xfId="7902"/>
    <cellStyle name="Notas 3 2 5 2 4" xfId="8249"/>
    <cellStyle name="Notas 3 2 5 2 5" xfId="7059"/>
    <cellStyle name="Notas 3 2 5 3" xfId="6723"/>
    <cellStyle name="Notas 3 2 5 4" xfId="7195"/>
    <cellStyle name="Notas 3 2 5 5" xfId="6805"/>
    <cellStyle name="Notas 3 2 5 6" xfId="6446"/>
    <cellStyle name="Notas 3 2 6" xfId="1655"/>
    <cellStyle name="Notas 3 2 6 2" xfId="6086"/>
    <cellStyle name="Notas 3 2 6 2 2" xfId="7611"/>
    <cellStyle name="Notas 3 2 6 2 3" xfId="7903"/>
    <cellStyle name="Notas 3 2 6 2 4" xfId="8250"/>
    <cellStyle name="Notas 3 2 6 2 5" xfId="7098"/>
    <cellStyle name="Notas 3 2 6 3" xfId="6724"/>
    <cellStyle name="Notas 3 2 6 4" xfId="7194"/>
    <cellStyle name="Notas 3 2 6 5" xfId="6398"/>
    <cellStyle name="Notas 3 2 6 6" xfId="6447"/>
    <cellStyle name="Notas 3 2 7" xfId="1656"/>
    <cellStyle name="Notas 3 2 7 2" xfId="6087"/>
    <cellStyle name="Notas 3 2 7 2 2" xfId="7612"/>
    <cellStyle name="Notas 3 2 7 2 3" xfId="7904"/>
    <cellStyle name="Notas 3 2 7 2 4" xfId="8251"/>
    <cellStyle name="Notas 3 2 7 2 5" xfId="7399"/>
    <cellStyle name="Notas 3 2 7 3" xfId="6725"/>
    <cellStyle name="Notas 3 2 7 4" xfId="7193"/>
    <cellStyle name="Notas 3 2 7 5" xfId="6399"/>
    <cellStyle name="Notas 3 2 7 6" xfId="6952"/>
    <cellStyle name="Notas 3 2 8" xfId="1646"/>
    <cellStyle name="Notas 3 2 8 2" xfId="6077"/>
    <cellStyle name="Notas 3 2 8 2 2" xfId="7602"/>
    <cellStyle name="Notas 3 2 8 2 3" xfId="7894"/>
    <cellStyle name="Notas 3 2 8 2 4" xfId="8241"/>
    <cellStyle name="Notas 3 2 8 2 5" xfId="8014"/>
    <cellStyle name="Notas 3 2 8 3" xfId="6715"/>
    <cellStyle name="Notas 3 2 8 4" xfId="7203"/>
    <cellStyle name="Notas 3 2 8 5" xfId="6392"/>
    <cellStyle name="Notas 3 2 8 6" xfId="6646"/>
    <cellStyle name="Notas 3 2 9" xfId="5930"/>
    <cellStyle name="Notas 3 2 9 2" xfId="7455"/>
    <cellStyle name="Notas 3 2 9 3" xfId="7747"/>
    <cellStyle name="Notas 3 2 9 4" xfId="8094"/>
    <cellStyle name="Notas 3 2 9 5" xfId="6364"/>
    <cellStyle name="Notas 3 3" xfId="754"/>
    <cellStyle name="Notas 3 3 2" xfId="1657"/>
    <cellStyle name="Notas 3 3 2 2" xfId="6088"/>
    <cellStyle name="Notas 3 3 2 2 2" xfId="7613"/>
    <cellStyle name="Notas 3 3 2 2 3" xfId="7905"/>
    <cellStyle name="Notas 3 3 2 2 4" xfId="8252"/>
    <cellStyle name="Notas 3 3 2 2 5" xfId="8020"/>
    <cellStyle name="Notas 3 3 2 3" xfId="6726"/>
    <cellStyle name="Notas 3 3 2 4" xfId="7192"/>
    <cellStyle name="Notas 3 3 2 5" xfId="6400"/>
    <cellStyle name="Notas 3 3 2 6" xfId="6441"/>
    <cellStyle name="Notas 3 3 3" xfId="5931"/>
    <cellStyle name="Notas 3 3 3 2" xfId="7456"/>
    <cellStyle name="Notas 3 3 3 3" xfId="7748"/>
    <cellStyle name="Notas 3 3 3 4" xfId="8095"/>
    <cellStyle name="Notas 3 3 3 5" xfId="6822"/>
    <cellStyle name="Notas 3 3 4" xfId="6463"/>
    <cellStyle name="Notas 3 3 5" xfId="7391"/>
    <cellStyle name="Notas 3 3 6" xfId="6358"/>
    <cellStyle name="Notas 3 3 7" xfId="7339"/>
    <cellStyle name="Notas 3 4" xfId="1658"/>
    <cellStyle name="Notas 3 4 2" xfId="6089"/>
    <cellStyle name="Notas 3 4 2 2" xfId="7614"/>
    <cellStyle name="Notas 3 4 2 3" xfId="7906"/>
    <cellStyle name="Notas 3 4 2 4" xfId="8253"/>
    <cellStyle name="Notas 3 4 2 5" xfId="7099"/>
    <cellStyle name="Notas 3 4 3" xfId="6727"/>
    <cellStyle name="Notas 3 4 4" xfId="7191"/>
    <cellStyle name="Notas 3 4 5" xfId="6401"/>
    <cellStyle name="Notas 3 4 6" xfId="6649"/>
    <cellStyle name="Notas 3 5" xfId="1659"/>
    <cellStyle name="Notas 3 5 2" xfId="6090"/>
    <cellStyle name="Notas 3 5 2 2" xfId="7615"/>
    <cellStyle name="Notas 3 5 2 3" xfId="7907"/>
    <cellStyle name="Notas 3 5 2 4" xfId="8254"/>
    <cellStyle name="Notas 3 5 2 5" xfId="7100"/>
    <cellStyle name="Notas 3 5 3" xfId="6728"/>
    <cellStyle name="Notas 3 5 4" xfId="7190"/>
    <cellStyle name="Notas 3 5 5" xfId="6402"/>
    <cellStyle name="Notas 3 5 6" xfId="6650"/>
    <cellStyle name="Notas 3 6" xfId="1660"/>
    <cellStyle name="Notas 3 6 2" xfId="6091"/>
    <cellStyle name="Notas 3 6 2 2" xfId="7616"/>
    <cellStyle name="Notas 3 6 2 3" xfId="7908"/>
    <cellStyle name="Notas 3 6 2 4" xfId="8255"/>
    <cellStyle name="Notas 3 6 2 5" xfId="7101"/>
    <cellStyle name="Notas 3 6 3" xfId="6729"/>
    <cellStyle name="Notas 3 6 4" xfId="6305"/>
    <cellStyle name="Notas 3 6 5" xfId="6563"/>
    <cellStyle name="Notas 3 6 6" xfId="6651"/>
    <cellStyle name="Notas 3 7" xfId="1661"/>
    <cellStyle name="Notas 3 7 2" xfId="6092"/>
    <cellStyle name="Notas 3 7 2 2" xfId="7617"/>
    <cellStyle name="Notas 3 7 2 3" xfId="7909"/>
    <cellStyle name="Notas 3 7 2 4" xfId="8256"/>
    <cellStyle name="Notas 3 7 2 5" xfId="7410"/>
    <cellStyle name="Notas 3 7 3" xfId="6730"/>
    <cellStyle name="Notas 3 7 4" xfId="7189"/>
    <cellStyle name="Notas 3 7 5" xfId="6403"/>
    <cellStyle name="Notas 3 7 6" xfId="6652"/>
    <cellStyle name="Notas 3 8" xfId="1645"/>
    <cellStyle name="Notas 3 8 2" xfId="6076"/>
    <cellStyle name="Notas 3 8 2 2" xfId="7601"/>
    <cellStyle name="Notas 3 8 2 3" xfId="7893"/>
    <cellStyle name="Notas 3 8 2 4" xfId="8240"/>
    <cellStyle name="Notas 3 8 2 5" xfId="7097"/>
    <cellStyle name="Notas 3 8 3" xfId="6714"/>
    <cellStyle name="Notas 3 8 4" xfId="7204"/>
    <cellStyle name="Notas 3 8 5" xfId="6391"/>
    <cellStyle name="Notas 3 8 6" xfId="6337"/>
    <cellStyle name="Notas 3 9" xfId="5929"/>
    <cellStyle name="Notas 3 9 2" xfId="7454"/>
    <cellStyle name="Notas 3 9 3" xfId="7746"/>
    <cellStyle name="Notas 3 9 4" xfId="8093"/>
    <cellStyle name="Notas 3 9 5" xfId="7073"/>
    <cellStyle name="Notas 4" xfId="755"/>
    <cellStyle name="Notas 4 2" xfId="756"/>
    <cellStyle name="Notas 4 2 2" xfId="1663"/>
    <cellStyle name="Notas 4 2 3" xfId="5933"/>
    <cellStyle name="Notas 4 2 3 2" xfId="7458"/>
    <cellStyle name="Notas 4 2 3 3" xfId="7750"/>
    <cellStyle name="Notas 4 2 3 4" xfId="8097"/>
    <cellStyle name="Notas 4 2 3 5" xfId="8354"/>
    <cellStyle name="Notas 4 2 4" xfId="6465"/>
    <cellStyle name="Notas 4 2 5" xfId="7389"/>
    <cellStyle name="Notas 4 2 6" xfId="6551"/>
    <cellStyle name="Notas 4 2 7" xfId="7341"/>
    <cellStyle name="Notas 4 3" xfId="757"/>
    <cellStyle name="Notas 4 3 2" xfId="5934"/>
    <cellStyle name="Notas 4 3 2 2" xfId="7459"/>
    <cellStyle name="Notas 4 3 2 3" xfId="7751"/>
    <cellStyle name="Notas 4 3 2 4" xfId="8098"/>
    <cellStyle name="Notas 4 3 2 5" xfId="6823"/>
    <cellStyle name="Notas 4 3 3" xfId="6466"/>
    <cellStyle name="Notas 4 3 4" xfId="7388"/>
    <cellStyle name="Notas 4 3 5" xfId="6802"/>
    <cellStyle name="Notas 4 3 6" xfId="7342"/>
    <cellStyle name="Notas 4 4" xfId="1662"/>
    <cellStyle name="Notas 4 5" xfId="5932"/>
    <cellStyle name="Notas 4 5 2" xfId="7457"/>
    <cellStyle name="Notas 4 5 3" xfId="7749"/>
    <cellStyle name="Notas 4 5 4" xfId="8096"/>
    <cellStyle name="Notas 4 5 5" xfId="8410"/>
    <cellStyle name="Notas 4 6" xfId="6464"/>
    <cellStyle name="Notas 4 7" xfId="7390"/>
    <cellStyle name="Notas 4 8" xfId="6799"/>
    <cellStyle name="Notas 4 9" xfId="7340"/>
    <cellStyle name="Notas 5" xfId="758"/>
    <cellStyle name="Notas 5 2" xfId="5935"/>
    <cellStyle name="Notas 5 2 2" xfId="7460"/>
    <cellStyle name="Notas 5 2 3" xfId="7752"/>
    <cellStyle name="Notas 5 2 4" xfId="8099"/>
    <cellStyle name="Notas 5 2 5" xfId="7977"/>
    <cellStyle name="Notas 5 3" xfId="6467"/>
    <cellStyle name="Notas 5 4" xfId="7387"/>
    <cellStyle name="Notas 5 5" xfId="7704"/>
    <cellStyle name="Notas 5 6" xfId="8061"/>
    <cellStyle name="Notas 6" xfId="759"/>
    <cellStyle name="Notas 6 2" xfId="5936"/>
    <cellStyle name="Notas 6 2 2" xfId="7461"/>
    <cellStyle name="Notas 6 2 3" xfId="7753"/>
    <cellStyle name="Notas 6 2 4" xfId="8100"/>
    <cellStyle name="Notas 6 2 5" xfId="8370"/>
    <cellStyle name="Notas 6 3" xfId="6468"/>
    <cellStyle name="Notas 6 4" xfId="7386"/>
    <cellStyle name="Notas 6 5" xfId="6359"/>
    <cellStyle name="Notas 6 6" xfId="7125"/>
    <cellStyle name="Notas 7" xfId="760"/>
    <cellStyle name="Notas 7 2" xfId="5937"/>
    <cellStyle name="Notas 7 2 2" xfId="7462"/>
    <cellStyle name="Notas 7 2 3" xfId="7754"/>
    <cellStyle name="Notas 7 2 4" xfId="8101"/>
    <cellStyle name="Notas 7 2 5" xfId="7074"/>
    <cellStyle name="Notas 7 3" xfId="6469"/>
    <cellStyle name="Notas 7 4" xfId="7385"/>
    <cellStyle name="Notas 7 5" xfId="6360"/>
    <cellStyle name="Notas 7 6" xfId="7343"/>
    <cellStyle name="Notas 8" xfId="761"/>
    <cellStyle name="Notas 9" xfId="6224"/>
    <cellStyle name="Notas 9 2" xfId="7694"/>
    <cellStyle name="Notas 9 3" xfId="7985"/>
    <cellStyle name="Notas 9 4" xfId="8329"/>
    <cellStyle name="Notas 9 5" xfId="8059"/>
    <cellStyle name="Note 2" xfId="762"/>
    <cellStyle name="Note 2 10" xfId="6470"/>
    <cellStyle name="Note 2 11" xfId="7384"/>
    <cellStyle name="Note 2 12" xfId="6361"/>
    <cellStyle name="Note 2 13" xfId="7344"/>
    <cellStyle name="Note 2 2" xfId="1666"/>
    <cellStyle name="Note 2 2 10" xfId="6655"/>
    <cellStyle name="Note 2 2 2" xfId="1667"/>
    <cellStyle name="Note 2 2 2 2" xfId="6096"/>
    <cellStyle name="Note 2 2 2 2 2" xfId="7621"/>
    <cellStyle name="Note 2 2 2 2 3" xfId="7913"/>
    <cellStyle name="Note 2 2 2 2 4" xfId="8260"/>
    <cellStyle name="Note 2 2 2 2 5" xfId="7405"/>
    <cellStyle name="Note 2 2 2 3" xfId="6734"/>
    <cellStyle name="Note 2 2 2 4" xfId="7185"/>
    <cellStyle name="Note 2 2 2 5" xfId="6404"/>
    <cellStyle name="Note 2 2 2 6" xfId="6656"/>
    <cellStyle name="Note 2 2 3" xfId="1668"/>
    <cellStyle name="Note 2 2 3 2" xfId="6097"/>
    <cellStyle name="Note 2 2 3 2 2" xfId="7622"/>
    <cellStyle name="Note 2 2 3 2 3" xfId="7914"/>
    <cellStyle name="Note 2 2 3 2 4" xfId="8261"/>
    <cellStyle name="Note 2 2 3 2 5" xfId="7118"/>
    <cellStyle name="Note 2 2 3 3" xfId="6735"/>
    <cellStyle name="Note 2 2 3 4" xfId="7184"/>
    <cellStyle name="Note 2 2 3 5" xfId="6405"/>
    <cellStyle name="Note 2 2 3 6" xfId="6951"/>
    <cellStyle name="Note 2 2 4" xfId="1669"/>
    <cellStyle name="Note 2 2 4 2" xfId="6098"/>
    <cellStyle name="Note 2 2 4 2 2" xfId="7623"/>
    <cellStyle name="Note 2 2 4 2 3" xfId="7915"/>
    <cellStyle name="Note 2 2 4 2 4" xfId="8262"/>
    <cellStyle name="Note 2 2 4 2 5" xfId="7295"/>
    <cellStyle name="Note 2 2 4 3" xfId="6736"/>
    <cellStyle name="Note 2 2 4 4" xfId="7183"/>
    <cellStyle name="Note 2 2 4 5" xfId="6406"/>
    <cellStyle name="Note 2 2 4 6" xfId="6448"/>
    <cellStyle name="Note 2 2 5" xfId="1670"/>
    <cellStyle name="Note 2 2 5 2" xfId="6099"/>
    <cellStyle name="Note 2 2 5 2 2" xfId="7624"/>
    <cellStyle name="Note 2 2 5 2 3" xfId="7916"/>
    <cellStyle name="Note 2 2 5 2 4" xfId="8263"/>
    <cellStyle name="Note 2 2 5 2 5" xfId="7974"/>
    <cellStyle name="Note 2 2 5 3" xfId="6737"/>
    <cellStyle name="Note 2 2 5 4" xfId="7182"/>
    <cellStyle name="Note 2 2 5 5" xfId="6407"/>
    <cellStyle name="Note 2 2 5 6" xfId="6449"/>
    <cellStyle name="Note 2 2 6" xfId="6095"/>
    <cellStyle name="Note 2 2 6 2" xfId="7620"/>
    <cellStyle name="Note 2 2 6 3" xfId="7912"/>
    <cellStyle name="Note 2 2 6 4" xfId="8259"/>
    <cellStyle name="Note 2 2 6 5" xfId="6476"/>
    <cellStyle name="Note 2 2 7" xfId="6733"/>
    <cellStyle name="Note 2 2 8" xfId="7186"/>
    <cellStyle name="Note 2 2 9" xfId="6806"/>
    <cellStyle name="Note 2 3" xfId="1671"/>
    <cellStyle name="Note 2 3 2" xfId="6100"/>
    <cellStyle name="Note 2 3 2 2" xfId="7625"/>
    <cellStyle name="Note 2 3 2 3" xfId="7917"/>
    <cellStyle name="Note 2 3 2 4" xfId="8264"/>
    <cellStyle name="Note 2 3 2 5" xfId="7979"/>
    <cellStyle name="Note 2 3 3" xfId="6738"/>
    <cellStyle name="Note 2 3 4" xfId="7181"/>
    <cellStyle name="Note 2 3 5" xfId="6408"/>
    <cellStyle name="Note 2 3 6" xfId="6450"/>
    <cellStyle name="Note 2 4" xfId="1672"/>
    <cellStyle name="Note 2 4 2" xfId="6101"/>
    <cellStyle name="Note 2 4 2 2" xfId="7626"/>
    <cellStyle name="Note 2 4 2 3" xfId="7918"/>
    <cellStyle name="Note 2 4 2 4" xfId="8265"/>
    <cellStyle name="Note 2 4 2 5" xfId="8391"/>
    <cellStyle name="Note 2 4 3" xfId="6739"/>
    <cellStyle name="Note 2 4 4" xfId="7180"/>
    <cellStyle name="Note 2 4 5" xfId="6409"/>
    <cellStyle name="Note 2 4 6" xfId="7380"/>
    <cellStyle name="Note 2 5" xfId="1673"/>
    <cellStyle name="Note 2 5 2" xfId="6102"/>
    <cellStyle name="Note 2 5 2 2" xfId="7627"/>
    <cellStyle name="Note 2 5 2 3" xfId="7919"/>
    <cellStyle name="Note 2 5 2 4" xfId="8266"/>
    <cellStyle name="Note 2 5 2 5" xfId="8021"/>
    <cellStyle name="Note 2 5 3" xfId="6740"/>
    <cellStyle name="Note 2 5 4" xfId="7179"/>
    <cellStyle name="Note 2 5 5" xfId="6410"/>
    <cellStyle name="Note 2 5 6" xfId="7047"/>
    <cellStyle name="Note 2 6" xfId="1674"/>
    <cellStyle name="Note 2 6 2" xfId="6103"/>
    <cellStyle name="Note 2 6 2 2" xfId="7628"/>
    <cellStyle name="Note 2 6 2 3" xfId="7920"/>
    <cellStyle name="Note 2 6 2 4" xfId="8267"/>
    <cellStyle name="Note 2 6 2 5" xfId="8022"/>
    <cellStyle name="Note 2 6 3" xfId="6741"/>
    <cellStyle name="Note 2 6 4" xfId="7178"/>
    <cellStyle name="Note 2 6 5" xfId="6411"/>
    <cellStyle name="Note 2 6 6" xfId="6657"/>
    <cellStyle name="Note 2 7" xfId="1675"/>
    <cellStyle name="Note 2 7 2" xfId="6104"/>
    <cellStyle name="Note 2 7 2 2" xfId="7629"/>
    <cellStyle name="Note 2 7 2 3" xfId="7921"/>
    <cellStyle name="Note 2 7 2 4" xfId="8268"/>
    <cellStyle name="Note 2 7 2 5" xfId="8023"/>
    <cellStyle name="Note 2 7 3" xfId="6742"/>
    <cellStyle name="Note 2 7 4" xfId="7177"/>
    <cellStyle name="Note 2 7 5" xfId="6555"/>
    <cellStyle name="Note 2 7 6" xfId="6658"/>
    <cellStyle name="Note 2 8" xfId="1665"/>
    <cellStyle name="Note 2 8 2" xfId="6094"/>
    <cellStyle name="Note 2 8 2 2" xfId="7619"/>
    <cellStyle name="Note 2 8 2 3" xfId="7911"/>
    <cellStyle name="Note 2 8 2 4" xfId="8258"/>
    <cellStyle name="Note 2 8 2 5" xfId="7103"/>
    <cellStyle name="Note 2 8 3" xfId="6732"/>
    <cellStyle name="Note 2 8 4" xfId="7187"/>
    <cellStyle name="Note 2 8 5" xfId="6297"/>
    <cellStyle name="Note 2 8 6" xfId="6654"/>
    <cellStyle name="Note 2 9" xfId="5938"/>
    <cellStyle name="Note 2 9 2" xfId="7463"/>
    <cellStyle name="Note 2 9 3" xfId="7755"/>
    <cellStyle name="Note 2 9 4" xfId="8102"/>
    <cellStyle name="Note 2 9 5" xfId="8369"/>
    <cellStyle name="Note 3" xfId="763"/>
    <cellStyle name="Note 3 2" xfId="1676"/>
    <cellStyle name="Note 3 2 2" xfId="6105"/>
    <cellStyle name="Note 3 2 2 2" xfId="7630"/>
    <cellStyle name="Note 3 2 2 3" xfId="7922"/>
    <cellStyle name="Note 3 2 2 4" xfId="8269"/>
    <cellStyle name="Note 3 2 2 5" xfId="8024"/>
    <cellStyle name="Note 3 2 3" xfId="6743"/>
    <cellStyle name="Note 3 2 4" xfId="7176"/>
    <cellStyle name="Note 3 2 5" xfId="6298"/>
    <cellStyle name="Note 3 2 6" xfId="6338"/>
    <cellStyle name="Note 3 3" xfId="5939"/>
    <cellStyle name="Note 3 3 2" xfId="7464"/>
    <cellStyle name="Note 3 3 3" xfId="7756"/>
    <cellStyle name="Note 3 3 4" xfId="8103"/>
    <cellStyle name="Note 3 3 5" xfId="7075"/>
    <cellStyle name="Note 3 4" xfId="6471"/>
    <cellStyle name="Note 3 5" xfId="7383"/>
    <cellStyle name="Note 3 6" xfId="6362"/>
    <cellStyle name="Note 3 7" xfId="6909"/>
    <cellStyle name="Note 4" xfId="1677"/>
    <cellStyle name="Note 4 2" xfId="6106"/>
    <cellStyle name="Note 4 2 2" xfId="7631"/>
    <cellStyle name="Note 4 2 3" xfId="7923"/>
    <cellStyle name="Note 4 2 4" xfId="8270"/>
    <cellStyle name="Note 4 2 5" xfId="8025"/>
    <cellStyle name="Note 4 3" xfId="6744"/>
    <cellStyle name="Note 4 4" xfId="7175"/>
    <cellStyle name="Note 4 5" xfId="6807"/>
    <cellStyle name="Note 4 6" xfId="6659"/>
    <cellStyle name="Note 5" xfId="1678"/>
    <cellStyle name="Note 5 2" xfId="6107"/>
    <cellStyle name="Note 5 2 2" xfId="7632"/>
    <cellStyle name="Note 5 2 3" xfId="7924"/>
    <cellStyle name="Note 5 2 4" xfId="8271"/>
    <cellStyle name="Note 5 2 5" xfId="8026"/>
    <cellStyle name="Note 5 3" xfId="6745"/>
    <cellStyle name="Note 5 4" xfId="7174"/>
    <cellStyle name="Note 5 5" xfId="6412"/>
    <cellStyle name="Note 5 6" xfId="6660"/>
    <cellStyle name="Note 6" xfId="1679"/>
    <cellStyle name="Note 6 2" xfId="6108"/>
    <cellStyle name="Note 6 2 2" xfId="7633"/>
    <cellStyle name="Note 6 2 3" xfId="7925"/>
    <cellStyle name="Note 6 2 4" xfId="8272"/>
    <cellStyle name="Note 6 2 5" xfId="8027"/>
    <cellStyle name="Note 6 3" xfId="6746"/>
    <cellStyle name="Note 6 4" xfId="7173"/>
    <cellStyle name="Note 6 5" xfId="6413"/>
    <cellStyle name="Note 6 6" xfId="6661"/>
    <cellStyle name="Note 7" xfId="1680"/>
    <cellStyle name="Note 7 2" xfId="6109"/>
    <cellStyle name="Note 7 2 2" xfId="7634"/>
    <cellStyle name="Note 7 2 3" xfId="7926"/>
    <cellStyle name="Note 7 2 4" xfId="8273"/>
    <cellStyle name="Note 7 2 5" xfId="8401"/>
    <cellStyle name="Note 7 3" xfId="6747"/>
    <cellStyle name="Note 7 4" xfId="7172"/>
    <cellStyle name="Note 7 5" xfId="6414"/>
    <cellStyle name="Note 7 6" xfId="6662"/>
    <cellStyle name="Note 8" xfId="1664"/>
    <cellStyle name="Note 8 2" xfId="6093"/>
    <cellStyle name="Note 8 2 2" xfId="7618"/>
    <cellStyle name="Note 8 2 3" xfId="7910"/>
    <cellStyle name="Note 8 2 4" xfId="8257"/>
    <cellStyle name="Note 8 2 5" xfId="7102"/>
    <cellStyle name="Note 8 3" xfId="6731"/>
    <cellStyle name="Note 8 4" xfId="7188"/>
    <cellStyle name="Note 8 5" xfId="6554"/>
    <cellStyle name="Note 8 6" xfId="6653"/>
    <cellStyle name="Nulos" xfId="46"/>
    <cellStyle name="Nulos 2" xfId="1681"/>
    <cellStyle name="Nulos 2 2" xfId="1682"/>
    <cellStyle name="Nulos 3" xfId="1683"/>
    <cellStyle name="Nulos 3 2" xfId="1684"/>
    <cellStyle name="Nulos 4" xfId="1685"/>
    <cellStyle name="Nulos 4 2" xfId="1686"/>
    <cellStyle name="Output 2" xfId="764"/>
    <cellStyle name="Output 2 10" xfId="7382"/>
    <cellStyle name="Output 2 11" xfId="7691"/>
    <cellStyle name="Output 2 12" xfId="7345"/>
    <cellStyle name="Output 2 2" xfId="1687"/>
    <cellStyle name="Output 2 2 10" xfId="6953"/>
    <cellStyle name="Output 2 2 2" xfId="1688"/>
    <cellStyle name="Output 2 2 2 2" xfId="6111"/>
    <cellStyle name="Output 2 2 2 2 2" xfId="7636"/>
    <cellStyle name="Output 2 2 2 2 3" xfId="7928"/>
    <cellStyle name="Output 2 2 2 2 4" xfId="8275"/>
    <cellStyle name="Output 2 2 2 2 5" xfId="7104"/>
    <cellStyle name="Output 2 2 2 3" xfId="6749"/>
    <cellStyle name="Output 2 2 2 4" xfId="7170"/>
    <cellStyle name="Output 2 2 2 5" xfId="6808"/>
    <cellStyle name="Output 2 2 2 6" xfId="6451"/>
    <cellStyle name="Output 2 2 3" xfId="1689"/>
    <cellStyle name="Output 2 2 3 2" xfId="6112"/>
    <cellStyle name="Output 2 2 3 2 2" xfId="7637"/>
    <cellStyle name="Output 2 2 3 2 3" xfId="7929"/>
    <cellStyle name="Output 2 2 3 2 4" xfId="8276"/>
    <cellStyle name="Output 2 2 3 2 5" xfId="7226"/>
    <cellStyle name="Output 2 2 3 3" xfId="6750"/>
    <cellStyle name="Output 2 2 3 4" xfId="7169"/>
    <cellStyle name="Output 2 2 3 5" xfId="6415"/>
    <cellStyle name="Output 2 2 3 6" xfId="6663"/>
    <cellStyle name="Output 2 2 4" xfId="1690"/>
    <cellStyle name="Output 2 2 4 2" xfId="6113"/>
    <cellStyle name="Output 2 2 4 2 2" xfId="7638"/>
    <cellStyle name="Output 2 2 4 2 3" xfId="7930"/>
    <cellStyle name="Output 2 2 4 2 4" xfId="8277"/>
    <cellStyle name="Output 2 2 4 2 5" xfId="8028"/>
    <cellStyle name="Output 2 2 4 3" xfId="6751"/>
    <cellStyle name="Output 2 2 4 4" xfId="7168"/>
    <cellStyle name="Output 2 2 4 5" xfId="6416"/>
    <cellStyle name="Output 2 2 4 6" xfId="7048"/>
    <cellStyle name="Output 2 2 5" xfId="1691"/>
    <cellStyle name="Output 2 2 5 2" xfId="6114"/>
    <cellStyle name="Output 2 2 5 2 2" xfId="7639"/>
    <cellStyle name="Output 2 2 5 2 3" xfId="7931"/>
    <cellStyle name="Output 2 2 5 2 4" xfId="8278"/>
    <cellStyle name="Output 2 2 5 2 5" xfId="8029"/>
    <cellStyle name="Output 2 2 5 3" xfId="6752"/>
    <cellStyle name="Output 2 2 5 4" xfId="7167"/>
    <cellStyle name="Output 2 2 5 5" xfId="6417"/>
    <cellStyle name="Output 2 2 5 6" xfId="6664"/>
    <cellStyle name="Output 2 2 6" xfId="6110"/>
    <cellStyle name="Output 2 2 6 2" xfId="7635"/>
    <cellStyle name="Output 2 2 6 3" xfId="7927"/>
    <cellStyle name="Output 2 2 6 4" xfId="8274"/>
    <cellStyle name="Output 2 2 6 5" xfId="7060"/>
    <cellStyle name="Output 2 2 7" xfId="6748"/>
    <cellStyle name="Output 2 2 8" xfId="7171"/>
    <cellStyle name="Output 2 2 9" xfId="6299"/>
    <cellStyle name="Output 2 3" xfId="1692"/>
    <cellStyle name="Output 2 3 2" xfId="6115"/>
    <cellStyle name="Output 2 3 2 2" xfId="7640"/>
    <cellStyle name="Output 2 3 2 3" xfId="7932"/>
    <cellStyle name="Output 2 3 2 4" xfId="8279"/>
    <cellStyle name="Output 2 3 2 5" xfId="8390"/>
    <cellStyle name="Output 2 3 3" xfId="6753"/>
    <cellStyle name="Output 2 3 4" xfId="7166"/>
    <cellStyle name="Output 2 3 5" xfId="6418"/>
    <cellStyle name="Output 2 3 6" xfId="6665"/>
    <cellStyle name="Output 2 4" xfId="1693"/>
    <cellStyle name="Output 2 4 2" xfId="6116"/>
    <cellStyle name="Output 2 4 2 2" xfId="7641"/>
    <cellStyle name="Output 2 4 2 3" xfId="7933"/>
    <cellStyle name="Output 2 4 2 4" xfId="8280"/>
    <cellStyle name="Output 2 4 2 5" xfId="8030"/>
    <cellStyle name="Output 2 4 3" xfId="6754"/>
    <cellStyle name="Output 2 4 4" xfId="7165"/>
    <cellStyle name="Output 2 4 5" xfId="6419"/>
    <cellStyle name="Output 2 4 6" xfId="6666"/>
    <cellStyle name="Output 2 5" xfId="1694"/>
    <cellStyle name="Output 2 5 2" xfId="6117"/>
    <cellStyle name="Output 2 5 2 2" xfId="7642"/>
    <cellStyle name="Output 2 5 2 3" xfId="7934"/>
    <cellStyle name="Output 2 5 2 4" xfId="8281"/>
    <cellStyle name="Output 2 5 2 5" xfId="8031"/>
    <cellStyle name="Output 2 5 3" xfId="6755"/>
    <cellStyle name="Output 2 5 4" xfId="7164"/>
    <cellStyle name="Output 2 5 5" xfId="6420"/>
    <cellStyle name="Output 2 5 6" xfId="6667"/>
    <cellStyle name="Output 2 6" xfId="1695"/>
    <cellStyle name="Output 2 6 2" xfId="6118"/>
    <cellStyle name="Output 2 6 2 2" xfId="7643"/>
    <cellStyle name="Output 2 6 2 3" xfId="7935"/>
    <cellStyle name="Output 2 6 2 4" xfId="8282"/>
    <cellStyle name="Output 2 6 2 5" xfId="8032"/>
    <cellStyle name="Output 2 6 3" xfId="6756"/>
    <cellStyle name="Output 2 6 4" xfId="7163"/>
    <cellStyle name="Output 2 6 5" xfId="6421"/>
    <cellStyle name="Output 2 6 6" xfId="6668"/>
    <cellStyle name="Output 2 7" xfId="1696"/>
    <cellStyle name="Output 2 7 2" xfId="6119"/>
    <cellStyle name="Output 2 7 2 2" xfId="7644"/>
    <cellStyle name="Output 2 7 2 3" xfId="7936"/>
    <cellStyle name="Output 2 7 2 4" xfId="8283"/>
    <cellStyle name="Output 2 7 2 5" xfId="8033"/>
    <cellStyle name="Output 2 7 3" xfId="6757"/>
    <cellStyle name="Output 2 7 4" xfId="7162"/>
    <cellStyle name="Output 2 7 5" xfId="6422"/>
    <cellStyle name="Output 2 7 6" xfId="6669"/>
    <cellStyle name="Output 2 8" xfId="5940"/>
    <cellStyle name="Output 2 8 2" xfId="7465"/>
    <cellStyle name="Output 2 8 3" xfId="7757"/>
    <cellStyle name="Output 2 8 4" xfId="8104"/>
    <cellStyle name="Output 2 8 5" xfId="8368"/>
    <cellStyle name="Output 2 9" xfId="6472"/>
    <cellStyle name="Output 3" xfId="765"/>
    <cellStyle name="Output 3 2" xfId="5941"/>
    <cellStyle name="Output 3 2 2" xfId="7466"/>
    <cellStyle name="Output 3 2 3" xfId="7758"/>
    <cellStyle name="Output 3 2 4" xfId="8105"/>
    <cellStyle name="Output 3 2 5" xfId="7076"/>
    <cellStyle name="Output 3 3" xfId="6473"/>
    <cellStyle name="Output 3 4" xfId="7381"/>
    <cellStyle name="Output 3 5" xfId="6363"/>
    <cellStyle name="Output 3 6" xfId="7346"/>
    <cellStyle name="Output 4" xfId="1697"/>
    <cellStyle name="Output 4 2" xfId="6120"/>
    <cellStyle name="Output 4 2 2" xfId="7645"/>
    <cellStyle name="Output 4 2 3" xfId="7937"/>
    <cellStyle name="Output 4 2 4" xfId="8284"/>
    <cellStyle name="Output 4 2 5" xfId="8034"/>
    <cellStyle name="Output 4 3" xfId="6758"/>
    <cellStyle name="Output 4 4" xfId="7161"/>
    <cellStyle name="Output 4 5" xfId="6556"/>
    <cellStyle name="Output 4 6" xfId="6670"/>
    <cellStyle name="Output 5" xfId="1698"/>
    <cellStyle name="Output 5 2" xfId="6121"/>
    <cellStyle name="Output 5 2 2" xfId="7646"/>
    <cellStyle name="Output 5 2 3" xfId="7938"/>
    <cellStyle name="Output 5 2 4" xfId="8285"/>
    <cellStyle name="Output 5 2 5" xfId="8035"/>
    <cellStyle name="Output 5 3" xfId="6759"/>
    <cellStyle name="Output 5 4" xfId="7160"/>
    <cellStyle name="Output 5 5" xfId="6300"/>
    <cellStyle name="Output 5 6" xfId="6671"/>
    <cellStyle name="Output 6" xfId="1699"/>
    <cellStyle name="Output 6 2" xfId="6122"/>
    <cellStyle name="Output 6 2 2" xfId="7647"/>
    <cellStyle name="Output 6 2 3" xfId="7939"/>
    <cellStyle name="Output 6 2 4" xfId="8286"/>
    <cellStyle name="Output 6 2 5" xfId="8036"/>
    <cellStyle name="Output 6 3" xfId="6760"/>
    <cellStyle name="Output 6 4" xfId="7159"/>
    <cellStyle name="Output 6 5" xfId="6809"/>
    <cellStyle name="Output 6 6" xfId="6672"/>
    <cellStyle name="Output 7" xfId="1700"/>
    <cellStyle name="Output 7 2" xfId="6123"/>
    <cellStyle name="Output 7 2 2" xfId="7648"/>
    <cellStyle name="Output 7 2 3" xfId="7940"/>
    <cellStyle name="Output 7 2 4" xfId="8287"/>
    <cellStyle name="Output 7 2 5" xfId="8400"/>
    <cellStyle name="Output 7 3" xfId="6761"/>
    <cellStyle name="Output 7 4" xfId="7158"/>
    <cellStyle name="Output 7 5" xfId="6423"/>
    <cellStyle name="Output 7 6" xfId="6673"/>
    <cellStyle name="Output 8" xfId="1744"/>
    <cellStyle name="Pato" xfId="1887"/>
    <cellStyle name="Percent" xfId="5897"/>
    <cellStyle name="Percent 10" xfId="982"/>
    <cellStyle name="Percent 2" xfId="766"/>
    <cellStyle name="Percent 3" xfId="767"/>
    <cellStyle name="Percent 4" xfId="768"/>
    <cellStyle name="Percent 5" xfId="769"/>
    <cellStyle name="Percent 6" xfId="770"/>
    <cellStyle name="Percent 7" xfId="771"/>
    <cellStyle name="Percent 8" xfId="772"/>
    <cellStyle name="Percent 9" xfId="773"/>
    <cellStyle name="Porcentaje" xfId="1" builtinId="5"/>
    <cellStyle name="Porcentaje 10" xfId="3158"/>
    <cellStyle name="Porcentaje 11" xfId="3159"/>
    <cellStyle name="Porcentaje 12" xfId="3160"/>
    <cellStyle name="Porcentaje 13" xfId="3161"/>
    <cellStyle name="Porcentaje 14" xfId="3162"/>
    <cellStyle name="Porcentaje 15" xfId="3163"/>
    <cellStyle name="Porcentaje 16" xfId="3164"/>
    <cellStyle name="Porcentaje 17" xfId="3165"/>
    <cellStyle name="Porcentaje 18" xfId="3166"/>
    <cellStyle name="Porcentaje 19" xfId="3167"/>
    <cellStyle name="Porcentaje 2" xfId="31"/>
    <cellStyle name="Porcentaje 2 10" xfId="3168"/>
    <cellStyle name="Porcentaje 2 10 2" xfId="3169"/>
    <cellStyle name="Porcentaje 2 10 3" xfId="3170"/>
    <cellStyle name="Porcentaje 2 11" xfId="3171"/>
    <cellStyle name="Porcentaje 2 12" xfId="3172"/>
    <cellStyle name="Porcentaje 2 13" xfId="3173"/>
    <cellStyle name="Porcentaje 2 14" xfId="3174"/>
    <cellStyle name="Porcentaje 2 15" xfId="3175"/>
    <cellStyle name="Porcentaje 2 16" xfId="3176"/>
    <cellStyle name="Porcentaje 2 17" xfId="3177"/>
    <cellStyle name="Porcentaje 2 18" xfId="3178"/>
    <cellStyle name="Porcentaje 2 19" xfId="3179"/>
    <cellStyle name="Porcentaje 2 2" xfId="774"/>
    <cellStyle name="Porcentaje 2 2 2" xfId="1701"/>
    <cellStyle name="Porcentaje 2 2 2 2" xfId="3180"/>
    <cellStyle name="Porcentaje 2 2 3" xfId="3181"/>
    <cellStyle name="Porcentaje 2 20" xfId="3182"/>
    <cellStyle name="Porcentaje 2 21" xfId="3183"/>
    <cellStyle name="Porcentaje 2 22" xfId="3184"/>
    <cellStyle name="Porcentaje 2 23" xfId="3185"/>
    <cellStyle name="Porcentaje 2 24" xfId="3186"/>
    <cellStyle name="Porcentaje 2 25" xfId="3187"/>
    <cellStyle name="Porcentaje 2 26" xfId="3188"/>
    <cellStyle name="Porcentaje 2 27" xfId="3189"/>
    <cellStyle name="Porcentaje 2 3" xfId="3190"/>
    <cellStyle name="Porcentaje 2 3 2" xfId="3191"/>
    <cellStyle name="Porcentaje 2 3 2 2" xfId="3192"/>
    <cellStyle name="Porcentaje 2 3 3" xfId="3193"/>
    <cellStyle name="Porcentaje 2 4" xfId="3194"/>
    <cellStyle name="Porcentaje 2 4 2" xfId="3195"/>
    <cellStyle name="Porcentaje 2 5" xfId="3196"/>
    <cellStyle name="Porcentaje 2 6" xfId="3197"/>
    <cellStyle name="Porcentaje 2 7" xfId="3198"/>
    <cellStyle name="Porcentaje 2 8" xfId="3199"/>
    <cellStyle name="Porcentaje 2 9" xfId="3200"/>
    <cellStyle name="Porcentaje 20" xfId="3201"/>
    <cellStyle name="Porcentaje 21" xfId="3202"/>
    <cellStyle name="Porcentaje 22" xfId="3203"/>
    <cellStyle name="Porcentaje 23" xfId="3204"/>
    <cellStyle name="Porcentaje 24" xfId="3205"/>
    <cellStyle name="Porcentaje 25" xfId="3206"/>
    <cellStyle name="Porcentaje 26" xfId="3207"/>
    <cellStyle name="Porcentaje 27" xfId="3208"/>
    <cellStyle name="Porcentaje 28" xfId="3209"/>
    <cellStyle name="Porcentaje 28 2" xfId="3210"/>
    <cellStyle name="Porcentaje 29" xfId="6283"/>
    <cellStyle name="Porcentaje 29 2" xfId="7711"/>
    <cellStyle name="Porcentaje 3" xfId="32"/>
    <cellStyle name="Porcentaje 3 2" xfId="3211"/>
    <cellStyle name="Porcentaje 3 2 2" xfId="3212"/>
    <cellStyle name="Porcentaje 3 3" xfId="3213"/>
    <cellStyle name="Porcentaje 3 4" xfId="3214"/>
    <cellStyle name="Porcentaje 3 5" xfId="3215"/>
    <cellStyle name="Porcentaje 3 6" xfId="3216"/>
    <cellStyle name="Porcentaje 4" xfId="47"/>
    <cellStyle name="Porcentaje 4 2" xfId="775"/>
    <cellStyle name="Porcentaje 4 3" xfId="1702"/>
    <cellStyle name="Porcentaje 5" xfId="48"/>
    <cellStyle name="Porcentaje 5 2" xfId="1704"/>
    <cellStyle name="Porcentaje 5 3" xfId="1703"/>
    <cellStyle name="Porcentaje 5 4" xfId="776"/>
    <cellStyle name="Porcentaje 6" xfId="777"/>
    <cellStyle name="Porcentaje 6 2" xfId="1705"/>
    <cellStyle name="Porcentaje 7" xfId="778"/>
    <cellStyle name="Porcentaje 8" xfId="3217"/>
    <cellStyle name="Porcentaje 9" xfId="3218"/>
    <cellStyle name="Porcentual 10" xfId="779"/>
    <cellStyle name="Porcentual 10 10" xfId="3219"/>
    <cellStyle name="Porcentual 10 10 2" xfId="3220"/>
    <cellStyle name="Porcentual 10 11" xfId="3221"/>
    <cellStyle name="Porcentual 10 12" xfId="3222"/>
    <cellStyle name="Porcentual 10 13" xfId="3223"/>
    <cellStyle name="Porcentual 10 14" xfId="3224"/>
    <cellStyle name="Porcentual 10 15" xfId="3225"/>
    <cellStyle name="Porcentual 10 16" xfId="3226"/>
    <cellStyle name="Porcentual 10 17" xfId="3227"/>
    <cellStyle name="Porcentual 10 18" xfId="3228"/>
    <cellStyle name="Porcentual 10 19" xfId="3229"/>
    <cellStyle name="Porcentual 10 2" xfId="3230"/>
    <cellStyle name="Porcentual 10 20" xfId="3231"/>
    <cellStyle name="Porcentual 10 21" xfId="3232"/>
    <cellStyle name="Porcentual 10 22" xfId="3233"/>
    <cellStyle name="Porcentual 10 23" xfId="3234"/>
    <cellStyle name="Porcentual 10 24" xfId="3235"/>
    <cellStyle name="Porcentual 10 25" xfId="3236"/>
    <cellStyle name="Porcentual 10 26" xfId="3237"/>
    <cellStyle name="Porcentual 10 27" xfId="3238"/>
    <cellStyle name="Porcentual 10 28" xfId="3239"/>
    <cellStyle name="Porcentual 10 3" xfId="3240"/>
    <cellStyle name="Porcentual 10 4" xfId="3241"/>
    <cellStyle name="Porcentual 10 5" xfId="3242"/>
    <cellStyle name="Porcentual 10 6" xfId="3243"/>
    <cellStyle name="Porcentual 10 7" xfId="3244"/>
    <cellStyle name="Porcentual 10 8" xfId="3245"/>
    <cellStyle name="Porcentual 10 9" xfId="3246"/>
    <cellStyle name="Porcentual 104 10" xfId="3247"/>
    <cellStyle name="Porcentual 104 11" xfId="3248"/>
    <cellStyle name="Porcentual 104 12" xfId="3249"/>
    <cellStyle name="Porcentual 104 13" xfId="3250"/>
    <cellStyle name="Porcentual 104 14" xfId="3251"/>
    <cellStyle name="Porcentual 104 15" xfId="3252"/>
    <cellStyle name="Porcentual 104 16" xfId="3253"/>
    <cellStyle name="Porcentual 104 17" xfId="3254"/>
    <cellStyle name="Porcentual 104 18" xfId="3255"/>
    <cellStyle name="Porcentual 104 19" xfId="3256"/>
    <cellStyle name="Porcentual 104 2" xfId="3257"/>
    <cellStyle name="Porcentual 104 20" xfId="3258"/>
    <cellStyle name="Porcentual 104 21" xfId="3259"/>
    <cellStyle name="Porcentual 104 22" xfId="3260"/>
    <cellStyle name="Porcentual 104 23" xfId="3261"/>
    <cellStyle name="Porcentual 104 24" xfId="3262"/>
    <cellStyle name="Porcentual 104 25" xfId="3263"/>
    <cellStyle name="Porcentual 104 26" xfId="3264"/>
    <cellStyle name="Porcentual 104 27" xfId="3265"/>
    <cellStyle name="Porcentual 104 28" xfId="3266"/>
    <cellStyle name="Porcentual 104 3" xfId="3267"/>
    <cellStyle name="Porcentual 104 4" xfId="3268"/>
    <cellStyle name="Porcentual 104 5" xfId="3269"/>
    <cellStyle name="Porcentual 104 6" xfId="3270"/>
    <cellStyle name="Porcentual 104 7" xfId="3271"/>
    <cellStyle name="Porcentual 104 8" xfId="3272"/>
    <cellStyle name="Porcentual 104 9" xfId="3273"/>
    <cellStyle name="Porcentual 11" xfId="3274"/>
    <cellStyle name="Porcentual 112 10" xfId="3275"/>
    <cellStyle name="Porcentual 112 11" xfId="3276"/>
    <cellStyle name="Porcentual 112 12" xfId="3277"/>
    <cellStyle name="Porcentual 112 13" xfId="3278"/>
    <cellStyle name="Porcentual 112 14" xfId="3279"/>
    <cellStyle name="Porcentual 112 15" xfId="3280"/>
    <cellStyle name="Porcentual 112 16" xfId="3281"/>
    <cellStyle name="Porcentual 112 17" xfId="3282"/>
    <cellStyle name="Porcentual 112 18" xfId="3283"/>
    <cellStyle name="Porcentual 112 19" xfId="3284"/>
    <cellStyle name="Porcentual 112 2" xfId="3285"/>
    <cellStyle name="Porcentual 112 20" xfId="3286"/>
    <cellStyle name="Porcentual 112 21" xfId="3287"/>
    <cellStyle name="Porcentual 112 22" xfId="3288"/>
    <cellStyle name="Porcentual 112 23" xfId="3289"/>
    <cellStyle name="Porcentual 112 24" xfId="3290"/>
    <cellStyle name="Porcentual 112 25" xfId="3291"/>
    <cellStyle name="Porcentual 112 26" xfId="3292"/>
    <cellStyle name="Porcentual 112 27" xfId="3293"/>
    <cellStyle name="Porcentual 112 28" xfId="3294"/>
    <cellStyle name="Porcentual 112 3" xfId="3295"/>
    <cellStyle name="Porcentual 112 4" xfId="3296"/>
    <cellStyle name="Porcentual 112 5" xfId="3297"/>
    <cellStyle name="Porcentual 112 6" xfId="3298"/>
    <cellStyle name="Porcentual 112 7" xfId="3299"/>
    <cellStyle name="Porcentual 112 8" xfId="3300"/>
    <cellStyle name="Porcentual 112 9" xfId="3301"/>
    <cellStyle name="Porcentual 116 10" xfId="3302"/>
    <cellStyle name="Porcentual 116 11" xfId="3303"/>
    <cellStyle name="Porcentual 116 12" xfId="3304"/>
    <cellStyle name="Porcentual 116 13" xfId="3305"/>
    <cellStyle name="Porcentual 116 14" xfId="3306"/>
    <cellStyle name="Porcentual 116 15" xfId="3307"/>
    <cellStyle name="Porcentual 116 16" xfId="3308"/>
    <cellStyle name="Porcentual 116 17" xfId="3309"/>
    <cellStyle name="Porcentual 116 18" xfId="3310"/>
    <cellStyle name="Porcentual 116 19" xfId="3311"/>
    <cellStyle name="Porcentual 116 2" xfId="3312"/>
    <cellStyle name="Porcentual 116 20" xfId="3313"/>
    <cellStyle name="Porcentual 116 21" xfId="3314"/>
    <cellStyle name="Porcentual 116 22" xfId="3315"/>
    <cellStyle name="Porcentual 116 23" xfId="3316"/>
    <cellStyle name="Porcentual 116 24" xfId="3317"/>
    <cellStyle name="Porcentual 116 25" xfId="3318"/>
    <cellStyle name="Porcentual 116 26" xfId="3319"/>
    <cellStyle name="Porcentual 116 27" xfId="3320"/>
    <cellStyle name="Porcentual 116 28" xfId="3321"/>
    <cellStyle name="Porcentual 116 3" xfId="3322"/>
    <cellStyle name="Porcentual 116 4" xfId="3323"/>
    <cellStyle name="Porcentual 116 5" xfId="3324"/>
    <cellStyle name="Porcentual 116 6" xfId="3325"/>
    <cellStyle name="Porcentual 116 7" xfId="3326"/>
    <cellStyle name="Porcentual 116 8" xfId="3327"/>
    <cellStyle name="Porcentual 116 9" xfId="3328"/>
    <cellStyle name="Porcentual 12" xfId="3329"/>
    <cellStyle name="Porcentual 13" xfId="780"/>
    <cellStyle name="Porcentual 132 10" xfId="3330"/>
    <cellStyle name="Porcentual 132 11" xfId="3331"/>
    <cellStyle name="Porcentual 132 12" xfId="3332"/>
    <cellStyle name="Porcentual 132 13" xfId="3333"/>
    <cellStyle name="Porcentual 132 14" xfId="3334"/>
    <cellStyle name="Porcentual 132 15" xfId="3335"/>
    <cellStyle name="Porcentual 132 16" xfId="3336"/>
    <cellStyle name="Porcentual 132 17" xfId="3337"/>
    <cellStyle name="Porcentual 132 18" xfId="3338"/>
    <cellStyle name="Porcentual 132 19" xfId="3339"/>
    <cellStyle name="Porcentual 132 2" xfId="3340"/>
    <cellStyle name="Porcentual 132 20" xfId="3341"/>
    <cellStyle name="Porcentual 132 21" xfId="3342"/>
    <cellStyle name="Porcentual 132 22" xfId="3343"/>
    <cellStyle name="Porcentual 132 23" xfId="3344"/>
    <cellStyle name="Porcentual 132 24" xfId="3345"/>
    <cellStyle name="Porcentual 132 25" xfId="3346"/>
    <cellStyle name="Porcentual 132 26" xfId="3347"/>
    <cellStyle name="Porcentual 132 27" xfId="3348"/>
    <cellStyle name="Porcentual 132 28" xfId="3349"/>
    <cellStyle name="Porcentual 132 3" xfId="3350"/>
    <cellStyle name="Porcentual 132 4" xfId="3351"/>
    <cellStyle name="Porcentual 132 5" xfId="3352"/>
    <cellStyle name="Porcentual 132 6" xfId="3353"/>
    <cellStyle name="Porcentual 132 7" xfId="3354"/>
    <cellStyle name="Porcentual 132 8" xfId="3355"/>
    <cellStyle name="Porcentual 132 9" xfId="3356"/>
    <cellStyle name="Porcentual 133 10" xfId="3357"/>
    <cellStyle name="Porcentual 133 11" xfId="3358"/>
    <cellStyle name="Porcentual 133 12" xfId="3359"/>
    <cellStyle name="Porcentual 133 13" xfId="3360"/>
    <cellStyle name="Porcentual 133 14" xfId="3361"/>
    <cellStyle name="Porcentual 133 15" xfId="3362"/>
    <cellStyle name="Porcentual 133 16" xfId="3363"/>
    <cellStyle name="Porcentual 133 17" xfId="3364"/>
    <cellStyle name="Porcentual 133 18" xfId="3365"/>
    <cellStyle name="Porcentual 133 19" xfId="3366"/>
    <cellStyle name="Porcentual 133 2" xfId="3367"/>
    <cellStyle name="Porcentual 133 20" xfId="3368"/>
    <cellStyle name="Porcentual 133 21" xfId="3369"/>
    <cellStyle name="Porcentual 133 22" xfId="3370"/>
    <cellStyle name="Porcentual 133 23" xfId="3371"/>
    <cellStyle name="Porcentual 133 24" xfId="3372"/>
    <cellStyle name="Porcentual 133 25" xfId="3373"/>
    <cellStyle name="Porcentual 133 26" xfId="3374"/>
    <cellStyle name="Porcentual 133 27" xfId="3375"/>
    <cellStyle name="Porcentual 133 28" xfId="3376"/>
    <cellStyle name="Porcentual 133 3" xfId="3377"/>
    <cellStyle name="Porcentual 133 4" xfId="3378"/>
    <cellStyle name="Porcentual 133 5" xfId="3379"/>
    <cellStyle name="Porcentual 133 6" xfId="3380"/>
    <cellStyle name="Porcentual 133 7" xfId="3381"/>
    <cellStyle name="Porcentual 133 8" xfId="3382"/>
    <cellStyle name="Porcentual 133 9" xfId="3383"/>
    <cellStyle name="Porcentual 134 10" xfId="3384"/>
    <cellStyle name="Porcentual 134 11" xfId="3385"/>
    <cellStyle name="Porcentual 134 12" xfId="3386"/>
    <cellStyle name="Porcentual 134 13" xfId="3387"/>
    <cellStyle name="Porcentual 134 14" xfId="3388"/>
    <cellStyle name="Porcentual 134 15" xfId="3389"/>
    <cellStyle name="Porcentual 134 16" xfId="3390"/>
    <cellStyle name="Porcentual 134 17" xfId="3391"/>
    <cellStyle name="Porcentual 134 18" xfId="3392"/>
    <cellStyle name="Porcentual 134 19" xfId="3393"/>
    <cellStyle name="Porcentual 134 2" xfId="3394"/>
    <cellStyle name="Porcentual 134 20" xfId="3395"/>
    <cellStyle name="Porcentual 134 21" xfId="3396"/>
    <cellStyle name="Porcentual 134 22" xfId="3397"/>
    <cellStyle name="Porcentual 134 23" xfId="3398"/>
    <cellStyle name="Porcentual 134 24" xfId="3399"/>
    <cellStyle name="Porcentual 134 25" xfId="3400"/>
    <cellStyle name="Porcentual 134 26" xfId="3401"/>
    <cellStyle name="Porcentual 134 27" xfId="3402"/>
    <cellStyle name="Porcentual 134 28" xfId="3403"/>
    <cellStyle name="Porcentual 134 3" xfId="3404"/>
    <cellStyle name="Porcentual 134 4" xfId="3405"/>
    <cellStyle name="Porcentual 134 5" xfId="3406"/>
    <cellStyle name="Porcentual 134 6" xfId="3407"/>
    <cellStyle name="Porcentual 134 7" xfId="3408"/>
    <cellStyle name="Porcentual 134 8" xfId="3409"/>
    <cellStyle name="Porcentual 134 9" xfId="3410"/>
    <cellStyle name="Porcentual 135 10" xfId="3411"/>
    <cellStyle name="Porcentual 135 11" xfId="3412"/>
    <cellStyle name="Porcentual 135 12" xfId="3413"/>
    <cellStyle name="Porcentual 135 13" xfId="3414"/>
    <cellStyle name="Porcentual 135 14" xfId="3415"/>
    <cellStyle name="Porcentual 135 15" xfId="3416"/>
    <cellStyle name="Porcentual 135 16" xfId="3417"/>
    <cellStyle name="Porcentual 135 17" xfId="3418"/>
    <cellStyle name="Porcentual 135 18" xfId="3419"/>
    <cellStyle name="Porcentual 135 19" xfId="3420"/>
    <cellStyle name="Porcentual 135 2" xfId="3421"/>
    <cellStyle name="Porcentual 135 20" xfId="3422"/>
    <cellStyle name="Porcentual 135 21" xfId="3423"/>
    <cellStyle name="Porcentual 135 22" xfId="3424"/>
    <cellStyle name="Porcentual 135 23" xfId="3425"/>
    <cellStyle name="Porcentual 135 24" xfId="3426"/>
    <cellStyle name="Porcentual 135 25" xfId="3427"/>
    <cellStyle name="Porcentual 135 26" xfId="3428"/>
    <cellStyle name="Porcentual 135 27" xfId="3429"/>
    <cellStyle name="Porcentual 135 28" xfId="3430"/>
    <cellStyle name="Porcentual 135 3" xfId="3431"/>
    <cellStyle name="Porcentual 135 4" xfId="3432"/>
    <cellStyle name="Porcentual 135 5" xfId="3433"/>
    <cellStyle name="Porcentual 135 6" xfId="3434"/>
    <cellStyle name="Porcentual 135 7" xfId="3435"/>
    <cellStyle name="Porcentual 135 8" xfId="3436"/>
    <cellStyle name="Porcentual 135 9" xfId="3437"/>
    <cellStyle name="Porcentual 136 10" xfId="3438"/>
    <cellStyle name="Porcentual 136 11" xfId="3439"/>
    <cellStyle name="Porcentual 136 12" xfId="3440"/>
    <cellStyle name="Porcentual 136 13" xfId="3441"/>
    <cellStyle name="Porcentual 136 14" xfId="3442"/>
    <cellStyle name="Porcentual 136 15" xfId="3443"/>
    <cellStyle name="Porcentual 136 16" xfId="3444"/>
    <cellStyle name="Porcentual 136 17" xfId="3445"/>
    <cellStyle name="Porcentual 136 18" xfId="3446"/>
    <cellStyle name="Porcentual 136 19" xfId="3447"/>
    <cellStyle name="Porcentual 136 2" xfId="3448"/>
    <cellStyle name="Porcentual 136 20" xfId="3449"/>
    <cellStyle name="Porcentual 136 21" xfId="3450"/>
    <cellStyle name="Porcentual 136 22" xfId="3451"/>
    <cellStyle name="Porcentual 136 23" xfId="3452"/>
    <cellStyle name="Porcentual 136 24" xfId="3453"/>
    <cellStyle name="Porcentual 136 25" xfId="3454"/>
    <cellStyle name="Porcentual 136 26" xfId="3455"/>
    <cellStyle name="Porcentual 136 27" xfId="3456"/>
    <cellStyle name="Porcentual 136 28" xfId="3457"/>
    <cellStyle name="Porcentual 136 3" xfId="3458"/>
    <cellStyle name="Porcentual 136 4" xfId="3459"/>
    <cellStyle name="Porcentual 136 5" xfId="3460"/>
    <cellStyle name="Porcentual 136 6" xfId="3461"/>
    <cellStyle name="Porcentual 136 7" xfId="3462"/>
    <cellStyle name="Porcentual 136 8" xfId="3463"/>
    <cellStyle name="Porcentual 136 9" xfId="3464"/>
    <cellStyle name="Porcentual 137 10" xfId="3465"/>
    <cellStyle name="Porcentual 137 11" xfId="3466"/>
    <cellStyle name="Porcentual 137 12" xfId="3467"/>
    <cellStyle name="Porcentual 137 13" xfId="3468"/>
    <cellStyle name="Porcentual 137 14" xfId="3469"/>
    <cellStyle name="Porcentual 137 15" xfId="3470"/>
    <cellStyle name="Porcentual 137 16" xfId="3471"/>
    <cellStyle name="Porcentual 137 17" xfId="3472"/>
    <cellStyle name="Porcentual 137 18" xfId="3473"/>
    <cellStyle name="Porcentual 137 19" xfId="3474"/>
    <cellStyle name="Porcentual 137 2" xfId="3475"/>
    <cellStyle name="Porcentual 137 20" xfId="3476"/>
    <cellStyle name="Porcentual 137 21" xfId="3477"/>
    <cellStyle name="Porcentual 137 22" xfId="3478"/>
    <cellStyle name="Porcentual 137 23" xfId="3479"/>
    <cellStyle name="Porcentual 137 24" xfId="3480"/>
    <cellStyle name="Porcentual 137 25" xfId="3481"/>
    <cellStyle name="Porcentual 137 26" xfId="3482"/>
    <cellStyle name="Porcentual 137 27" xfId="3483"/>
    <cellStyle name="Porcentual 137 28" xfId="3484"/>
    <cellStyle name="Porcentual 137 3" xfId="3485"/>
    <cellStyle name="Porcentual 137 4" xfId="3486"/>
    <cellStyle name="Porcentual 137 5" xfId="3487"/>
    <cellStyle name="Porcentual 137 6" xfId="3488"/>
    <cellStyle name="Porcentual 137 7" xfId="3489"/>
    <cellStyle name="Porcentual 137 8" xfId="3490"/>
    <cellStyle name="Porcentual 137 9" xfId="3491"/>
    <cellStyle name="Porcentual 138 10" xfId="3492"/>
    <cellStyle name="Porcentual 138 11" xfId="3493"/>
    <cellStyle name="Porcentual 138 12" xfId="3494"/>
    <cellStyle name="Porcentual 138 13" xfId="3495"/>
    <cellStyle name="Porcentual 138 14" xfId="3496"/>
    <cellStyle name="Porcentual 138 15" xfId="3497"/>
    <cellStyle name="Porcentual 138 16" xfId="3498"/>
    <cellStyle name="Porcentual 138 17" xfId="3499"/>
    <cellStyle name="Porcentual 138 18" xfId="3500"/>
    <cellStyle name="Porcentual 138 19" xfId="3501"/>
    <cellStyle name="Porcentual 138 2" xfId="3502"/>
    <cellStyle name="Porcentual 138 20" xfId="3503"/>
    <cellStyle name="Porcentual 138 21" xfId="3504"/>
    <cellStyle name="Porcentual 138 22" xfId="3505"/>
    <cellStyle name="Porcentual 138 23" xfId="3506"/>
    <cellStyle name="Porcentual 138 24" xfId="3507"/>
    <cellStyle name="Porcentual 138 25" xfId="3508"/>
    <cellStyle name="Porcentual 138 26" xfId="3509"/>
    <cellStyle name="Porcentual 138 27" xfId="3510"/>
    <cellStyle name="Porcentual 138 28" xfId="3511"/>
    <cellStyle name="Porcentual 138 3" xfId="3512"/>
    <cellStyle name="Porcentual 138 4" xfId="3513"/>
    <cellStyle name="Porcentual 138 5" xfId="3514"/>
    <cellStyle name="Porcentual 138 6" xfId="3515"/>
    <cellStyle name="Porcentual 138 7" xfId="3516"/>
    <cellStyle name="Porcentual 138 8" xfId="3517"/>
    <cellStyle name="Porcentual 138 9" xfId="3518"/>
    <cellStyle name="Porcentual 139 10" xfId="3519"/>
    <cellStyle name="Porcentual 139 11" xfId="3520"/>
    <cellStyle name="Porcentual 139 12" xfId="3521"/>
    <cellStyle name="Porcentual 139 13" xfId="3522"/>
    <cellStyle name="Porcentual 139 14" xfId="3523"/>
    <cellStyle name="Porcentual 139 15" xfId="3524"/>
    <cellStyle name="Porcentual 139 16" xfId="3525"/>
    <cellStyle name="Porcentual 139 17" xfId="3526"/>
    <cellStyle name="Porcentual 139 18" xfId="3527"/>
    <cellStyle name="Porcentual 139 19" xfId="3528"/>
    <cellStyle name="Porcentual 139 2" xfId="3529"/>
    <cellStyle name="Porcentual 139 20" xfId="3530"/>
    <cellStyle name="Porcentual 139 21" xfId="3531"/>
    <cellStyle name="Porcentual 139 22" xfId="3532"/>
    <cellStyle name="Porcentual 139 23" xfId="3533"/>
    <cellStyle name="Porcentual 139 24" xfId="3534"/>
    <cellStyle name="Porcentual 139 25" xfId="3535"/>
    <cellStyle name="Porcentual 139 26" xfId="3536"/>
    <cellStyle name="Porcentual 139 27" xfId="3537"/>
    <cellStyle name="Porcentual 139 28" xfId="3538"/>
    <cellStyle name="Porcentual 139 3" xfId="3539"/>
    <cellStyle name="Porcentual 139 4" xfId="3540"/>
    <cellStyle name="Porcentual 139 5" xfId="3541"/>
    <cellStyle name="Porcentual 139 6" xfId="3542"/>
    <cellStyle name="Porcentual 139 7" xfId="3543"/>
    <cellStyle name="Porcentual 139 8" xfId="3544"/>
    <cellStyle name="Porcentual 139 9" xfId="3545"/>
    <cellStyle name="Porcentual 14" xfId="781"/>
    <cellStyle name="Porcentual 140 10" xfId="3546"/>
    <cellStyle name="Porcentual 140 11" xfId="3547"/>
    <cellStyle name="Porcentual 140 12" xfId="3548"/>
    <cellStyle name="Porcentual 140 13" xfId="3549"/>
    <cellStyle name="Porcentual 140 14" xfId="3550"/>
    <cellStyle name="Porcentual 140 15" xfId="3551"/>
    <cellStyle name="Porcentual 140 16" xfId="3552"/>
    <cellStyle name="Porcentual 140 17" xfId="3553"/>
    <cellStyle name="Porcentual 140 18" xfId="3554"/>
    <cellStyle name="Porcentual 140 19" xfId="3555"/>
    <cellStyle name="Porcentual 140 2" xfId="3556"/>
    <cellStyle name="Porcentual 140 20" xfId="3557"/>
    <cellStyle name="Porcentual 140 21" xfId="3558"/>
    <cellStyle name="Porcentual 140 22" xfId="3559"/>
    <cellStyle name="Porcentual 140 23" xfId="3560"/>
    <cellStyle name="Porcentual 140 24" xfId="3561"/>
    <cellStyle name="Porcentual 140 25" xfId="3562"/>
    <cellStyle name="Porcentual 140 26" xfId="3563"/>
    <cellStyle name="Porcentual 140 27" xfId="3564"/>
    <cellStyle name="Porcentual 140 28" xfId="3565"/>
    <cellStyle name="Porcentual 140 3" xfId="3566"/>
    <cellStyle name="Porcentual 140 4" xfId="3567"/>
    <cellStyle name="Porcentual 140 5" xfId="3568"/>
    <cellStyle name="Porcentual 140 6" xfId="3569"/>
    <cellStyle name="Porcentual 140 7" xfId="3570"/>
    <cellStyle name="Porcentual 140 8" xfId="3571"/>
    <cellStyle name="Porcentual 140 9" xfId="3572"/>
    <cellStyle name="Porcentual 141 10" xfId="3573"/>
    <cellStyle name="Porcentual 141 11" xfId="3574"/>
    <cellStyle name="Porcentual 141 12" xfId="3575"/>
    <cellStyle name="Porcentual 141 13" xfId="3576"/>
    <cellStyle name="Porcentual 141 14" xfId="3577"/>
    <cellStyle name="Porcentual 141 15" xfId="3578"/>
    <cellStyle name="Porcentual 141 16" xfId="3579"/>
    <cellStyle name="Porcentual 141 17" xfId="3580"/>
    <cellStyle name="Porcentual 141 18" xfId="3581"/>
    <cellStyle name="Porcentual 141 19" xfId="3582"/>
    <cellStyle name="Porcentual 141 2" xfId="3583"/>
    <cellStyle name="Porcentual 141 20" xfId="3584"/>
    <cellStyle name="Porcentual 141 21" xfId="3585"/>
    <cellStyle name="Porcentual 141 22" xfId="3586"/>
    <cellStyle name="Porcentual 141 23" xfId="3587"/>
    <cellStyle name="Porcentual 141 24" xfId="3588"/>
    <cellStyle name="Porcentual 141 25" xfId="3589"/>
    <cellStyle name="Porcentual 141 26" xfId="3590"/>
    <cellStyle name="Porcentual 141 27" xfId="3591"/>
    <cellStyle name="Porcentual 141 28" xfId="3592"/>
    <cellStyle name="Porcentual 141 3" xfId="3593"/>
    <cellStyle name="Porcentual 141 4" xfId="3594"/>
    <cellStyle name="Porcentual 141 5" xfId="3595"/>
    <cellStyle name="Porcentual 141 6" xfId="3596"/>
    <cellStyle name="Porcentual 141 7" xfId="3597"/>
    <cellStyle name="Porcentual 141 8" xfId="3598"/>
    <cellStyle name="Porcentual 141 9" xfId="3599"/>
    <cellStyle name="Porcentual 142 10" xfId="3600"/>
    <cellStyle name="Porcentual 142 11" xfId="3601"/>
    <cellStyle name="Porcentual 142 12" xfId="3602"/>
    <cellStyle name="Porcentual 142 13" xfId="3603"/>
    <cellStyle name="Porcentual 142 14" xfId="3604"/>
    <cellStyle name="Porcentual 142 15" xfId="3605"/>
    <cellStyle name="Porcentual 142 16" xfId="3606"/>
    <cellStyle name="Porcentual 142 17" xfId="3607"/>
    <cellStyle name="Porcentual 142 18" xfId="3608"/>
    <cellStyle name="Porcentual 142 19" xfId="3609"/>
    <cellStyle name="Porcentual 142 2" xfId="3610"/>
    <cellStyle name="Porcentual 142 20" xfId="3611"/>
    <cellStyle name="Porcentual 142 21" xfId="3612"/>
    <cellStyle name="Porcentual 142 22" xfId="3613"/>
    <cellStyle name="Porcentual 142 23" xfId="3614"/>
    <cellStyle name="Porcentual 142 24" xfId="3615"/>
    <cellStyle name="Porcentual 142 25" xfId="3616"/>
    <cellStyle name="Porcentual 142 26" xfId="3617"/>
    <cellStyle name="Porcentual 142 27" xfId="3618"/>
    <cellStyle name="Porcentual 142 28" xfId="3619"/>
    <cellStyle name="Porcentual 142 3" xfId="3620"/>
    <cellStyle name="Porcentual 142 4" xfId="3621"/>
    <cellStyle name="Porcentual 142 5" xfId="3622"/>
    <cellStyle name="Porcentual 142 6" xfId="3623"/>
    <cellStyle name="Porcentual 142 7" xfId="3624"/>
    <cellStyle name="Porcentual 142 8" xfId="3625"/>
    <cellStyle name="Porcentual 142 9" xfId="3626"/>
    <cellStyle name="Porcentual 143 10" xfId="3627"/>
    <cellStyle name="Porcentual 143 11" xfId="3628"/>
    <cellStyle name="Porcentual 143 12" xfId="3629"/>
    <cellStyle name="Porcentual 143 13" xfId="3630"/>
    <cellStyle name="Porcentual 143 14" xfId="3631"/>
    <cellStyle name="Porcentual 143 15" xfId="3632"/>
    <cellStyle name="Porcentual 143 16" xfId="3633"/>
    <cellStyle name="Porcentual 143 17" xfId="3634"/>
    <cellStyle name="Porcentual 143 18" xfId="3635"/>
    <cellStyle name="Porcentual 143 19" xfId="3636"/>
    <cellStyle name="Porcentual 143 2" xfId="3637"/>
    <cellStyle name="Porcentual 143 20" xfId="3638"/>
    <cellStyle name="Porcentual 143 21" xfId="3639"/>
    <cellStyle name="Porcentual 143 22" xfId="3640"/>
    <cellStyle name="Porcentual 143 23" xfId="3641"/>
    <cellStyle name="Porcentual 143 24" xfId="3642"/>
    <cellStyle name="Porcentual 143 25" xfId="3643"/>
    <cellStyle name="Porcentual 143 26" xfId="3644"/>
    <cellStyle name="Porcentual 143 27" xfId="3645"/>
    <cellStyle name="Porcentual 143 28" xfId="3646"/>
    <cellStyle name="Porcentual 143 3" xfId="3647"/>
    <cellStyle name="Porcentual 143 4" xfId="3648"/>
    <cellStyle name="Porcentual 143 5" xfId="3649"/>
    <cellStyle name="Porcentual 143 6" xfId="3650"/>
    <cellStyle name="Porcentual 143 7" xfId="3651"/>
    <cellStyle name="Porcentual 143 8" xfId="3652"/>
    <cellStyle name="Porcentual 143 9" xfId="3653"/>
    <cellStyle name="Porcentual 144 10" xfId="3654"/>
    <cellStyle name="Porcentual 144 11" xfId="3655"/>
    <cellStyle name="Porcentual 144 12" xfId="3656"/>
    <cellStyle name="Porcentual 144 13" xfId="3657"/>
    <cellStyle name="Porcentual 144 14" xfId="3658"/>
    <cellStyle name="Porcentual 144 15" xfId="3659"/>
    <cellStyle name="Porcentual 144 16" xfId="3660"/>
    <cellStyle name="Porcentual 144 17" xfId="3661"/>
    <cellStyle name="Porcentual 144 18" xfId="3662"/>
    <cellStyle name="Porcentual 144 19" xfId="3663"/>
    <cellStyle name="Porcentual 144 2" xfId="3664"/>
    <cellStyle name="Porcentual 144 20" xfId="3665"/>
    <cellStyle name="Porcentual 144 21" xfId="3666"/>
    <cellStyle name="Porcentual 144 22" xfId="3667"/>
    <cellStyle name="Porcentual 144 23" xfId="3668"/>
    <cellStyle name="Porcentual 144 24" xfId="3669"/>
    <cellStyle name="Porcentual 144 25" xfId="3670"/>
    <cellStyle name="Porcentual 144 26" xfId="3671"/>
    <cellStyle name="Porcentual 144 27" xfId="3672"/>
    <cellStyle name="Porcentual 144 28" xfId="3673"/>
    <cellStyle name="Porcentual 144 3" xfId="3674"/>
    <cellStyle name="Porcentual 144 4" xfId="3675"/>
    <cellStyle name="Porcentual 144 5" xfId="3676"/>
    <cellStyle name="Porcentual 144 6" xfId="3677"/>
    <cellStyle name="Porcentual 144 7" xfId="3678"/>
    <cellStyle name="Porcentual 144 8" xfId="3679"/>
    <cellStyle name="Porcentual 144 9" xfId="3680"/>
    <cellStyle name="Porcentual 145 10" xfId="3681"/>
    <cellStyle name="Porcentual 145 11" xfId="3682"/>
    <cellStyle name="Porcentual 145 12" xfId="3683"/>
    <cellStyle name="Porcentual 145 13" xfId="3684"/>
    <cellStyle name="Porcentual 145 14" xfId="3685"/>
    <cellStyle name="Porcentual 145 15" xfId="3686"/>
    <cellStyle name="Porcentual 145 16" xfId="3687"/>
    <cellStyle name="Porcentual 145 17" xfId="3688"/>
    <cellStyle name="Porcentual 145 18" xfId="3689"/>
    <cellStyle name="Porcentual 145 19" xfId="3690"/>
    <cellStyle name="Porcentual 145 2" xfId="3691"/>
    <cellStyle name="Porcentual 145 20" xfId="3692"/>
    <cellStyle name="Porcentual 145 21" xfId="3693"/>
    <cellStyle name="Porcentual 145 22" xfId="3694"/>
    <cellStyle name="Porcentual 145 23" xfId="3695"/>
    <cellStyle name="Porcentual 145 24" xfId="3696"/>
    <cellStyle name="Porcentual 145 25" xfId="3697"/>
    <cellStyle name="Porcentual 145 26" xfId="3698"/>
    <cellStyle name="Porcentual 145 27" xfId="3699"/>
    <cellStyle name="Porcentual 145 28" xfId="3700"/>
    <cellStyle name="Porcentual 145 3" xfId="3701"/>
    <cellStyle name="Porcentual 145 4" xfId="3702"/>
    <cellStyle name="Porcentual 145 5" xfId="3703"/>
    <cellStyle name="Porcentual 145 6" xfId="3704"/>
    <cellStyle name="Porcentual 145 7" xfId="3705"/>
    <cellStyle name="Porcentual 145 8" xfId="3706"/>
    <cellStyle name="Porcentual 145 9" xfId="3707"/>
    <cellStyle name="Porcentual 146 10" xfId="3708"/>
    <cellStyle name="Porcentual 146 11" xfId="3709"/>
    <cellStyle name="Porcentual 146 12" xfId="3710"/>
    <cellStyle name="Porcentual 146 13" xfId="3711"/>
    <cellStyle name="Porcentual 146 14" xfId="3712"/>
    <cellStyle name="Porcentual 146 15" xfId="3713"/>
    <cellStyle name="Porcentual 146 16" xfId="3714"/>
    <cellStyle name="Porcentual 146 17" xfId="3715"/>
    <cellStyle name="Porcentual 146 18" xfId="3716"/>
    <cellStyle name="Porcentual 146 19" xfId="3717"/>
    <cellStyle name="Porcentual 146 2" xfId="3718"/>
    <cellStyle name="Porcentual 146 20" xfId="3719"/>
    <cellStyle name="Porcentual 146 21" xfId="3720"/>
    <cellStyle name="Porcentual 146 22" xfId="3721"/>
    <cellStyle name="Porcentual 146 23" xfId="3722"/>
    <cellStyle name="Porcentual 146 24" xfId="3723"/>
    <cellStyle name="Porcentual 146 25" xfId="3724"/>
    <cellStyle name="Porcentual 146 26" xfId="3725"/>
    <cellStyle name="Porcentual 146 27" xfId="3726"/>
    <cellStyle name="Porcentual 146 28" xfId="3727"/>
    <cellStyle name="Porcentual 146 3" xfId="3728"/>
    <cellStyle name="Porcentual 146 4" xfId="3729"/>
    <cellStyle name="Porcentual 146 5" xfId="3730"/>
    <cellStyle name="Porcentual 146 6" xfId="3731"/>
    <cellStyle name="Porcentual 146 7" xfId="3732"/>
    <cellStyle name="Porcentual 146 8" xfId="3733"/>
    <cellStyle name="Porcentual 146 9" xfId="3734"/>
    <cellStyle name="Porcentual 147 10" xfId="3735"/>
    <cellStyle name="Porcentual 147 11" xfId="3736"/>
    <cellStyle name="Porcentual 147 12" xfId="3737"/>
    <cellStyle name="Porcentual 147 13" xfId="3738"/>
    <cellStyle name="Porcentual 147 14" xfId="3739"/>
    <cellStyle name="Porcentual 147 15" xfId="3740"/>
    <cellStyle name="Porcentual 147 16" xfId="3741"/>
    <cellStyle name="Porcentual 147 17" xfId="3742"/>
    <cellStyle name="Porcentual 147 18" xfId="3743"/>
    <cellStyle name="Porcentual 147 19" xfId="3744"/>
    <cellStyle name="Porcentual 147 2" xfId="3745"/>
    <cellStyle name="Porcentual 147 20" xfId="3746"/>
    <cellStyle name="Porcentual 147 21" xfId="3747"/>
    <cellStyle name="Porcentual 147 22" xfId="3748"/>
    <cellStyle name="Porcentual 147 23" xfId="3749"/>
    <cellStyle name="Porcentual 147 24" xfId="3750"/>
    <cellStyle name="Porcentual 147 25" xfId="3751"/>
    <cellStyle name="Porcentual 147 26" xfId="3752"/>
    <cellStyle name="Porcentual 147 27" xfId="3753"/>
    <cellStyle name="Porcentual 147 28" xfId="3754"/>
    <cellStyle name="Porcentual 147 3" xfId="3755"/>
    <cellStyle name="Porcentual 147 4" xfId="3756"/>
    <cellStyle name="Porcentual 147 5" xfId="3757"/>
    <cellStyle name="Porcentual 147 6" xfId="3758"/>
    <cellStyle name="Porcentual 147 7" xfId="3759"/>
    <cellStyle name="Porcentual 147 8" xfId="3760"/>
    <cellStyle name="Porcentual 147 9" xfId="3761"/>
    <cellStyle name="Porcentual 149 10" xfId="3762"/>
    <cellStyle name="Porcentual 149 11" xfId="3763"/>
    <cellStyle name="Porcentual 149 12" xfId="3764"/>
    <cellStyle name="Porcentual 149 13" xfId="3765"/>
    <cellStyle name="Porcentual 149 14" xfId="3766"/>
    <cellStyle name="Porcentual 149 15" xfId="3767"/>
    <cellStyle name="Porcentual 149 16" xfId="3768"/>
    <cellStyle name="Porcentual 149 17" xfId="3769"/>
    <cellStyle name="Porcentual 149 18" xfId="3770"/>
    <cellStyle name="Porcentual 149 19" xfId="3771"/>
    <cellStyle name="Porcentual 149 2" xfId="3772"/>
    <cellStyle name="Porcentual 149 20" xfId="3773"/>
    <cellStyle name="Porcentual 149 21" xfId="3774"/>
    <cellStyle name="Porcentual 149 22" xfId="3775"/>
    <cellStyle name="Porcentual 149 23" xfId="3776"/>
    <cellStyle name="Porcentual 149 24" xfId="3777"/>
    <cellStyle name="Porcentual 149 25" xfId="3778"/>
    <cellStyle name="Porcentual 149 26" xfId="3779"/>
    <cellStyle name="Porcentual 149 27" xfId="3780"/>
    <cellStyle name="Porcentual 149 28" xfId="3781"/>
    <cellStyle name="Porcentual 149 3" xfId="3782"/>
    <cellStyle name="Porcentual 149 4" xfId="3783"/>
    <cellStyle name="Porcentual 149 5" xfId="3784"/>
    <cellStyle name="Porcentual 149 6" xfId="3785"/>
    <cellStyle name="Porcentual 149 7" xfId="3786"/>
    <cellStyle name="Porcentual 149 8" xfId="3787"/>
    <cellStyle name="Porcentual 149 9" xfId="3788"/>
    <cellStyle name="Porcentual 15" xfId="782"/>
    <cellStyle name="Porcentual 150 10" xfId="3789"/>
    <cellStyle name="Porcentual 150 11" xfId="3790"/>
    <cellStyle name="Porcentual 150 12" xfId="3791"/>
    <cellStyle name="Porcentual 150 13" xfId="3792"/>
    <cellStyle name="Porcentual 150 14" xfId="3793"/>
    <cellStyle name="Porcentual 150 15" xfId="3794"/>
    <cellStyle name="Porcentual 150 16" xfId="3795"/>
    <cellStyle name="Porcentual 150 17" xfId="3796"/>
    <cellStyle name="Porcentual 150 18" xfId="3797"/>
    <cellStyle name="Porcentual 150 19" xfId="3798"/>
    <cellStyle name="Porcentual 150 2" xfId="3799"/>
    <cellStyle name="Porcentual 150 20" xfId="3800"/>
    <cellStyle name="Porcentual 150 21" xfId="3801"/>
    <cellStyle name="Porcentual 150 22" xfId="3802"/>
    <cellStyle name="Porcentual 150 23" xfId="3803"/>
    <cellStyle name="Porcentual 150 24" xfId="3804"/>
    <cellStyle name="Porcentual 150 25" xfId="3805"/>
    <cellStyle name="Porcentual 150 26" xfId="3806"/>
    <cellStyle name="Porcentual 150 27" xfId="3807"/>
    <cellStyle name="Porcentual 150 28" xfId="3808"/>
    <cellStyle name="Porcentual 150 3" xfId="3809"/>
    <cellStyle name="Porcentual 150 4" xfId="3810"/>
    <cellStyle name="Porcentual 150 5" xfId="3811"/>
    <cellStyle name="Porcentual 150 6" xfId="3812"/>
    <cellStyle name="Porcentual 150 7" xfId="3813"/>
    <cellStyle name="Porcentual 150 8" xfId="3814"/>
    <cellStyle name="Porcentual 150 9" xfId="3815"/>
    <cellStyle name="Porcentual 151 10" xfId="3816"/>
    <cellStyle name="Porcentual 151 11" xfId="3817"/>
    <cellStyle name="Porcentual 151 12" xfId="3818"/>
    <cellStyle name="Porcentual 151 13" xfId="3819"/>
    <cellStyle name="Porcentual 151 14" xfId="3820"/>
    <cellStyle name="Porcentual 151 15" xfId="3821"/>
    <cellStyle name="Porcentual 151 16" xfId="3822"/>
    <cellStyle name="Porcentual 151 17" xfId="3823"/>
    <cellStyle name="Porcentual 151 18" xfId="3824"/>
    <cellStyle name="Porcentual 151 19" xfId="3825"/>
    <cellStyle name="Porcentual 151 2" xfId="3826"/>
    <cellStyle name="Porcentual 151 20" xfId="3827"/>
    <cellStyle name="Porcentual 151 21" xfId="3828"/>
    <cellStyle name="Porcentual 151 22" xfId="3829"/>
    <cellStyle name="Porcentual 151 23" xfId="3830"/>
    <cellStyle name="Porcentual 151 24" xfId="3831"/>
    <cellStyle name="Porcentual 151 25" xfId="3832"/>
    <cellStyle name="Porcentual 151 26" xfId="3833"/>
    <cellStyle name="Porcentual 151 27" xfId="3834"/>
    <cellStyle name="Porcentual 151 28" xfId="3835"/>
    <cellStyle name="Porcentual 151 3" xfId="3836"/>
    <cellStyle name="Porcentual 151 4" xfId="3837"/>
    <cellStyle name="Porcentual 151 5" xfId="3838"/>
    <cellStyle name="Porcentual 151 6" xfId="3839"/>
    <cellStyle name="Porcentual 151 7" xfId="3840"/>
    <cellStyle name="Porcentual 151 8" xfId="3841"/>
    <cellStyle name="Porcentual 151 9" xfId="3842"/>
    <cellStyle name="Porcentual 152 10" xfId="3843"/>
    <cellStyle name="Porcentual 152 11" xfId="3844"/>
    <cellStyle name="Porcentual 152 12" xfId="3845"/>
    <cellStyle name="Porcentual 152 13" xfId="3846"/>
    <cellStyle name="Porcentual 152 14" xfId="3847"/>
    <cellStyle name="Porcentual 152 15" xfId="3848"/>
    <cellStyle name="Porcentual 152 16" xfId="3849"/>
    <cellStyle name="Porcentual 152 17" xfId="3850"/>
    <cellStyle name="Porcentual 152 18" xfId="3851"/>
    <cellStyle name="Porcentual 152 19" xfId="3852"/>
    <cellStyle name="Porcentual 152 2" xfId="3853"/>
    <cellStyle name="Porcentual 152 20" xfId="3854"/>
    <cellStyle name="Porcentual 152 21" xfId="3855"/>
    <cellStyle name="Porcentual 152 22" xfId="3856"/>
    <cellStyle name="Porcentual 152 23" xfId="3857"/>
    <cellStyle name="Porcentual 152 24" xfId="3858"/>
    <cellStyle name="Porcentual 152 25" xfId="3859"/>
    <cellStyle name="Porcentual 152 26" xfId="3860"/>
    <cellStyle name="Porcentual 152 27" xfId="3861"/>
    <cellStyle name="Porcentual 152 28" xfId="3862"/>
    <cellStyle name="Porcentual 152 3" xfId="3863"/>
    <cellStyle name="Porcentual 152 4" xfId="3864"/>
    <cellStyle name="Porcentual 152 5" xfId="3865"/>
    <cellStyle name="Porcentual 152 6" xfId="3866"/>
    <cellStyle name="Porcentual 152 7" xfId="3867"/>
    <cellStyle name="Porcentual 152 8" xfId="3868"/>
    <cellStyle name="Porcentual 152 9" xfId="3869"/>
    <cellStyle name="Porcentual 153 10" xfId="3870"/>
    <cellStyle name="Porcentual 153 11" xfId="3871"/>
    <cellStyle name="Porcentual 153 12" xfId="3872"/>
    <cellStyle name="Porcentual 153 13" xfId="3873"/>
    <cellStyle name="Porcentual 153 14" xfId="3874"/>
    <cellStyle name="Porcentual 153 15" xfId="3875"/>
    <cellStyle name="Porcentual 153 16" xfId="3876"/>
    <cellStyle name="Porcentual 153 17" xfId="3877"/>
    <cellStyle name="Porcentual 153 18" xfId="3878"/>
    <cellStyle name="Porcentual 153 19" xfId="3879"/>
    <cellStyle name="Porcentual 153 2" xfId="3880"/>
    <cellStyle name="Porcentual 153 20" xfId="3881"/>
    <cellStyle name="Porcentual 153 21" xfId="3882"/>
    <cellStyle name="Porcentual 153 22" xfId="3883"/>
    <cellStyle name="Porcentual 153 23" xfId="3884"/>
    <cellStyle name="Porcentual 153 24" xfId="3885"/>
    <cellStyle name="Porcentual 153 25" xfId="3886"/>
    <cellStyle name="Porcentual 153 26" xfId="3887"/>
    <cellStyle name="Porcentual 153 27" xfId="3888"/>
    <cellStyle name="Porcentual 153 28" xfId="3889"/>
    <cellStyle name="Porcentual 153 3" xfId="3890"/>
    <cellStyle name="Porcentual 153 4" xfId="3891"/>
    <cellStyle name="Porcentual 153 5" xfId="3892"/>
    <cellStyle name="Porcentual 153 6" xfId="3893"/>
    <cellStyle name="Porcentual 153 7" xfId="3894"/>
    <cellStyle name="Porcentual 153 8" xfId="3895"/>
    <cellStyle name="Porcentual 153 9" xfId="3896"/>
    <cellStyle name="Porcentual 154 10" xfId="3897"/>
    <cellStyle name="Porcentual 154 11" xfId="3898"/>
    <cellStyle name="Porcentual 154 12" xfId="3899"/>
    <cellStyle name="Porcentual 154 13" xfId="3900"/>
    <cellStyle name="Porcentual 154 14" xfId="3901"/>
    <cellStyle name="Porcentual 154 15" xfId="3902"/>
    <cellStyle name="Porcentual 154 16" xfId="3903"/>
    <cellStyle name="Porcentual 154 17" xfId="3904"/>
    <cellStyle name="Porcentual 154 18" xfId="3905"/>
    <cellStyle name="Porcentual 154 19" xfId="3906"/>
    <cellStyle name="Porcentual 154 2" xfId="3907"/>
    <cellStyle name="Porcentual 154 20" xfId="3908"/>
    <cellStyle name="Porcentual 154 21" xfId="3909"/>
    <cellStyle name="Porcentual 154 22" xfId="3910"/>
    <cellStyle name="Porcentual 154 23" xfId="3911"/>
    <cellStyle name="Porcentual 154 24" xfId="3912"/>
    <cellStyle name="Porcentual 154 25" xfId="3913"/>
    <cellStyle name="Porcentual 154 26" xfId="3914"/>
    <cellStyle name="Porcentual 154 27" xfId="3915"/>
    <cellStyle name="Porcentual 154 28" xfId="3916"/>
    <cellStyle name="Porcentual 154 3" xfId="3917"/>
    <cellStyle name="Porcentual 154 4" xfId="3918"/>
    <cellStyle name="Porcentual 154 5" xfId="3919"/>
    <cellStyle name="Porcentual 154 6" xfId="3920"/>
    <cellStyle name="Porcentual 154 7" xfId="3921"/>
    <cellStyle name="Porcentual 154 8" xfId="3922"/>
    <cellStyle name="Porcentual 154 9" xfId="3923"/>
    <cellStyle name="Porcentual 155 10" xfId="3924"/>
    <cellStyle name="Porcentual 155 11" xfId="3925"/>
    <cellStyle name="Porcentual 155 12" xfId="3926"/>
    <cellStyle name="Porcentual 155 13" xfId="3927"/>
    <cellStyle name="Porcentual 155 14" xfId="3928"/>
    <cellStyle name="Porcentual 155 15" xfId="3929"/>
    <cellStyle name="Porcentual 155 16" xfId="3930"/>
    <cellStyle name="Porcentual 155 17" xfId="3931"/>
    <cellStyle name="Porcentual 155 18" xfId="3932"/>
    <cellStyle name="Porcentual 155 19" xfId="3933"/>
    <cellStyle name="Porcentual 155 2" xfId="3934"/>
    <cellStyle name="Porcentual 155 20" xfId="3935"/>
    <cellStyle name="Porcentual 155 21" xfId="3936"/>
    <cellStyle name="Porcentual 155 22" xfId="3937"/>
    <cellStyle name="Porcentual 155 23" xfId="3938"/>
    <cellStyle name="Porcentual 155 24" xfId="3939"/>
    <cellStyle name="Porcentual 155 25" xfId="3940"/>
    <cellStyle name="Porcentual 155 26" xfId="3941"/>
    <cellStyle name="Porcentual 155 27" xfId="3942"/>
    <cellStyle name="Porcentual 155 28" xfId="3943"/>
    <cellStyle name="Porcentual 155 3" xfId="3944"/>
    <cellStyle name="Porcentual 155 4" xfId="3945"/>
    <cellStyle name="Porcentual 155 5" xfId="3946"/>
    <cellStyle name="Porcentual 155 6" xfId="3947"/>
    <cellStyle name="Porcentual 155 7" xfId="3948"/>
    <cellStyle name="Porcentual 155 8" xfId="3949"/>
    <cellStyle name="Porcentual 155 9" xfId="3950"/>
    <cellStyle name="Porcentual 156 10" xfId="3951"/>
    <cellStyle name="Porcentual 156 11" xfId="3952"/>
    <cellStyle name="Porcentual 156 12" xfId="3953"/>
    <cellStyle name="Porcentual 156 13" xfId="3954"/>
    <cellStyle name="Porcentual 156 14" xfId="3955"/>
    <cellStyle name="Porcentual 156 15" xfId="3956"/>
    <cellStyle name="Porcentual 156 16" xfId="3957"/>
    <cellStyle name="Porcentual 156 17" xfId="3958"/>
    <cellStyle name="Porcentual 156 18" xfId="3959"/>
    <cellStyle name="Porcentual 156 19" xfId="3960"/>
    <cellStyle name="Porcentual 156 2" xfId="3961"/>
    <cellStyle name="Porcentual 156 20" xfId="3962"/>
    <cellStyle name="Porcentual 156 21" xfId="3963"/>
    <cellStyle name="Porcentual 156 22" xfId="3964"/>
    <cellStyle name="Porcentual 156 23" xfId="3965"/>
    <cellStyle name="Porcentual 156 24" xfId="3966"/>
    <cellStyle name="Porcentual 156 25" xfId="3967"/>
    <cellStyle name="Porcentual 156 26" xfId="3968"/>
    <cellStyle name="Porcentual 156 27" xfId="3969"/>
    <cellStyle name="Porcentual 156 28" xfId="3970"/>
    <cellStyle name="Porcentual 156 3" xfId="3971"/>
    <cellStyle name="Porcentual 156 4" xfId="3972"/>
    <cellStyle name="Porcentual 156 5" xfId="3973"/>
    <cellStyle name="Porcentual 156 6" xfId="3974"/>
    <cellStyle name="Porcentual 156 7" xfId="3975"/>
    <cellStyle name="Porcentual 156 8" xfId="3976"/>
    <cellStyle name="Porcentual 156 9" xfId="3977"/>
    <cellStyle name="Porcentual 157 10" xfId="3978"/>
    <cellStyle name="Porcentual 157 11" xfId="3979"/>
    <cellStyle name="Porcentual 157 12" xfId="3980"/>
    <cellStyle name="Porcentual 157 13" xfId="3981"/>
    <cellStyle name="Porcentual 157 14" xfId="3982"/>
    <cellStyle name="Porcentual 157 15" xfId="3983"/>
    <cellStyle name="Porcentual 157 16" xfId="3984"/>
    <cellStyle name="Porcentual 157 17" xfId="3985"/>
    <cellStyle name="Porcentual 157 18" xfId="3986"/>
    <cellStyle name="Porcentual 157 19" xfId="3987"/>
    <cellStyle name="Porcentual 157 2" xfId="3988"/>
    <cellStyle name="Porcentual 157 20" xfId="3989"/>
    <cellStyle name="Porcentual 157 21" xfId="3990"/>
    <cellStyle name="Porcentual 157 22" xfId="3991"/>
    <cellStyle name="Porcentual 157 23" xfId="3992"/>
    <cellStyle name="Porcentual 157 24" xfId="3993"/>
    <cellStyle name="Porcentual 157 25" xfId="3994"/>
    <cellStyle name="Porcentual 157 26" xfId="3995"/>
    <cellStyle name="Porcentual 157 27" xfId="3996"/>
    <cellStyle name="Porcentual 157 28" xfId="3997"/>
    <cellStyle name="Porcentual 157 3" xfId="3998"/>
    <cellStyle name="Porcentual 157 4" xfId="3999"/>
    <cellStyle name="Porcentual 157 5" xfId="4000"/>
    <cellStyle name="Porcentual 157 6" xfId="4001"/>
    <cellStyle name="Porcentual 157 7" xfId="4002"/>
    <cellStyle name="Porcentual 157 8" xfId="4003"/>
    <cellStyle name="Porcentual 157 9" xfId="4004"/>
    <cellStyle name="Porcentual 16" xfId="4005"/>
    <cellStyle name="Porcentual 16 10" xfId="4006"/>
    <cellStyle name="Porcentual 16 11" xfId="4007"/>
    <cellStyle name="Porcentual 16 12" xfId="4008"/>
    <cellStyle name="Porcentual 16 13" xfId="4009"/>
    <cellStyle name="Porcentual 16 14" xfId="4010"/>
    <cellStyle name="Porcentual 16 15" xfId="4011"/>
    <cellStyle name="Porcentual 16 16" xfId="4012"/>
    <cellStyle name="Porcentual 16 17" xfId="4013"/>
    <cellStyle name="Porcentual 16 18" xfId="4014"/>
    <cellStyle name="Porcentual 16 19" xfId="4015"/>
    <cellStyle name="Porcentual 16 2" xfId="4016"/>
    <cellStyle name="Porcentual 16 20" xfId="4017"/>
    <cellStyle name="Porcentual 16 21" xfId="4018"/>
    <cellStyle name="Porcentual 16 22" xfId="4019"/>
    <cellStyle name="Porcentual 16 23" xfId="4020"/>
    <cellStyle name="Porcentual 16 24" xfId="4021"/>
    <cellStyle name="Porcentual 16 25" xfId="4022"/>
    <cellStyle name="Porcentual 16 26" xfId="4023"/>
    <cellStyle name="Porcentual 16 27" xfId="4024"/>
    <cellStyle name="Porcentual 16 28" xfId="4025"/>
    <cellStyle name="Porcentual 16 3" xfId="4026"/>
    <cellStyle name="Porcentual 16 4" xfId="4027"/>
    <cellStyle name="Porcentual 16 5" xfId="4028"/>
    <cellStyle name="Porcentual 16 6" xfId="4029"/>
    <cellStyle name="Porcentual 16 7" xfId="4030"/>
    <cellStyle name="Porcentual 16 8" xfId="4031"/>
    <cellStyle name="Porcentual 16 9" xfId="4032"/>
    <cellStyle name="Porcentual 17" xfId="4033"/>
    <cellStyle name="Porcentual 17 10" xfId="4034"/>
    <cellStyle name="Porcentual 17 11" xfId="4035"/>
    <cellStyle name="Porcentual 17 12" xfId="4036"/>
    <cellStyle name="Porcentual 17 13" xfId="4037"/>
    <cellStyle name="Porcentual 17 14" xfId="4038"/>
    <cellStyle name="Porcentual 17 15" xfId="4039"/>
    <cellStyle name="Porcentual 17 16" xfId="4040"/>
    <cellStyle name="Porcentual 17 17" xfId="4041"/>
    <cellStyle name="Porcentual 17 18" xfId="4042"/>
    <cellStyle name="Porcentual 17 19" xfId="4043"/>
    <cellStyle name="Porcentual 17 2" xfId="4044"/>
    <cellStyle name="Porcentual 17 20" xfId="4045"/>
    <cellStyle name="Porcentual 17 21" xfId="4046"/>
    <cellStyle name="Porcentual 17 22" xfId="4047"/>
    <cellStyle name="Porcentual 17 23" xfId="4048"/>
    <cellStyle name="Porcentual 17 24" xfId="4049"/>
    <cellStyle name="Porcentual 17 25" xfId="4050"/>
    <cellStyle name="Porcentual 17 26" xfId="4051"/>
    <cellStyle name="Porcentual 17 27" xfId="4052"/>
    <cellStyle name="Porcentual 17 28" xfId="4053"/>
    <cellStyle name="Porcentual 17 3" xfId="4054"/>
    <cellStyle name="Porcentual 17 4" xfId="4055"/>
    <cellStyle name="Porcentual 17 5" xfId="4056"/>
    <cellStyle name="Porcentual 17 6" xfId="4057"/>
    <cellStyle name="Porcentual 17 7" xfId="4058"/>
    <cellStyle name="Porcentual 17 8" xfId="4059"/>
    <cellStyle name="Porcentual 17 9" xfId="4060"/>
    <cellStyle name="Porcentual 18" xfId="4061"/>
    <cellStyle name="Porcentual 18 10" xfId="4062"/>
    <cellStyle name="Porcentual 18 11" xfId="4063"/>
    <cellStyle name="Porcentual 18 12" xfId="4064"/>
    <cellStyle name="Porcentual 18 13" xfId="4065"/>
    <cellStyle name="Porcentual 18 14" xfId="4066"/>
    <cellStyle name="Porcentual 18 15" xfId="4067"/>
    <cellStyle name="Porcentual 18 16" xfId="4068"/>
    <cellStyle name="Porcentual 18 17" xfId="4069"/>
    <cellStyle name="Porcentual 18 18" xfId="4070"/>
    <cellStyle name="Porcentual 18 19" xfId="4071"/>
    <cellStyle name="Porcentual 18 2" xfId="4072"/>
    <cellStyle name="Porcentual 18 20" xfId="4073"/>
    <cellStyle name="Porcentual 18 21" xfId="4074"/>
    <cellStyle name="Porcentual 18 22" xfId="4075"/>
    <cellStyle name="Porcentual 18 23" xfId="4076"/>
    <cellStyle name="Porcentual 18 24" xfId="4077"/>
    <cellStyle name="Porcentual 18 25" xfId="4078"/>
    <cellStyle name="Porcentual 18 26" xfId="4079"/>
    <cellStyle name="Porcentual 18 27" xfId="4080"/>
    <cellStyle name="Porcentual 18 28" xfId="4081"/>
    <cellStyle name="Porcentual 18 3" xfId="4082"/>
    <cellStyle name="Porcentual 18 4" xfId="4083"/>
    <cellStyle name="Porcentual 18 5" xfId="4084"/>
    <cellStyle name="Porcentual 18 6" xfId="4085"/>
    <cellStyle name="Porcentual 18 7" xfId="4086"/>
    <cellStyle name="Porcentual 18 8" xfId="4087"/>
    <cellStyle name="Porcentual 18 9" xfId="4088"/>
    <cellStyle name="Porcentual 19" xfId="4089"/>
    <cellStyle name="Porcentual 19 10" xfId="4090"/>
    <cellStyle name="Porcentual 19 11" xfId="4091"/>
    <cellStyle name="Porcentual 19 12" xfId="4092"/>
    <cellStyle name="Porcentual 19 13" xfId="4093"/>
    <cellStyle name="Porcentual 19 14" xfId="4094"/>
    <cellStyle name="Porcentual 19 15" xfId="4095"/>
    <cellStyle name="Porcentual 19 16" xfId="4096"/>
    <cellStyle name="Porcentual 19 17" xfId="4097"/>
    <cellStyle name="Porcentual 19 18" xfId="4098"/>
    <cellStyle name="Porcentual 19 19" xfId="4099"/>
    <cellStyle name="Porcentual 19 2" xfId="4100"/>
    <cellStyle name="Porcentual 19 20" xfId="4101"/>
    <cellStyle name="Porcentual 19 21" xfId="4102"/>
    <cellStyle name="Porcentual 19 22" xfId="4103"/>
    <cellStyle name="Porcentual 19 23" xfId="4104"/>
    <cellStyle name="Porcentual 19 24" xfId="4105"/>
    <cellStyle name="Porcentual 19 25" xfId="4106"/>
    <cellStyle name="Porcentual 19 26" xfId="4107"/>
    <cellStyle name="Porcentual 19 27" xfId="4108"/>
    <cellStyle name="Porcentual 19 28" xfId="4109"/>
    <cellStyle name="Porcentual 19 3" xfId="4110"/>
    <cellStyle name="Porcentual 19 4" xfId="4111"/>
    <cellStyle name="Porcentual 19 5" xfId="4112"/>
    <cellStyle name="Porcentual 19 6" xfId="4113"/>
    <cellStyle name="Porcentual 19 7" xfId="4114"/>
    <cellStyle name="Porcentual 19 8" xfId="4115"/>
    <cellStyle name="Porcentual 19 9" xfId="4116"/>
    <cellStyle name="Porcentual 2" xfId="33"/>
    <cellStyle name="Porcentual 2 10" xfId="783"/>
    <cellStyle name="Porcentual 2 10 10" xfId="4117"/>
    <cellStyle name="Porcentual 2 10 11" xfId="4118"/>
    <cellStyle name="Porcentual 2 10 12" xfId="4119"/>
    <cellStyle name="Porcentual 2 10 13" xfId="4120"/>
    <cellStyle name="Porcentual 2 10 14" xfId="4121"/>
    <cellStyle name="Porcentual 2 10 15" xfId="4122"/>
    <cellStyle name="Porcentual 2 10 16" xfId="4123"/>
    <cellStyle name="Porcentual 2 10 17" xfId="4124"/>
    <cellStyle name="Porcentual 2 10 18" xfId="4125"/>
    <cellStyle name="Porcentual 2 10 19" xfId="4126"/>
    <cellStyle name="Porcentual 2 10 2" xfId="4127"/>
    <cellStyle name="Porcentual 2 10 20" xfId="4128"/>
    <cellStyle name="Porcentual 2 10 21" xfId="4129"/>
    <cellStyle name="Porcentual 2 10 22" xfId="4130"/>
    <cellStyle name="Porcentual 2 10 23" xfId="4131"/>
    <cellStyle name="Porcentual 2 10 24" xfId="4132"/>
    <cellStyle name="Porcentual 2 10 25" xfId="4133"/>
    <cellStyle name="Porcentual 2 10 26" xfId="4134"/>
    <cellStyle name="Porcentual 2 10 27" xfId="4135"/>
    <cellStyle name="Porcentual 2 10 28" xfId="4136"/>
    <cellStyle name="Porcentual 2 10 3" xfId="4137"/>
    <cellStyle name="Porcentual 2 10 4" xfId="4138"/>
    <cellStyle name="Porcentual 2 10 5" xfId="4139"/>
    <cellStyle name="Porcentual 2 10 6" xfId="4140"/>
    <cellStyle name="Porcentual 2 10 7" xfId="4141"/>
    <cellStyle name="Porcentual 2 10 8" xfId="4142"/>
    <cellStyle name="Porcentual 2 10 9" xfId="4143"/>
    <cellStyle name="Porcentual 2 100" xfId="4144"/>
    <cellStyle name="Porcentual 2 101" xfId="4145"/>
    <cellStyle name="Porcentual 2 102" xfId="4146"/>
    <cellStyle name="Porcentual 2 103" xfId="4147"/>
    <cellStyle name="Porcentual 2 104" xfId="4148"/>
    <cellStyle name="Porcentual 2 105" xfId="4149"/>
    <cellStyle name="Porcentual 2 106" xfId="4150"/>
    <cellStyle name="Porcentual 2 107" xfId="4151"/>
    <cellStyle name="Porcentual 2 108" xfId="4152"/>
    <cellStyle name="Porcentual 2 109" xfId="4153"/>
    <cellStyle name="Porcentual 2 11" xfId="4154"/>
    <cellStyle name="Porcentual 2 11 10" xfId="4155"/>
    <cellStyle name="Porcentual 2 11 11" xfId="4156"/>
    <cellStyle name="Porcentual 2 11 12" xfId="4157"/>
    <cellStyle name="Porcentual 2 11 13" xfId="4158"/>
    <cellStyle name="Porcentual 2 11 14" xfId="4159"/>
    <cellStyle name="Porcentual 2 11 15" xfId="4160"/>
    <cellStyle name="Porcentual 2 11 16" xfId="4161"/>
    <cellStyle name="Porcentual 2 11 17" xfId="4162"/>
    <cellStyle name="Porcentual 2 11 18" xfId="4163"/>
    <cellStyle name="Porcentual 2 11 19" xfId="4164"/>
    <cellStyle name="Porcentual 2 11 2" xfId="4165"/>
    <cellStyle name="Porcentual 2 11 20" xfId="4166"/>
    <cellStyle name="Porcentual 2 11 21" xfId="4167"/>
    <cellStyle name="Porcentual 2 11 22" xfId="4168"/>
    <cellStyle name="Porcentual 2 11 23" xfId="4169"/>
    <cellStyle name="Porcentual 2 11 24" xfId="4170"/>
    <cellStyle name="Porcentual 2 11 25" xfId="4171"/>
    <cellStyle name="Porcentual 2 11 26" xfId="4172"/>
    <cellStyle name="Porcentual 2 11 27" xfId="4173"/>
    <cellStyle name="Porcentual 2 11 28" xfId="4174"/>
    <cellStyle name="Porcentual 2 11 3" xfId="4175"/>
    <cellStyle name="Porcentual 2 11 4" xfId="4176"/>
    <cellStyle name="Porcentual 2 11 5" xfId="4177"/>
    <cellStyle name="Porcentual 2 11 6" xfId="4178"/>
    <cellStyle name="Porcentual 2 11 7" xfId="4179"/>
    <cellStyle name="Porcentual 2 11 8" xfId="4180"/>
    <cellStyle name="Porcentual 2 11 9" xfId="4181"/>
    <cellStyle name="Porcentual 2 110" xfId="4182"/>
    <cellStyle name="Porcentual 2 111" xfId="4183"/>
    <cellStyle name="Porcentual 2 112" xfId="4184"/>
    <cellStyle name="Porcentual 2 113" xfId="4185"/>
    <cellStyle name="Porcentual 2 114" xfId="4186"/>
    <cellStyle name="Porcentual 2 12" xfId="4187"/>
    <cellStyle name="Porcentual 2 12 10" xfId="4188"/>
    <cellStyle name="Porcentual 2 12 11" xfId="4189"/>
    <cellStyle name="Porcentual 2 12 12" xfId="4190"/>
    <cellStyle name="Porcentual 2 12 13" xfId="4191"/>
    <cellStyle name="Porcentual 2 12 14" xfId="4192"/>
    <cellStyle name="Porcentual 2 12 15" xfId="4193"/>
    <cellStyle name="Porcentual 2 12 16" xfId="4194"/>
    <cellStyle name="Porcentual 2 12 17" xfId="4195"/>
    <cellStyle name="Porcentual 2 12 18" xfId="4196"/>
    <cellStyle name="Porcentual 2 12 19" xfId="4197"/>
    <cellStyle name="Porcentual 2 12 2" xfId="4198"/>
    <cellStyle name="Porcentual 2 12 20" xfId="4199"/>
    <cellStyle name="Porcentual 2 12 21" xfId="4200"/>
    <cellStyle name="Porcentual 2 12 22" xfId="4201"/>
    <cellStyle name="Porcentual 2 12 23" xfId="4202"/>
    <cellStyle name="Porcentual 2 12 24" xfId="4203"/>
    <cellStyle name="Porcentual 2 12 25" xfId="4204"/>
    <cellStyle name="Porcentual 2 12 26" xfId="4205"/>
    <cellStyle name="Porcentual 2 12 27" xfId="4206"/>
    <cellStyle name="Porcentual 2 12 28" xfId="4207"/>
    <cellStyle name="Porcentual 2 12 3" xfId="4208"/>
    <cellStyle name="Porcentual 2 12 4" xfId="4209"/>
    <cellStyle name="Porcentual 2 12 5" xfId="4210"/>
    <cellStyle name="Porcentual 2 12 6" xfId="4211"/>
    <cellStyle name="Porcentual 2 12 7" xfId="4212"/>
    <cellStyle name="Porcentual 2 12 8" xfId="4213"/>
    <cellStyle name="Porcentual 2 12 9" xfId="4214"/>
    <cellStyle name="Porcentual 2 13" xfId="4215"/>
    <cellStyle name="Porcentual 2 13 10" xfId="4216"/>
    <cellStyle name="Porcentual 2 13 11" xfId="4217"/>
    <cellStyle name="Porcentual 2 13 12" xfId="4218"/>
    <cellStyle name="Porcentual 2 13 13" xfId="4219"/>
    <cellStyle name="Porcentual 2 13 14" xfId="4220"/>
    <cellStyle name="Porcentual 2 13 15" xfId="4221"/>
    <cellStyle name="Porcentual 2 13 16" xfId="4222"/>
    <cellStyle name="Porcentual 2 13 17" xfId="4223"/>
    <cellStyle name="Porcentual 2 13 18" xfId="4224"/>
    <cellStyle name="Porcentual 2 13 19" xfId="4225"/>
    <cellStyle name="Porcentual 2 13 2" xfId="4226"/>
    <cellStyle name="Porcentual 2 13 20" xfId="4227"/>
    <cellStyle name="Porcentual 2 13 21" xfId="4228"/>
    <cellStyle name="Porcentual 2 13 22" xfId="4229"/>
    <cellStyle name="Porcentual 2 13 23" xfId="4230"/>
    <cellStyle name="Porcentual 2 13 24" xfId="4231"/>
    <cellStyle name="Porcentual 2 13 25" xfId="4232"/>
    <cellStyle name="Porcentual 2 13 26" xfId="4233"/>
    <cellStyle name="Porcentual 2 13 27" xfId="4234"/>
    <cellStyle name="Porcentual 2 13 28" xfId="4235"/>
    <cellStyle name="Porcentual 2 13 3" xfId="4236"/>
    <cellStyle name="Porcentual 2 13 4" xfId="4237"/>
    <cellStyle name="Porcentual 2 13 5" xfId="4238"/>
    <cellStyle name="Porcentual 2 13 6" xfId="4239"/>
    <cellStyle name="Porcentual 2 13 7" xfId="4240"/>
    <cellStyle name="Porcentual 2 13 8" xfId="4241"/>
    <cellStyle name="Porcentual 2 13 9" xfId="4242"/>
    <cellStyle name="Porcentual 2 14" xfId="4243"/>
    <cellStyle name="Porcentual 2 14 10" xfId="4244"/>
    <cellStyle name="Porcentual 2 14 11" xfId="4245"/>
    <cellStyle name="Porcentual 2 14 12" xfId="4246"/>
    <cellStyle name="Porcentual 2 14 13" xfId="4247"/>
    <cellStyle name="Porcentual 2 14 14" xfId="4248"/>
    <cellStyle name="Porcentual 2 14 15" xfId="4249"/>
    <cellStyle name="Porcentual 2 14 16" xfId="4250"/>
    <cellStyle name="Porcentual 2 14 17" xfId="4251"/>
    <cellStyle name="Porcentual 2 14 18" xfId="4252"/>
    <cellStyle name="Porcentual 2 14 19" xfId="4253"/>
    <cellStyle name="Porcentual 2 14 2" xfId="4254"/>
    <cellStyle name="Porcentual 2 14 20" xfId="4255"/>
    <cellStyle name="Porcentual 2 14 21" xfId="4256"/>
    <cellStyle name="Porcentual 2 14 22" xfId="4257"/>
    <cellStyle name="Porcentual 2 14 23" xfId="4258"/>
    <cellStyle name="Porcentual 2 14 24" xfId="4259"/>
    <cellStyle name="Porcentual 2 14 25" xfId="4260"/>
    <cellStyle name="Porcentual 2 14 26" xfId="4261"/>
    <cellStyle name="Porcentual 2 14 27" xfId="4262"/>
    <cellStyle name="Porcentual 2 14 28" xfId="4263"/>
    <cellStyle name="Porcentual 2 14 3" xfId="4264"/>
    <cellStyle name="Porcentual 2 14 4" xfId="4265"/>
    <cellStyle name="Porcentual 2 14 5" xfId="4266"/>
    <cellStyle name="Porcentual 2 14 6" xfId="4267"/>
    <cellStyle name="Porcentual 2 14 7" xfId="4268"/>
    <cellStyle name="Porcentual 2 14 8" xfId="4269"/>
    <cellStyle name="Porcentual 2 14 9" xfId="4270"/>
    <cellStyle name="Porcentual 2 15" xfId="4271"/>
    <cellStyle name="Porcentual 2 15 10" xfId="4272"/>
    <cellStyle name="Porcentual 2 15 11" xfId="4273"/>
    <cellStyle name="Porcentual 2 15 12" xfId="4274"/>
    <cellStyle name="Porcentual 2 15 13" xfId="4275"/>
    <cellStyle name="Porcentual 2 15 14" xfId="4276"/>
    <cellStyle name="Porcentual 2 15 15" xfId="4277"/>
    <cellStyle name="Porcentual 2 15 16" xfId="4278"/>
    <cellStyle name="Porcentual 2 15 17" xfId="4279"/>
    <cellStyle name="Porcentual 2 15 18" xfId="4280"/>
    <cellStyle name="Porcentual 2 15 19" xfId="4281"/>
    <cellStyle name="Porcentual 2 15 2" xfId="4282"/>
    <cellStyle name="Porcentual 2 15 20" xfId="4283"/>
    <cellStyle name="Porcentual 2 15 21" xfId="4284"/>
    <cellStyle name="Porcentual 2 15 22" xfId="4285"/>
    <cellStyle name="Porcentual 2 15 23" xfId="4286"/>
    <cellStyle name="Porcentual 2 15 24" xfId="4287"/>
    <cellStyle name="Porcentual 2 15 25" xfId="4288"/>
    <cellStyle name="Porcentual 2 15 26" xfId="4289"/>
    <cellStyle name="Porcentual 2 15 27" xfId="4290"/>
    <cellStyle name="Porcentual 2 15 28" xfId="4291"/>
    <cellStyle name="Porcentual 2 15 3" xfId="4292"/>
    <cellStyle name="Porcentual 2 15 4" xfId="4293"/>
    <cellStyle name="Porcentual 2 15 5" xfId="4294"/>
    <cellStyle name="Porcentual 2 15 6" xfId="4295"/>
    <cellStyle name="Porcentual 2 15 7" xfId="4296"/>
    <cellStyle name="Porcentual 2 15 8" xfId="4297"/>
    <cellStyle name="Porcentual 2 15 9" xfId="4298"/>
    <cellStyle name="Porcentual 2 16" xfId="4299"/>
    <cellStyle name="Porcentual 2 16 10" xfId="4300"/>
    <cellStyle name="Porcentual 2 16 11" xfId="4301"/>
    <cellStyle name="Porcentual 2 16 12" xfId="4302"/>
    <cellStyle name="Porcentual 2 16 13" xfId="4303"/>
    <cellStyle name="Porcentual 2 16 14" xfId="4304"/>
    <cellStyle name="Porcentual 2 16 15" xfId="4305"/>
    <cellStyle name="Porcentual 2 16 16" xfId="4306"/>
    <cellStyle name="Porcentual 2 16 17" xfId="4307"/>
    <cellStyle name="Porcentual 2 16 18" xfId="4308"/>
    <cellStyle name="Porcentual 2 16 19" xfId="4309"/>
    <cellStyle name="Porcentual 2 16 2" xfId="4310"/>
    <cellStyle name="Porcentual 2 16 20" xfId="4311"/>
    <cellStyle name="Porcentual 2 16 21" xfId="4312"/>
    <cellStyle name="Porcentual 2 16 22" xfId="4313"/>
    <cellStyle name="Porcentual 2 16 23" xfId="4314"/>
    <cellStyle name="Porcentual 2 16 24" xfId="4315"/>
    <cellStyle name="Porcentual 2 16 25" xfId="4316"/>
    <cellStyle name="Porcentual 2 16 26" xfId="4317"/>
    <cellStyle name="Porcentual 2 16 27" xfId="4318"/>
    <cellStyle name="Porcentual 2 16 28" xfId="4319"/>
    <cellStyle name="Porcentual 2 16 3" xfId="4320"/>
    <cellStyle name="Porcentual 2 16 4" xfId="4321"/>
    <cellStyle name="Porcentual 2 16 5" xfId="4322"/>
    <cellStyle name="Porcentual 2 16 6" xfId="4323"/>
    <cellStyle name="Porcentual 2 16 7" xfId="4324"/>
    <cellStyle name="Porcentual 2 16 8" xfId="4325"/>
    <cellStyle name="Porcentual 2 16 9" xfId="4326"/>
    <cellStyle name="Porcentual 2 17" xfId="4327"/>
    <cellStyle name="Porcentual 2 17 10" xfId="4328"/>
    <cellStyle name="Porcentual 2 17 11" xfId="4329"/>
    <cellStyle name="Porcentual 2 17 12" xfId="4330"/>
    <cellStyle name="Porcentual 2 17 13" xfId="4331"/>
    <cellStyle name="Porcentual 2 17 14" xfId="4332"/>
    <cellStyle name="Porcentual 2 17 15" xfId="4333"/>
    <cellStyle name="Porcentual 2 17 16" xfId="4334"/>
    <cellStyle name="Porcentual 2 17 17" xfId="4335"/>
    <cellStyle name="Porcentual 2 17 18" xfId="4336"/>
    <cellStyle name="Porcentual 2 17 19" xfId="4337"/>
    <cellStyle name="Porcentual 2 17 2" xfId="4338"/>
    <cellStyle name="Porcentual 2 17 20" xfId="4339"/>
    <cellStyle name="Porcentual 2 17 21" xfId="4340"/>
    <cellStyle name="Porcentual 2 17 22" xfId="4341"/>
    <cellStyle name="Porcentual 2 17 23" xfId="4342"/>
    <cellStyle name="Porcentual 2 17 24" xfId="4343"/>
    <cellStyle name="Porcentual 2 17 25" xfId="4344"/>
    <cellStyle name="Porcentual 2 17 26" xfId="4345"/>
    <cellStyle name="Porcentual 2 17 27" xfId="4346"/>
    <cellStyle name="Porcentual 2 17 28" xfId="4347"/>
    <cellStyle name="Porcentual 2 17 3" xfId="4348"/>
    <cellStyle name="Porcentual 2 17 4" xfId="4349"/>
    <cellStyle name="Porcentual 2 17 5" xfId="4350"/>
    <cellStyle name="Porcentual 2 17 6" xfId="4351"/>
    <cellStyle name="Porcentual 2 17 7" xfId="4352"/>
    <cellStyle name="Porcentual 2 17 8" xfId="4353"/>
    <cellStyle name="Porcentual 2 17 9" xfId="4354"/>
    <cellStyle name="Porcentual 2 18" xfId="4355"/>
    <cellStyle name="Porcentual 2 18 10" xfId="4356"/>
    <cellStyle name="Porcentual 2 18 11" xfId="4357"/>
    <cellStyle name="Porcentual 2 18 12" xfId="4358"/>
    <cellStyle name="Porcentual 2 18 13" xfId="4359"/>
    <cellStyle name="Porcentual 2 18 14" xfId="4360"/>
    <cellStyle name="Porcentual 2 18 15" xfId="4361"/>
    <cellStyle name="Porcentual 2 18 16" xfId="4362"/>
    <cellStyle name="Porcentual 2 18 17" xfId="4363"/>
    <cellStyle name="Porcentual 2 18 18" xfId="4364"/>
    <cellStyle name="Porcentual 2 18 19" xfId="4365"/>
    <cellStyle name="Porcentual 2 18 2" xfId="4366"/>
    <cellStyle name="Porcentual 2 18 20" xfId="4367"/>
    <cellStyle name="Porcentual 2 18 21" xfId="4368"/>
    <cellStyle name="Porcentual 2 18 22" xfId="4369"/>
    <cellStyle name="Porcentual 2 18 23" xfId="4370"/>
    <cellStyle name="Porcentual 2 18 24" xfId="4371"/>
    <cellStyle name="Porcentual 2 18 25" xfId="4372"/>
    <cellStyle name="Porcentual 2 18 26" xfId="4373"/>
    <cellStyle name="Porcentual 2 18 27" xfId="4374"/>
    <cellStyle name="Porcentual 2 18 28" xfId="4375"/>
    <cellStyle name="Porcentual 2 18 3" xfId="4376"/>
    <cellStyle name="Porcentual 2 18 4" xfId="4377"/>
    <cellStyle name="Porcentual 2 18 5" xfId="4378"/>
    <cellStyle name="Porcentual 2 18 6" xfId="4379"/>
    <cellStyle name="Porcentual 2 18 7" xfId="4380"/>
    <cellStyle name="Porcentual 2 18 8" xfId="4381"/>
    <cellStyle name="Porcentual 2 18 9" xfId="4382"/>
    <cellStyle name="Porcentual 2 19" xfId="4383"/>
    <cellStyle name="Porcentual 2 19 10" xfId="4384"/>
    <cellStyle name="Porcentual 2 19 11" xfId="4385"/>
    <cellStyle name="Porcentual 2 19 12" xfId="4386"/>
    <cellStyle name="Porcentual 2 19 13" xfId="4387"/>
    <cellStyle name="Porcentual 2 19 14" xfId="4388"/>
    <cellStyle name="Porcentual 2 19 15" xfId="4389"/>
    <cellStyle name="Porcentual 2 19 16" xfId="4390"/>
    <cellStyle name="Porcentual 2 19 17" xfId="4391"/>
    <cellStyle name="Porcentual 2 19 18" xfId="4392"/>
    <cellStyle name="Porcentual 2 19 19" xfId="4393"/>
    <cellStyle name="Porcentual 2 19 2" xfId="4394"/>
    <cellStyle name="Porcentual 2 19 20" xfId="4395"/>
    <cellStyle name="Porcentual 2 19 21" xfId="4396"/>
    <cellStyle name="Porcentual 2 19 22" xfId="4397"/>
    <cellStyle name="Porcentual 2 19 23" xfId="4398"/>
    <cellStyle name="Porcentual 2 19 24" xfId="4399"/>
    <cellStyle name="Porcentual 2 19 25" xfId="4400"/>
    <cellStyle name="Porcentual 2 19 26" xfId="4401"/>
    <cellStyle name="Porcentual 2 19 27" xfId="4402"/>
    <cellStyle name="Porcentual 2 19 28" xfId="4403"/>
    <cellStyle name="Porcentual 2 19 3" xfId="4404"/>
    <cellStyle name="Porcentual 2 19 4" xfId="4405"/>
    <cellStyle name="Porcentual 2 19 5" xfId="4406"/>
    <cellStyle name="Porcentual 2 19 6" xfId="4407"/>
    <cellStyle name="Porcentual 2 19 7" xfId="4408"/>
    <cellStyle name="Porcentual 2 19 8" xfId="4409"/>
    <cellStyle name="Porcentual 2 19 9" xfId="4410"/>
    <cellStyle name="Porcentual 2 2" xfId="34"/>
    <cellStyle name="Porcentual 2 2 10" xfId="4411"/>
    <cellStyle name="Porcentual 2 2 11" xfId="4412"/>
    <cellStyle name="Porcentual 2 2 12" xfId="4413"/>
    <cellStyle name="Porcentual 2 2 13" xfId="4414"/>
    <cellStyle name="Porcentual 2 2 14" xfId="4415"/>
    <cellStyle name="Porcentual 2 2 15" xfId="4416"/>
    <cellStyle name="Porcentual 2 2 16" xfId="4417"/>
    <cellStyle name="Porcentual 2 2 17" xfId="4418"/>
    <cellStyle name="Porcentual 2 2 18" xfId="4419"/>
    <cellStyle name="Porcentual 2 2 19" xfId="4420"/>
    <cellStyle name="Porcentual 2 2 2" xfId="4421"/>
    <cellStyle name="Porcentual 2 2 2 10" xfId="4422"/>
    <cellStyle name="Porcentual 2 2 2 11" xfId="4423"/>
    <cellStyle name="Porcentual 2 2 2 2" xfId="4424"/>
    <cellStyle name="Porcentual 2 2 2 2 2" xfId="4425"/>
    <cellStyle name="Porcentual 2 2 2 3" xfId="4426"/>
    <cellStyle name="Porcentual 2 2 2 4" xfId="4427"/>
    <cellStyle name="Porcentual 2 2 2 5" xfId="4428"/>
    <cellStyle name="Porcentual 2 2 2 6" xfId="4429"/>
    <cellStyle name="Porcentual 2 2 2 7" xfId="4430"/>
    <cellStyle name="Porcentual 2 2 2 8" xfId="4431"/>
    <cellStyle name="Porcentual 2 2 2 9" xfId="4432"/>
    <cellStyle name="Porcentual 2 2 20" xfId="4433"/>
    <cellStyle name="Porcentual 2 2 21" xfId="4434"/>
    <cellStyle name="Porcentual 2 2 22" xfId="4435"/>
    <cellStyle name="Porcentual 2 2 23" xfId="4436"/>
    <cellStyle name="Porcentual 2 2 24" xfId="4437"/>
    <cellStyle name="Porcentual 2 2 25" xfId="4438"/>
    <cellStyle name="Porcentual 2 2 26" xfId="4439"/>
    <cellStyle name="Porcentual 2 2 27" xfId="4440"/>
    <cellStyle name="Porcentual 2 2 28" xfId="4441"/>
    <cellStyle name="Porcentual 2 2 29" xfId="4442"/>
    <cellStyle name="Porcentual 2 2 3" xfId="4443"/>
    <cellStyle name="Porcentual 2 2 3 2" xfId="4444"/>
    <cellStyle name="Porcentual 2 2 3 2 2" xfId="4445"/>
    <cellStyle name="Porcentual 2 2 3 3" xfId="4446"/>
    <cellStyle name="Porcentual 2 2 30" xfId="4447"/>
    <cellStyle name="Porcentual 2 2 31" xfId="4448"/>
    <cellStyle name="Porcentual 2 2 32" xfId="4449"/>
    <cellStyle name="Porcentual 2 2 33" xfId="4450"/>
    <cellStyle name="Porcentual 2 2 34" xfId="4451"/>
    <cellStyle name="Porcentual 2 2 35" xfId="4452"/>
    <cellStyle name="Porcentual 2 2 36" xfId="4453"/>
    <cellStyle name="Porcentual 2 2 37" xfId="4454"/>
    <cellStyle name="Porcentual 2 2 38" xfId="4455"/>
    <cellStyle name="Porcentual 2 2 39" xfId="4456"/>
    <cellStyle name="Porcentual 2 2 4" xfId="4457"/>
    <cellStyle name="Porcentual 2 2 4 2" xfId="4458"/>
    <cellStyle name="Porcentual 2 2 40" xfId="4459"/>
    <cellStyle name="Porcentual 2 2 41" xfId="4460"/>
    <cellStyle name="Porcentual 2 2 42" xfId="4461"/>
    <cellStyle name="Porcentual 2 2 43" xfId="4462"/>
    <cellStyle name="Porcentual 2 2 44" xfId="4463"/>
    <cellStyle name="Porcentual 2 2 45" xfId="4464"/>
    <cellStyle name="Porcentual 2 2 46" xfId="4465"/>
    <cellStyle name="Porcentual 2 2 47" xfId="4466"/>
    <cellStyle name="Porcentual 2 2 48" xfId="4467"/>
    <cellStyle name="Porcentual 2 2 49" xfId="4468"/>
    <cellStyle name="Porcentual 2 2 5" xfId="4469"/>
    <cellStyle name="Porcentual 2 2 50" xfId="4470"/>
    <cellStyle name="Porcentual 2 2 51" xfId="4471"/>
    <cellStyle name="Porcentual 2 2 52" xfId="4472"/>
    <cellStyle name="Porcentual 2 2 53" xfId="4473"/>
    <cellStyle name="Porcentual 2 2 54" xfId="4474"/>
    <cellStyle name="Porcentual 2 2 55" xfId="4475"/>
    <cellStyle name="Porcentual 2 2 56" xfId="4476"/>
    <cellStyle name="Porcentual 2 2 57" xfId="4477"/>
    <cellStyle name="Porcentual 2 2 58" xfId="4478"/>
    <cellStyle name="Porcentual 2 2 59" xfId="4479"/>
    <cellStyle name="Porcentual 2 2 6" xfId="4480"/>
    <cellStyle name="Porcentual 2 2 60" xfId="4481"/>
    <cellStyle name="Porcentual 2 2 61" xfId="4482"/>
    <cellStyle name="Porcentual 2 2 62" xfId="4483"/>
    <cellStyle name="Porcentual 2 2 63" xfId="4484"/>
    <cellStyle name="Porcentual 2 2 64" xfId="4485"/>
    <cellStyle name="Porcentual 2 2 65" xfId="4486"/>
    <cellStyle name="Porcentual 2 2 66" xfId="4487"/>
    <cellStyle name="Porcentual 2 2 67" xfId="784"/>
    <cellStyle name="Porcentual 2 2 7" xfId="4488"/>
    <cellStyle name="Porcentual 2 2 8" xfId="4489"/>
    <cellStyle name="Porcentual 2 2 9" xfId="4490"/>
    <cellStyle name="Porcentual 2 20" xfId="4491"/>
    <cellStyle name="Porcentual 2 20 10" xfId="4492"/>
    <cellStyle name="Porcentual 2 20 11" xfId="4493"/>
    <cellStyle name="Porcentual 2 20 12" xfId="4494"/>
    <cellStyle name="Porcentual 2 20 13" xfId="4495"/>
    <cellStyle name="Porcentual 2 20 14" xfId="4496"/>
    <cellStyle name="Porcentual 2 20 15" xfId="4497"/>
    <cellStyle name="Porcentual 2 20 16" xfId="4498"/>
    <cellStyle name="Porcentual 2 20 17" xfId="4499"/>
    <cellStyle name="Porcentual 2 20 18" xfId="4500"/>
    <cellStyle name="Porcentual 2 20 19" xfId="4501"/>
    <cellStyle name="Porcentual 2 20 2" xfId="4502"/>
    <cellStyle name="Porcentual 2 20 20" xfId="4503"/>
    <cellStyle name="Porcentual 2 20 21" xfId="4504"/>
    <cellStyle name="Porcentual 2 20 22" xfId="4505"/>
    <cellStyle name="Porcentual 2 20 23" xfId="4506"/>
    <cellStyle name="Porcentual 2 20 24" xfId="4507"/>
    <cellStyle name="Porcentual 2 20 25" xfId="4508"/>
    <cellStyle name="Porcentual 2 20 26" xfId="4509"/>
    <cellStyle name="Porcentual 2 20 27" xfId="4510"/>
    <cellStyle name="Porcentual 2 20 28" xfId="4511"/>
    <cellStyle name="Porcentual 2 20 3" xfId="4512"/>
    <cellStyle name="Porcentual 2 20 4" xfId="4513"/>
    <cellStyle name="Porcentual 2 20 5" xfId="4514"/>
    <cellStyle name="Porcentual 2 20 6" xfId="4515"/>
    <cellStyle name="Porcentual 2 20 7" xfId="4516"/>
    <cellStyle name="Porcentual 2 20 8" xfId="4517"/>
    <cellStyle name="Porcentual 2 20 9" xfId="4518"/>
    <cellStyle name="Porcentual 2 21" xfId="4519"/>
    <cellStyle name="Porcentual 2 21 10" xfId="4520"/>
    <cellStyle name="Porcentual 2 21 11" xfId="4521"/>
    <cellStyle name="Porcentual 2 21 12" xfId="4522"/>
    <cellStyle name="Porcentual 2 21 13" xfId="4523"/>
    <cellStyle name="Porcentual 2 21 14" xfId="4524"/>
    <cellStyle name="Porcentual 2 21 15" xfId="4525"/>
    <cellStyle name="Porcentual 2 21 16" xfId="4526"/>
    <cellStyle name="Porcentual 2 21 17" xfId="4527"/>
    <cellStyle name="Porcentual 2 21 18" xfId="4528"/>
    <cellStyle name="Porcentual 2 21 19" xfId="4529"/>
    <cellStyle name="Porcentual 2 21 2" xfId="4530"/>
    <cellStyle name="Porcentual 2 21 20" xfId="4531"/>
    <cellStyle name="Porcentual 2 21 21" xfId="4532"/>
    <cellStyle name="Porcentual 2 21 22" xfId="4533"/>
    <cellStyle name="Porcentual 2 21 23" xfId="4534"/>
    <cellStyle name="Porcentual 2 21 24" xfId="4535"/>
    <cellStyle name="Porcentual 2 21 25" xfId="4536"/>
    <cellStyle name="Porcentual 2 21 26" xfId="4537"/>
    <cellStyle name="Porcentual 2 21 27" xfId="4538"/>
    <cellStyle name="Porcentual 2 21 28" xfId="4539"/>
    <cellStyle name="Porcentual 2 21 3" xfId="4540"/>
    <cellStyle name="Porcentual 2 21 4" xfId="4541"/>
    <cellStyle name="Porcentual 2 21 5" xfId="4542"/>
    <cellStyle name="Porcentual 2 21 6" xfId="4543"/>
    <cellStyle name="Porcentual 2 21 7" xfId="4544"/>
    <cellStyle name="Porcentual 2 21 8" xfId="4545"/>
    <cellStyle name="Porcentual 2 21 9" xfId="4546"/>
    <cellStyle name="Porcentual 2 22" xfId="4547"/>
    <cellStyle name="Porcentual 2 22 10" xfId="4548"/>
    <cellStyle name="Porcentual 2 22 11" xfId="4549"/>
    <cellStyle name="Porcentual 2 22 12" xfId="4550"/>
    <cellStyle name="Porcentual 2 22 13" xfId="4551"/>
    <cellStyle name="Porcentual 2 22 14" xfId="4552"/>
    <cellStyle name="Porcentual 2 22 15" xfId="4553"/>
    <cellStyle name="Porcentual 2 22 16" xfId="4554"/>
    <cellStyle name="Porcentual 2 22 17" xfId="4555"/>
    <cellStyle name="Porcentual 2 22 18" xfId="4556"/>
    <cellStyle name="Porcentual 2 22 19" xfId="4557"/>
    <cellStyle name="Porcentual 2 22 2" xfId="4558"/>
    <cellStyle name="Porcentual 2 22 20" xfId="4559"/>
    <cellStyle name="Porcentual 2 22 21" xfId="4560"/>
    <cellStyle name="Porcentual 2 22 22" xfId="4561"/>
    <cellStyle name="Porcentual 2 22 23" xfId="4562"/>
    <cellStyle name="Porcentual 2 22 24" xfId="4563"/>
    <cellStyle name="Porcentual 2 22 25" xfId="4564"/>
    <cellStyle name="Porcentual 2 22 26" xfId="4565"/>
    <cellStyle name="Porcentual 2 22 27" xfId="4566"/>
    <cellStyle name="Porcentual 2 22 28" xfId="4567"/>
    <cellStyle name="Porcentual 2 22 3" xfId="4568"/>
    <cellStyle name="Porcentual 2 22 4" xfId="4569"/>
    <cellStyle name="Porcentual 2 22 5" xfId="4570"/>
    <cellStyle name="Porcentual 2 22 6" xfId="4571"/>
    <cellStyle name="Porcentual 2 22 7" xfId="4572"/>
    <cellStyle name="Porcentual 2 22 8" xfId="4573"/>
    <cellStyle name="Porcentual 2 22 9" xfId="4574"/>
    <cellStyle name="Porcentual 2 23" xfId="4575"/>
    <cellStyle name="Porcentual 2 23 10" xfId="4576"/>
    <cellStyle name="Porcentual 2 23 11" xfId="4577"/>
    <cellStyle name="Porcentual 2 23 12" xfId="4578"/>
    <cellStyle name="Porcentual 2 23 13" xfId="4579"/>
    <cellStyle name="Porcentual 2 23 14" xfId="4580"/>
    <cellStyle name="Porcentual 2 23 15" xfId="4581"/>
    <cellStyle name="Porcentual 2 23 16" xfId="4582"/>
    <cellStyle name="Porcentual 2 23 17" xfId="4583"/>
    <cellStyle name="Porcentual 2 23 18" xfId="4584"/>
    <cellStyle name="Porcentual 2 23 19" xfId="4585"/>
    <cellStyle name="Porcentual 2 23 2" xfId="4586"/>
    <cellStyle name="Porcentual 2 23 20" xfId="4587"/>
    <cellStyle name="Porcentual 2 23 21" xfId="4588"/>
    <cellStyle name="Porcentual 2 23 22" xfId="4589"/>
    <cellStyle name="Porcentual 2 23 23" xfId="4590"/>
    <cellStyle name="Porcentual 2 23 24" xfId="4591"/>
    <cellStyle name="Porcentual 2 23 25" xfId="4592"/>
    <cellStyle name="Porcentual 2 23 26" xfId="4593"/>
    <cellStyle name="Porcentual 2 23 27" xfId="4594"/>
    <cellStyle name="Porcentual 2 23 28" xfId="4595"/>
    <cellStyle name="Porcentual 2 23 3" xfId="4596"/>
    <cellStyle name="Porcentual 2 23 4" xfId="4597"/>
    <cellStyle name="Porcentual 2 23 5" xfId="4598"/>
    <cellStyle name="Porcentual 2 23 6" xfId="4599"/>
    <cellStyle name="Porcentual 2 23 7" xfId="4600"/>
    <cellStyle name="Porcentual 2 23 8" xfId="4601"/>
    <cellStyle name="Porcentual 2 23 9" xfId="4602"/>
    <cellStyle name="Porcentual 2 24" xfId="4603"/>
    <cellStyle name="Porcentual 2 24 10" xfId="4604"/>
    <cellStyle name="Porcentual 2 24 11" xfId="4605"/>
    <cellStyle name="Porcentual 2 24 12" xfId="4606"/>
    <cellStyle name="Porcentual 2 24 13" xfId="4607"/>
    <cellStyle name="Porcentual 2 24 14" xfId="4608"/>
    <cellStyle name="Porcentual 2 24 15" xfId="4609"/>
    <cellStyle name="Porcentual 2 24 16" xfId="4610"/>
    <cellStyle name="Porcentual 2 24 17" xfId="4611"/>
    <cellStyle name="Porcentual 2 24 18" xfId="4612"/>
    <cellStyle name="Porcentual 2 24 19" xfId="4613"/>
    <cellStyle name="Porcentual 2 24 2" xfId="4614"/>
    <cellStyle name="Porcentual 2 24 20" xfId="4615"/>
    <cellStyle name="Porcentual 2 24 21" xfId="4616"/>
    <cellStyle name="Porcentual 2 24 22" xfId="4617"/>
    <cellStyle name="Porcentual 2 24 23" xfId="4618"/>
    <cellStyle name="Porcentual 2 24 24" xfId="4619"/>
    <cellStyle name="Porcentual 2 24 25" xfId="4620"/>
    <cellStyle name="Porcentual 2 24 26" xfId="4621"/>
    <cellStyle name="Porcentual 2 24 27" xfId="4622"/>
    <cellStyle name="Porcentual 2 24 28" xfId="4623"/>
    <cellStyle name="Porcentual 2 24 3" xfId="4624"/>
    <cellStyle name="Porcentual 2 24 4" xfId="4625"/>
    <cellStyle name="Porcentual 2 24 5" xfId="4626"/>
    <cellStyle name="Porcentual 2 24 6" xfId="4627"/>
    <cellStyle name="Porcentual 2 24 7" xfId="4628"/>
    <cellStyle name="Porcentual 2 24 8" xfId="4629"/>
    <cellStyle name="Porcentual 2 24 9" xfId="4630"/>
    <cellStyle name="Porcentual 2 25" xfId="4631"/>
    <cellStyle name="Porcentual 2 25 10" xfId="4632"/>
    <cellStyle name="Porcentual 2 25 11" xfId="4633"/>
    <cellStyle name="Porcentual 2 25 12" xfId="4634"/>
    <cellStyle name="Porcentual 2 25 13" xfId="4635"/>
    <cellStyle name="Porcentual 2 25 14" xfId="4636"/>
    <cellStyle name="Porcentual 2 25 15" xfId="4637"/>
    <cellStyle name="Porcentual 2 25 16" xfId="4638"/>
    <cellStyle name="Porcentual 2 25 17" xfId="4639"/>
    <cellStyle name="Porcentual 2 25 18" xfId="4640"/>
    <cellStyle name="Porcentual 2 25 19" xfId="4641"/>
    <cellStyle name="Porcentual 2 25 2" xfId="4642"/>
    <cellStyle name="Porcentual 2 25 20" xfId="4643"/>
    <cellStyle name="Porcentual 2 25 21" xfId="4644"/>
    <cellStyle name="Porcentual 2 25 22" xfId="4645"/>
    <cellStyle name="Porcentual 2 25 23" xfId="4646"/>
    <cellStyle name="Porcentual 2 25 24" xfId="4647"/>
    <cellStyle name="Porcentual 2 25 25" xfId="4648"/>
    <cellStyle name="Porcentual 2 25 26" xfId="4649"/>
    <cellStyle name="Porcentual 2 25 27" xfId="4650"/>
    <cellStyle name="Porcentual 2 25 28" xfId="4651"/>
    <cellStyle name="Porcentual 2 25 3" xfId="4652"/>
    <cellStyle name="Porcentual 2 25 4" xfId="4653"/>
    <cellStyle name="Porcentual 2 25 5" xfId="4654"/>
    <cellStyle name="Porcentual 2 25 6" xfId="4655"/>
    <cellStyle name="Porcentual 2 25 7" xfId="4656"/>
    <cellStyle name="Porcentual 2 25 8" xfId="4657"/>
    <cellStyle name="Porcentual 2 25 9" xfId="4658"/>
    <cellStyle name="Porcentual 2 26" xfId="4659"/>
    <cellStyle name="Porcentual 2 26 10" xfId="4660"/>
    <cellStyle name="Porcentual 2 26 11" xfId="4661"/>
    <cellStyle name="Porcentual 2 26 12" xfId="4662"/>
    <cellStyle name="Porcentual 2 26 13" xfId="4663"/>
    <cellStyle name="Porcentual 2 26 14" xfId="4664"/>
    <cellStyle name="Porcentual 2 26 15" xfId="4665"/>
    <cellStyle name="Porcentual 2 26 16" xfId="4666"/>
    <cellStyle name="Porcentual 2 26 17" xfId="4667"/>
    <cellStyle name="Porcentual 2 26 18" xfId="4668"/>
    <cellStyle name="Porcentual 2 26 19" xfId="4669"/>
    <cellStyle name="Porcentual 2 26 2" xfId="4670"/>
    <cellStyle name="Porcentual 2 26 20" xfId="4671"/>
    <cellStyle name="Porcentual 2 26 21" xfId="4672"/>
    <cellStyle name="Porcentual 2 26 22" xfId="4673"/>
    <cellStyle name="Porcentual 2 26 23" xfId="4674"/>
    <cellStyle name="Porcentual 2 26 24" xfId="4675"/>
    <cellStyle name="Porcentual 2 26 25" xfId="4676"/>
    <cellStyle name="Porcentual 2 26 26" xfId="4677"/>
    <cellStyle name="Porcentual 2 26 27" xfId="4678"/>
    <cellStyle name="Porcentual 2 26 28" xfId="4679"/>
    <cellStyle name="Porcentual 2 26 3" xfId="4680"/>
    <cellStyle name="Porcentual 2 26 4" xfId="4681"/>
    <cellStyle name="Porcentual 2 26 5" xfId="4682"/>
    <cellStyle name="Porcentual 2 26 6" xfId="4683"/>
    <cellStyle name="Porcentual 2 26 7" xfId="4684"/>
    <cellStyle name="Porcentual 2 26 8" xfId="4685"/>
    <cellStyle name="Porcentual 2 26 9" xfId="4686"/>
    <cellStyle name="Porcentual 2 27" xfId="4687"/>
    <cellStyle name="Porcentual 2 27 10" xfId="4688"/>
    <cellStyle name="Porcentual 2 27 11" xfId="4689"/>
    <cellStyle name="Porcentual 2 27 12" xfId="4690"/>
    <cellStyle name="Porcentual 2 27 13" xfId="4691"/>
    <cellStyle name="Porcentual 2 27 14" xfId="4692"/>
    <cellStyle name="Porcentual 2 27 15" xfId="4693"/>
    <cellStyle name="Porcentual 2 27 16" xfId="4694"/>
    <cellStyle name="Porcentual 2 27 17" xfId="4695"/>
    <cellStyle name="Porcentual 2 27 18" xfId="4696"/>
    <cellStyle name="Porcentual 2 27 19" xfId="4697"/>
    <cellStyle name="Porcentual 2 27 2" xfId="4698"/>
    <cellStyle name="Porcentual 2 27 20" xfId="4699"/>
    <cellStyle name="Porcentual 2 27 21" xfId="4700"/>
    <cellStyle name="Porcentual 2 27 22" xfId="4701"/>
    <cellStyle name="Porcentual 2 27 23" xfId="4702"/>
    <cellStyle name="Porcentual 2 27 24" xfId="4703"/>
    <cellStyle name="Porcentual 2 27 25" xfId="4704"/>
    <cellStyle name="Porcentual 2 27 26" xfId="4705"/>
    <cellStyle name="Porcentual 2 27 27" xfId="4706"/>
    <cellStyle name="Porcentual 2 27 28" xfId="4707"/>
    <cellStyle name="Porcentual 2 27 3" xfId="4708"/>
    <cellStyle name="Porcentual 2 27 4" xfId="4709"/>
    <cellStyle name="Porcentual 2 27 5" xfId="4710"/>
    <cellStyle name="Porcentual 2 27 6" xfId="4711"/>
    <cellStyle name="Porcentual 2 27 7" xfId="4712"/>
    <cellStyle name="Porcentual 2 27 8" xfId="4713"/>
    <cellStyle name="Porcentual 2 27 9" xfId="4714"/>
    <cellStyle name="Porcentual 2 28" xfId="4715"/>
    <cellStyle name="Porcentual 2 28 10" xfId="4716"/>
    <cellStyle name="Porcentual 2 28 11" xfId="4717"/>
    <cellStyle name="Porcentual 2 28 12" xfId="4718"/>
    <cellStyle name="Porcentual 2 28 13" xfId="4719"/>
    <cellStyle name="Porcentual 2 28 14" xfId="4720"/>
    <cellStyle name="Porcentual 2 28 15" xfId="4721"/>
    <cellStyle name="Porcentual 2 28 16" xfId="4722"/>
    <cellStyle name="Porcentual 2 28 17" xfId="4723"/>
    <cellStyle name="Porcentual 2 28 18" xfId="4724"/>
    <cellStyle name="Porcentual 2 28 19" xfId="4725"/>
    <cellStyle name="Porcentual 2 28 2" xfId="4726"/>
    <cellStyle name="Porcentual 2 28 20" xfId="4727"/>
    <cellStyle name="Porcentual 2 28 21" xfId="4728"/>
    <cellStyle name="Porcentual 2 28 22" xfId="4729"/>
    <cellStyle name="Porcentual 2 28 23" xfId="4730"/>
    <cellStyle name="Porcentual 2 28 24" xfId="4731"/>
    <cellStyle name="Porcentual 2 28 25" xfId="4732"/>
    <cellStyle name="Porcentual 2 28 26" xfId="4733"/>
    <cellStyle name="Porcentual 2 28 27" xfId="4734"/>
    <cellStyle name="Porcentual 2 28 28" xfId="4735"/>
    <cellStyle name="Porcentual 2 28 3" xfId="4736"/>
    <cellStyle name="Porcentual 2 28 4" xfId="4737"/>
    <cellStyle name="Porcentual 2 28 5" xfId="4738"/>
    <cellStyle name="Porcentual 2 28 6" xfId="4739"/>
    <cellStyle name="Porcentual 2 28 7" xfId="4740"/>
    <cellStyle name="Porcentual 2 28 8" xfId="4741"/>
    <cellStyle name="Porcentual 2 28 9" xfId="4742"/>
    <cellStyle name="Porcentual 2 29" xfId="4743"/>
    <cellStyle name="Porcentual 2 29 10" xfId="4744"/>
    <cellStyle name="Porcentual 2 29 11" xfId="4745"/>
    <cellStyle name="Porcentual 2 29 12" xfId="4746"/>
    <cellStyle name="Porcentual 2 29 13" xfId="4747"/>
    <cellStyle name="Porcentual 2 29 14" xfId="4748"/>
    <cellStyle name="Porcentual 2 29 15" xfId="4749"/>
    <cellStyle name="Porcentual 2 29 16" xfId="4750"/>
    <cellStyle name="Porcentual 2 29 17" xfId="4751"/>
    <cellStyle name="Porcentual 2 29 18" xfId="4752"/>
    <cellStyle name="Porcentual 2 29 19" xfId="4753"/>
    <cellStyle name="Porcentual 2 29 2" xfId="4754"/>
    <cellStyle name="Porcentual 2 29 20" xfId="4755"/>
    <cellStyle name="Porcentual 2 29 21" xfId="4756"/>
    <cellStyle name="Porcentual 2 29 22" xfId="4757"/>
    <cellStyle name="Porcentual 2 29 23" xfId="4758"/>
    <cellStyle name="Porcentual 2 29 24" xfId="4759"/>
    <cellStyle name="Porcentual 2 29 25" xfId="4760"/>
    <cellStyle name="Porcentual 2 29 26" xfId="4761"/>
    <cellStyle name="Porcentual 2 29 27" xfId="4762"/>
    <cellStyle name="Porcentual 2 29 28" xfId="4763"/>
    <cellStyle name="Porcentual 2 29 3" xfId="4764"/>
    <cellStyle name="Porcentual 2 29 4" xfId="4765"/>
    <cellStyle name="Porcentual 2 29 5" xfId="4766"/>
    <cellStyle name="Porcentual 2 29 6" xfId="4767"/>
    <cellStyle name="Porcentual 2 29 7" xfId="4768"/>
    <cellStyle name="Porcentual 2 29 8" xfId="4769"/>
    <cellStyle name="Porcentual 2 29 9" xfId="4770"/>
    <cellStyle name="Porcentual 2 3" xfId="35"/>
    <cellStyle name="Porcentual 2 3 10" xfId="4771"/>
    <cellStyle name="Porcentual 2 3 11" xfId="4772"/>
    <cellStyle name="Porcentual 2 3 12" xfId="4773"/>
    <cellStyle name="Porcentual 2 3 13" xfId="4774"/>
    <cellStyle name="Porcentual 2 3 14" xfId="4775"/>
    <cellStyle name="Porcentual 2 3 15" xfId="4776"/>
    <cellStyle name="Porcentual 2 3 16" xfId="4777"/>
    <cellStyle name="Porcentual 2 3 17" xfId="4778"/>
    <cellStyle name="Porcentual 2 3 18" xfId="4779"/>
    <cellStyle name="Porcentual 2 3 19" xfId="4780"/>
    <cellStyle name="Porcentual 2 3 2" xfId="4781"/>
    <cellStyle name="Porcentual 2 3 2 2" xfId="4782"/>
    <cellStyle name="Porcentual 2 3 20" xfId="4783"/>
    <cellStyle name="Porcentual 2 3 21" xfId="4784"/>
    <cellStyle name="Porcentual 2 3 22" xfId="4785"/>
    <cellStyle name="Porcentual 2 3 23" xfId="4786"/>
    <cellStyle name="Porcentual 2 3 24" xfId="4787"/>
    <cellStyle name="Porcentual 2 3 25" xfId="4788"/>
    <cellStyle name="Porcentual 2 3 26" xfId="4789"/>
    <cellStyle name="Porcentual 2 3 27" xfId="4790"/>
    <cellStyle name="Porcentual 2 3 28" xfId="4791"/>
    <cellStyle name="Porcentual 2 3 29" xfId="4792"/>
    <cellStyle name="Porcentual 2 3 3" xfId="4793"/>
    <cellStyle name="Porcentual 2 3 30" xfId="4794"/>
    <cellStyle name="Porcentual 2 3 31" xfId="4795"/>
    <cellStyle name="Porcentual 2 3 32" xfId="4796"/>
    <cellStyle name="Porcentual 2 3 33" xfId="4797"/>
    <cellStyle name="Porcentual 2 3 34" xfId="4798"/>
    <cellStyle name="Porcentual 2 3 35" xfId="4799"/>
    <cellStyle name="Porcentual 2 3 36" xfId="4800"/>
    <cellStyle name="Porcentual 2 3 37" xfId="4801"/>
    <cellStyle name="Porcentual 2 3 4" xfId="4802"/>
    <cellStyle name="Porcentual 2 3 5" xfId="4803"/>
    <cellStyle name="Porcentual 2 3 6" xfId="4804"/>
    <cellStyle name="Porcentual 2 3 7" xfId="4805"/>
    <cellStyle name="Porcentual 2 3 8" xfId="4806"/>
    <cellStyle name="Porcentual 2 3 9" xfId="4807"/>
    <cellStyle name="Porcentual 2 30" xfId="4808"/>
    <cellStyle name="Porcentual 2 31" xfId="4809"/>
    <cellStyle name="Porcentual 2 32" xfId="4810"/>
    <cellStyle name="Porcentual 2 33" xfId="4811"/>
    <cellStyle name="Porcentual 2 34" xfId="4812"/>
    <cellStyle name="Porcentual 2 35" xfId="4813"/>
    <cellStyle name="Porcentual 2 36" xfId="4814"/>
    <cellStyle name="Porcentual 2 37" xfId="4815"/>
    <cellStyle name="Porcentual 2 38" xfId="4816"/>
    <cellStyle name="Porcentual 2 39" xfId="4817"/>
    <cellStyle name="Porcentual 2 4" xfId="786"/>
    <cellStyle name="Porcentual 2 4 10" xfId="4818"/>
    <cellStyle name="Porcentual 2 4 11" xfId="4819"/>
    <cellStyle name="Porcentual 2 4 12" xfId="4820"/>
    <cellStyle name="Porcentual 2 4 13" xfId="4821"/>
    <cellStyle name="Porcentual 2 4 14" xfId="4822"/>
    <cellStyle name="Porcentual 2 4 15" xfId="4823"/>
    <cellStyle name="Porcentual 2 4 16" xfId="4824"/>
    <cellStyle name="Porcentual 2 4 17" xfId="4825"/>
    <cellStyle name="Porcentual 2 4 18" xfId="4826"/>
    <cellStyle name="Porcentual 2 4 19" xfId="4827"/>
    <cellStyle name="Porcentual 2 4 2" xfId="4828"/>
    <cellStyle name="Porcentual 2 4 2 2" xfId="4829"/>
    <cellStyle name="Porcentual 2 4 20" xfId="4830"/>
    <cellStyle name="Porcentual 2 4 21" xfId="4831"/>
    <cellStyle name="Porcentual 2 4 22" xfId="4832"/>
    <cellStyle name="Porcentual 2 4 23" xfId="4833"/>
    <cellStyle name="Porcentual 2 4 24" xfId="4834"/>
    <cellStyle name="Porcentual 2 4 25" xfId="4835"/>
    <cellStyle name="Porcentual 2 4 26" xfId="4836"/>
    <cellStyle name="Porcentual 2 4 27" xfId="4837"/>
    <cellStyle name="Porcentual 2 4 28" xfId="4838"/>
    <cellStyle name="Porcentual 2 4 29" xfId="4839"/>
    <cellStyle name="Porcentual 2 4 3" xfId="4840"/>
    <cellStyle name="Porcentual 2 4 30" xfId="4841"/>
    <cellStyle name="Porcentual 2 4 31" xfId="4842"/>
    <cellStyle name="Porcentual 2 4 32" xfId="4843"/>
    <cellStyle name="Porcentual 2 4 33" xfId="4844"/>
    <cellStyle name="Porcentual 2 4 34" xfId="4845"/>
    <cellStyle name="Porcentual 2 4 35" xfId="4846"/>
    <cellStyle name="Porcentual 2 4 36" xfId="4847"/>
    <cellStyle name="Porcentual 2 4 4" xfId="4848"/>
    <cellStyle name="Porcentual 2 4 5" xfId="4849"/>
    <cellStyle name="Porcentual 2 4 6" xfId="4850"/>
    <cellStyle name="Porcentual 2 4 7" xfId="4851"/>
    <cellStyle name="Porcentual 2 4 8" xfId="4852"/>
    <cellStyle name="Porcentual 2 4 9" xfId="4853"/>
    <cellStyle name="Porcentual 2 40" xfId="4854"/>
    <cellStyle name="Porcentual 2 41" xfId="4855"/>
    <cellStyle name="Porcentual 2 42" xfId="4856"/>
    <cellStyle name="Porcentual 2 43" xfId="4857"/>
    <cellStyle name="Porcentual 2 44" xfId="4858"/>
    <cellStyle name="Porcentual 2 45" xfId="4859"/>
    <cellStyle name="Porcentual 2 46" xfId="4860"/>
    <cellStyle name="Porcentual 2 47" xfId="4861"/>
    <cellStyle name="Porcentual 2 48" xfId="4862"/>
    <cellStyle name="Porcentual 2 49" xfId="4863"/>
    <cellStyle name="Porcentual 2 5" xfId="787"/>
    <cellStyle name="Porcentual 2 5 10" xfId="4864"/>
    <cellStyle name="Porcentual 2 5 11" xfId="4865"/>
    <cellStyle name="Porcentual 2 5 12" xfId="4866"/>
    <cellStyle name="Porcentual 2 5 13" xfId="4867"/>
    <cellStyle name="Porcentual 2 5 14" xfId="4868"/>
    <cellStyle name="Porcentual 2 5 15" xfId="4869"/>
    <cellStyle name="Porcentual 2 5 16" xfId="4870"/>
    <cellStyle name="Porcentual 2 5 17" xfId="4871"/>
    <cellStyle name="Porcentual 2 5 18" xfId="4872"/>
    <cellStyle name="Porcentual 2 5 19" xfId="4873"/>
    <cellStyle name="Porcentual 2 5 2" xfId="4874"/>
    <cellStyle name="Porcentual 2 5 20" xfId="4875"/>
    <cellStyle name="Porcentual 2 5 21" xfId="4876"/>
    <cellStyle name="Porcentual 2 5 22" xfId="4877"/>
    <cellStyle name="Porcentual 2 5 23" xfId="4878"/>
    <cellStyle name="Porcentual 2 5 24" xfId="4879"/>
    <cellStyle name="Porcentual 2 5 25" xfId="4880"/>
    <cellStyle name="Porcentual 2 5 26" xfId="4881"/>
    <cellStyle name="Porcentual 2 5 27" xfId="4882"/>
    <cellStyle name="Porcentual 2 5 28" xfId="4883"/>
    <cellStyle name="Porcentual 2 5 29" xfId="4884"/>
    <cellStyle name="Porcentual 2 5 3" xfId="4885"/>
    <cellStyle name="Porcentual 2 5 30" xfId="4886"/>
    <cellStyle name="Porcentual 2 5 31" xfId="4887"/>
    <cellStyle name="Porcentual 2 5 32" xfId="4888"/>
    <cellStyle name="Porcentual 2 5 33" xfId="4889"/>
    <cellStyle name="Porcentual 2 5 34" xfId="4890"/>
    <cellStyle name="Porcentual 2 5 35" xfId="4891"/>
    <cellStyle name="Porcentual 2 5 4" xfId="4892"/>
    <cellStyle name="Porcentual 2 5 5" xfId="4893"/>
    <cellStyle name="Porcentual 2 5 6" xfId="4894"/>
    <cellStyle name="Porcentual 2 5 7" xfId="4895"/>
    <cellStyle name="Porcentual 2 5 8" xfId="4896"/>
    <cellStyle name="Porcentual 2 5 9" xfId="4897"/>
    <cellStyle name="Porcentual 2 50" xfId="4898"/>
    <cellStyle name="Porcentual 2 51" xfId="4899"/>
    <cellStyle name="Porcentual 2 52" xfId="4900"/>
    <cellStyle name="Porcentual 2 53" xfId="4901"/>
    <cellStyle name="Porcentual 2 54" xfId="4902"/>
    <cellStyle name="Porcentual 2 55" xfId="4903"/>
    <cellStyle name="Porcentual 2 56" xfId="4904"/>
    <cellStyle name="Porcentual 2 57" xfId="4905"/>
    <cellStyle name="Porcentual 2 58" xfId="4906"/>
    <cellStyle name="Porcentual 2 59" xfId="4907"/>
    <cellStyle name="Porcentual 2 6" xfId="788"/>
    <cellStyle name="Porcentual 2 6 10" xfId="4908"/>
    <cellStyle name="Porcentual 2 6 11" xfId="4909"/>
    <cellStyle name="Porcentual 2 6 12" xfId="4910"/>
    <cellStyle name="Porcentual 2 6 13" xfId="4911"/>
    <cellStyle name="Porcentual 2 6 14" xfId="4912"/>
    <cellStyle name="Porcentual 2 6 15" xfId="4913"/>
    <cellStyle name="Porcentual 2 6 16" xfId="4914"/>
    <cellStyle name="Porcentual 2 6 17" xfId="4915"/>
    <cellStyle name="Porcentual 2 6 18" xfId="4916"/>
    <cellStyle name="Porcentual 2 6 19" xfId="4917"/>
    <cellStyle name="Porcentual 2 6 2" xfId="4918"/>
    <cellStyle name="Porcentual 2 6 20" xfId="4919"/>
    <cellStyle name="Porcentual 2 6 21" xfId="4920"/>
    <cellStyle name="Porcentual 2 6 22" xfId="4921"/>
    <cellStyle name="Porcentual 2 6 23" xfId="4922"/>
    <cellStyle name="Porcentual 2 6 24" xfId="4923"/>
    <cellStyle name="Porcentual 2 6 25" xfId="4924"/>
    <cellStyle name="Porcentual 2 6 26" xfId="4925"/>
    <cellStyle name="Porcentual 2 6 27" xfId="4926"/>
    <cellStyle name="Porcentual 2 6 28" xfId="4927"/>
    <cellStyle name="Porcentual 2 6 29" xfId="4928"/>
    <cellStyle name="Porcentual 2 6 3" xfId="4929"/>
    <cellStyle name="Porcentual 2 6 4" xfId="4930"/>
    <cellStyle name="Porcentual 2 6 5" xfId="4931"/>
    <cellStyle name="Porcentual 2 6 6" xfId="4932"/>
    <cellStyle name="Porcentual 2 6 7" xfId="4933"/>
    <cellStyle name="Porcentual 2 6 8" xfId="4934"/>
    <cellStyle name="Porcentual 2 6 9" xfId="4935"/>
    <cellStyle name="Porcentual 2 60" xfId="4936"/>
    <cellStyle name="Porcentual 2 61" xfId="4937"/>
    <cellStyle name="Porcentual 2 62" xfId="4938"/>
    <cellStyle name="Porcentual 2 63" xfId="4939"/>
    <cellStyle name="Porcentual 2 64" xfId="4940"/>
    <cellStyle name="Porcentual 2 65" xfId="4941"/>
    <cellStyle name="Porcentual 2 66" xfId="4942"/>
    <cellStyle name="Porcentual 2 67" xfId="4943"/>
    <cellStyle name="Porcentual 2 68" xfId="4944"/>
    <cellStyle name="Porcentual 2 69" xfId="4945"/>
    <cellStyle name="Porcentual 2 7" xfId="789"/>
    <cellStyle name="Porcentual 2 7 10" xfId="4946"/>
    <cellStyle name="Porcentual 2 7 11" xfId="4947"/>
    <cellStyle name="Porcentual 2 7 12" xfId="4948"/>
    <cellStyle name="Porcentual 2 7 13" xfId="4949"/>
    <cellStyle name="Porcentual 2 7 14" xfId="4950"/>
    <cellStyle name="Porcentual 2 7 15" xfId="4951"/>
    <cellStyle name="Porcentual 2 7 16" xfId="4952"/>
    <cellStyle name="Porcentual 2 7 17" xfId="4953"/>
    <cellStyle name="Porcentual 2 7 18" xfId="4954"/>
    <cellStyle name="Porcentual 2 7 19" xfId="4955"/>
    <cellStyle name="Porcentual 2 7 2" xfId="4956"/>
    <cellStyle name="Porcentual 2 7 20" xfId="4957"/>
    <cellStyle name="Porcentual 2 7 21" xfId="4958"/>
    <cellStyle name="Porcentual 2 7 22" xfId="4959"/>
    <cellStyle name="Porcentual 2 7 23" xfId="4960"/>
    <cellStyle name="Porcentual 2 7 24" xfId="4961"/>
    <cellStyle name="Porcentual 2 7 25" xfId="4962"/>
    <cellStyle name="Porcentual 2 7 26" xfId="4963"/>
    <cellStyle name="Porcentual 2 7 27" xfId="4964"/>
    <cellStyle name="Porcentual 2 7 28" xfId="4965"/>
    <cellStyle name="Porcentual 2 7 3" xfId="4966"/>
    <cellStyle name="Porcentual 2 7 4" xfId="4967"/>
    <cellStyle name="Porcentual 2 7 5" xfId="4968"/>
    <cellStyle name="Porcentual 2 7 6" xfId="4969"/>
    <cellStyle name="Porcentual 2 7 7" xfId="4970"/>
    <cellStyle name="Porcentual 2 7 8" xfId="4971"/>
    <cellStyle name="Porcentual 2 7 9" xfId="4972"/>
    <cellStyle name="Porcentual 2 70" xfId="4973"/>
    <cellStyle name="Porcentual 2 71" xfId="4974"/>
    <cellStyle name="Porcentual 2 72" xfId="4975"/>
    <cellStyle name="Porcentual 2 73" xfId="4976"/>
    <cellStyle name="Porcentual 2 74" xfId="4977"/>
    <cellStyle name="Porcentual 2 75" xfId="4978"/>
    <cellStyle name="Porcentual 2 76" xfId="4979"/>
    <cellStyle name="Porcentual 2 77" xfId="4980"/>
    <cellStyle name="Porcentual 2 78" xfId="4981"/>
    <cellStyle name="Porcentual 2 79" xfId="4982"/>
    <cellStyle name="Porcentual 2 8" xfId="790"/>
    <cellStyle name="Porcentual 2 8 10" xfId="4983"/>
    <cellStyle name="Porcentual 2 8 11" xfId="4984"/>
    <cellStyle name="Porcentual 2 8 12" xfId="4985"/>
    <cellStyle name="Porcentual 2 8 13" xfId="4986"/>
    <cellStyle name="Porcentual 2 8 14" xfId="4987"/>
    <cellStyle name="Porcentual 2 8 15" xfId="4988"/>
    <cellStyle name="Porcentual 2 8 16" xfId="4989"/>
    <cellStyle name="Porcentual 2 8 17" xfId="4990"/>
    <cellStyle name="Porcentual 2 8 18" xfId="4991"/>
    <cellStyle name="Porcentual 2 8 19" xfId="4992"/>
    <cellStyle name="Porcentual 2 8 2" xfId="4993"/>
    <cellStyle name="Porcentual 2 8 20" xfId="4994"/>
    <cellStyle name="Porcentual 2 8 21" xfId="4995"/>
    <cellStyle name="Porcentual 2 8 22" xfId="4996"/>
    <cellStyle name="Porcentual 2 8 23" xfId="4997"/>
    <cellStyle name="Porcentual 2 8 24" xfId="4998"/>
    <cellStyle name="Porcentual 2 8 25" xfId="4999"/>
    <cellStyle name="Porcentual 2 8 26" xfId="5000"/>
    <cellStyle name="Porcentual 2 8 27" xfId="5001"/>
    <cellStyle name="Porcentual 2 8 28" xfId="5002"/>
    <cellStyle name="Porcentual 2 8 3" xfId="5003"/>
    <cellStyle name="Porcentual 2 8 4" xfId="5004"/>
    <cellStyle name="Porcentual 2 8 5" xfId="5005"/>
    <cellStyle name="Porcentual 2 8 6" xfId="5006"/>
    <cellStyle name="Porcentual 2 8 7" xfId="5007"/>
    <cellStyle name="Porcentual 2 8 8" xfId="5008"/>
    <cellStyle name="Porcentual 2 8 9" xfId="5009"/>
    <cellStyle name="Porcentual 2 80" xfId="5010"/>
    <cellStyle name="Porcentual 2 81" xfId="5011"/>
    <cellStyle name="Porcentual 2 82" xfId="5012"/>
    <cellStyle name="Porcentual 2 83" xfId="5013"/>
    <cellStyle name="Porcentual 2 84" xfId="5014"/>
    <cellStyle name="Porcentual 2 85" xfId="5015"/>
    <cellStyle name="Porcentual 2 86" xfId="5016"/>
    <cellStyle name="Porcentual 2 87" xfId="5017"/>
    <cellStyle name="Porcentual 2 88" xfId="5018"/>
    <cellStyle name="Porcentual 2 89" xfId="5019"/>
    <cellStyle name="Porcentual 2 9" xfId="791"/>
    <cellStyle name="Porcentual 2 9 10" xfId="5020"/>
    <cellStyle name="Porcentual 2 9 11" xfId="5021"/>
    <cellStyle name="Porcentual 2 9 12" xfId="5022"/>
    <cellStyle name="Porcentual 2 9 13" xfId="5023"/>
    <cellStyle name="Porcentual 2 9 14" xfId="5024"/>
    <cellStyle name="Porcentual 2 9 15" xfId="5025"/>
    <cellStyle name="Porcentual 2 9 16" xfId="5026"/>
    <cellStyle name="Porcentual 2 9 17" xfId="5027"/>
    <cellStyle name="Porcentual 2 9 18" xfId="5028"/>
    <cellStyle name="Porcentual 2 9 19" xfId="5029"/>
    <cellStyle name="Porcentual 2 9 2" xfId="5030"/>
    <cellStyle name="Porcentual 2 9 20" xfId="5031"/>
    <cellStyle name="Porcentual 2 9 21" xfId="5032"/>
    <cellStyle name="Porcentual 2 9 22" xfId="5033"/>
    <cellStyle name="Porcentual 2 9 23" xfId="5034"/>
    <cellStyle name="Porcentual 2 9 24" xfId="5035"/>
    <cellStyle name="Porcentual 2 9 25" xfId="5036"/>
    <cellStyle name="Porcentual 2 9 26" xfId="5037"/>
    <cellStyle name="Porcentual 2 9 27" xfId="5038"/>
    <cellStyle name="Porcentual 2 9 28" xfId="5039"/>
    <cellStyle name="Porcentual 2 9 3" xfId="5040"/>
    <cellStyle name="Porcentual 2 9 4" xfId="5041"/>
    <cellStyle name="Porcentual 2 9 5" xfId="5042"/>
    <cellStyle name="Porcentual 2 9 6" xfId="5043"/>
    <cellStyle name="Porcentual 2 9 7" xfId="5044"/>
    <cellStyle name="Porcentual 2 9 8" xfId="5045"/>
    <cellStyle name="Porcentual 2 9 9" xfId="5046"/>
    <cellStyle name="Porcentual 2 90" xfId="5047"/>
    <cellStyle name="Porcentual 2 91" xfId="5048"/>
    <cellStyle name="Porcentual 2 92" xfId="5049"/>
    <cellStyle name="Porcentual 2 93" xfId="5050"/>
    <cellStyle name="Porcentual 2 94" xfId="5051"/>
    <cellStyle name="Porcentual 2 95" xfId="5052"/>
    <cellStyle name="Porcentual 2 96" xfId="5053"/>
    <cellStyle name="Porcentual 2 97" xfId="5054"/>
    <cellStyle name="Porcentual 2 98" xfId="5055"/>
    <cellStyle name="Porcentual 2 99" xfId="5056"/>
    <cellStyle name="Porcentual 20" xfId="5057"/>
    <cellStyle name="Porcentual 20 10" xfId="5058"/>
    <cellStyle name="Porcentual 20 11" xfId="5059"/>
    <cellStyle name="Porcentual 20 12" xfId="5060"/>
    <cellStyle name="Porcentual 20 13" xfId="5061"/>
    <cellStyle name="Porcentual 20 14" xfId="5062"/>
    <cellStyle name="Porcentual 20 15" xfId="5063"/>
    <cellStyle name="Porcentual 20 16" xfId="5064"/>
    <cellStyle name="Porcentual 20 17" xfId="5065"/>
    <cellStyle name="Porcentual 20 18" xfId="5066"/>
    <cellStyle name="Porcentual 20 19" xfId="5067"/>
    <cellStyle name="Porcentual 20 2" xfId="5068"/>
    <cellStyle name="Porcentual 20 20" xfId="5069"/>
    <cellStyle name="Porcentual 20 21" xfId="5070"/>
    <cellStyle name="Porcentual 20 22" xfId="5071"/>
    <cellStyle name="Porcentual 20 23" xfId="5072"/>
    <cellStyle name="Porcentual 20 24" xfId="5073"/>
    <cellStyle name="Porcentual 20 25" xfId="5074"/>
    <cellStyle name="Porcentual 20 26" xfId="5075"/>
    <cellStyle name="Porcentual 20 27" xfId="5076"/>
    <cellStyle name="Porcentual 20 28" xfId="5077"/>
    <cellStyle name="Porcentual 20 3" xfId="5078"/>
    <cellStyle name="Porcentual 20 4" xfId="5079"/>
    <cellStyle name="Porcentual 20 5" xfId="5080"/>
    <cellStyle name="Porcentual 20 6" xfId="5081"/>
    <cellStyle name="Porcentual 20 7" xfId="5082"/>
    <cellStyle name="Porcentual 20 8" xfId="5083"/>
    <cellStyle name="Porcentual 20 9" xfId="5084"/>
    <cellStyle name="Porcentual 201" xfId="5085"/>
    <cellStyle name="Porcentual 201 10" xfId="5086"/>
    <cellStyle name="Porcentual 201 11" xfId="5087"/>
    <cellStyle name="Porcentual 201 12" xfId="5088"/>
    <cellStyle name="Porcentual 201 13" xfId="5089"/>
    <cellStyle name="Porcentual 201 14" xfId="5090"/>
    <cellStyle name="Porcentual 201 15" xfId="5091"/>
    <cellStyle name="Porcentual 201 16" xfId="5092"/>
    <cellStyle name="Porcentual 201 17" xfId="5093"/>
    <cellStyle name="Porcentual 201 18" xfId="5094"/>
    <cellStyle name="Porcentual 201 19" xfId="5095"/>
    <cellStyle name="Porcentual 201 2" xfId="5096"/>
    <cellStyle name="Porcentual 201 20" xfId="5097"/>
    <cellStyle name="Porcentual 201 21" xfId="5098"/>
    <cellStyle name="Porcentual 201 22" xfId="5099"/>
    <cellStyle name="Porcentual 201 23" xfId="5100"/>
    <cellStyle name="Porcentual 201 24" xfId="5101"/>
    <cellStyle name="Porcentual 201 25" xfId="5102"/>
    <cellStyle name="Porcentual 201 26" xfId="5103"/>
    <cellStyle name="Porcentual 201 27" xfId="5104"/>
    <cellStyle name="Porcentual 201 28" xfId="5105"/>
    <cellStyle name="Porcentual 201 3" xfId="5106"/>
    <cellStyle name="Porcentual 201 4" xfId="5107"/>
    <cellStyle name="Porcentual 201 5" xfId="5108"/>
    <cellStyle name="Porcentual 201 6" xfId="5109"/>
    <cellStyle name="Porcentual 201 7" xfId="5110"/>
    <cellStyle name="Porcentual 201 8" xfId="5111"/>
    <cellStyle name="Porcentual 201 9" xfId="5112"/>
    <cellStyle name="Porcentual 203 10" xfId="5113"/>
    <cellStyle name="Porcentual 203 11" xfId="5114"/>
    <cellStyle name="Porcentual 203 12" xfId="5115"/>
    <cellStyle name="Porcentual 203 13" xfId="5116"/>
    <cellStyle name="Porcentual 203 14" xfId="5117"/>
    <cellStyle name="Porcentual 203 15" xfId="5118"/>
    <cellStyle name="Porcentual 203 16" xfId="5119"/>
    <cellStyle name="Porcentual 203 17" xfId="5120"/>
    <cellStyle name="Porcentual 203 18" xfId="5121"/>
    <cellStyle name="Porcentual 203 19" xfId="5122"/>
    <cellStyle name="Porcentual 203 2" xfId="5123"/>
    <cellStyle name="Porcentual 203 20" xfId="5124"/>
    <cellStyle name="Porcentual 203 21" xfId="5125"/>
    <cellStyle name="Porcentual 203 22" xfId="5126"/>
    <cellStyle name="Porcentual 203 23" xfId="5127"/>
    <cellStyle name="Porcentual 203 24" xfId="5128"/>
    <cellStyle name="Porcentual 203 25" xfId="5129"/>
    <cellStyle name="Porcentual 203 26" xfId="5130"/>
    <cellStyle name="Porcentual 203 27" xfId="5131"/>
    <cellStyle name="Porcentual 203 28" xfId="5132"/>
    <cellStyle name="Porcentual 203 3" xfId="5133"/>
    <cellStyle name="Porcentual 203 4" xfId="5134"/>
    <cellStyle name="Porcentual 203 5" xfId="5135"/>
    <cellStyle name="Porcentual 203 6" xfId="5136"/>
    <cellStyle name="Porcentual 203 7" xfId="5137"/>
    <cellStyle name="Porcentual 203 8" xfId="5138"/>
    <cellStyle name="Porcentual 203 9" xfId="5139"/>
    <cellStyle name="Porcentual 204 10" xfId="5140"/>
    <cellStyle name="Porcentual 204 11" xfId="5141"/>
    <cellStyle name="Porcentual 204 12" xfId="5142"/>
    <cellStyle name="Porcentual 204 13" xfId="5143"/>
    <cellStyle name="Porcentual 204 14" xfId="5144"/>
    <cellStyle name="Porcentual 204 15" xfId="5145"/>
    <cellStyle name="Porcentual 204 16" xfId="5146"/>
    <cellStyle name="Porcentual 204 17" xfId="5147"/>
    <cellStyle name="Porcentual 204 18" xfId="5148"/>
    <cellStyle name="Porcentual 204 19" xfId="5149"/>
    <cellStyle name="Porcentual 204 2" xfId="5150"/>
    <cellStyle name="Porcentual 204 20" xfId="5151"/>
    <cellStyle name="Porcentual 204 21" xfId="5152"/>
    <cellStyle name="Porcentual 204 22" xfId="5153"/>
    <cellStyle name="Porcentual 204 23" xfId="5154"/>
    <cellStyle name="Porcentual 204 24" xfId="5155"/>
    <cellStyle name="Porcentual 204 25" xfId="5156"/>
    <cellStyle name="Porcentual 204 26" xfId="5157"/>
    <cellStyle name="Porcentual 204 27" xfId="5158"/>
    <cellStyle name="Porcentual 204 28" xfId="5159"/>
    <cellStyle name="Porcentual 204 3" xfId="5160"/>
    <cellStyle name="Porcentual 204 4" xfId="5161"/>
    <cellStyle name="Porcentual 204 5" xfId="5162"/>
    <cellStyle name="Porcentual 204 6" xfId="5163"/>
    <cellStyle name="Porcentual 204 7" xfId="5164"/>
    <cellStyle name="Porcentual 204 8" xfId="5165"/>
    <cellStyle name="Porcentual 204 9" xfId="5166"/>
    <cellStyle name="Porcentual 206 10" xfId="5167"/>
    <cellStyle name="Porcentual 206 11" xfId="5168"/>
    <cellStyle name="Porcentual 206 12" xfId="5169"/>
    <cellStyle name="Porcentual 206 13" xfId="5170"/>
    <cellStyle name="Porcentual 206 14" xfId="5171"/>
    <cellStyle name="Porcentual 206 15" xfId="5172"/>
    <cellStyle name="Porcentual 206 16" xfId="5173"/>
    <cellStyle name="Porcentual 206 17" xfId="5174"/>
    <cellStyle name="Porcentual 206 18" xfId="5175"/>
    <cellStyle name="Porcentual 206 19" xfId="5176"/>
    <cellStyle name="Porcentual 206 2" xfId="5177"/>
    <cellStyle name="Porcentual 206 20" xfId="5178"/>
    <cellStyle name="Porcentual 206 21" xfId="5179"/>
    <cellStyle name="Porcentual 206 22" xfId="5180"/>
    <cellStyle name="Porcentual 206 23" xfId="5181"/>
    <cellStyle name="Porcentual 206 24" xfId="5182"/>
    <cellStyle name="Porcentual 206 25" xfId="5183"/>
    <cellStyle name="Porcentual 206 26" xfId="5184"/>
    <cellStyle name="Porcentual 206 27" xfId="5185"/>
    <cellStyle name="Porcentual 206 28" xfId="5186"/>
    <cellStyle name="Porcentual 206 3" xfId="5187"/>
    <cellStyle name="Porcentual 206 4" xfId="5188"/>
    <cellStyle name="Porcentual 206 5" xfId="5189"/>
    <cellStyle name="Porcentual 206 6" xfId="5190"/>
    <cellStyle name="Porcentual 206 7" xfId="5191"/>
    <cellStyle name="Porcentual 206 8" xfId="5192"/>
    <cellStyle name="Porcentual 206 9" xfId="5193"/>
    <cellStyle name="Porcentual 207 10" xfId="5194"/>
    <cellStyle name="Porcentual 207 11" xfId="5195"/>
    <cellStyle name="Porcentual 207 12" xfId="5196"/>
    <cellStyle name="Porcentual 207 13" xfId="5197"/>
    <cellStyle name="Porcentual 207 14" xfId="5198"/>
    <cellStyle name="Porcentual 207 15" xfId="5199"/>
    <cellStyle name="Porcentual 207 16" xfId="5200"/>
    <cellStyle name="Porcentual 207 17" xfId="5201"/>
    <cellStyle name="Porcentual 207 18" xfId="5202"/>
    <cellStyle name="Porcentual 207 19" xfId="5203"/>
    <cellStyle name="Porcentual 207 2" xfId="5204"/>
    <cellStyle name="Porcentual 207 20" xfId="5205"/>
    <cellStyle name="Porcentual 207 21" xfId="5206"/>
    <cellStyle name="Porcentual 207 22" xfId="5207"/>
    <cellStyle name="Porcentual 207 23" xfId="5208"/>
    <cellStyle name="Porcentual 207 24" xfId="5209"/>
    <cellStyle name="Porcentual 207 25" xfId="5210"/>
    <cellStyle name="Porcentual 207 26" xfId="5211"/>
    <cellStyle name="Porcentual 207 27" xfId="5212"/>
    <cellStyle name="Porcentual 207 28" xfId="5213"/>
    <cellStyle name="Porcentual 207 3" xfId="5214"/>
    <cellStyle name="Porcentual 207 4" xfId="5215"/>
    <cellStyle name="Porcentual 207 5" xfId="5216"/>
    <cellStyle name="Porcentual 207 6" xfId="5217"/>
    <cellStyle name="Porcentual 207 7" xfId="5218"/>
    <cellStyle name="Porcentual 207 8" xfId="5219"/>
    <cellStyle name="Porcentual 207 9" xfId="5220"/>
    <cellStyle name="Porcentual 208 10" xfId="5221"/>
    <cellStyle name="Porcentual 208 11" xfId="5222"/>
    <cellStyle name="Porcentual 208 12" xfId="5223"/>
    <cellStyle name="Porcentual 208 13" xfId="5224"/>
    <cellStyle name="Porcentual 208 14" xfId="5225"/>
    <cellStyle name="Porcentual 208 15" xfId="5226"/>
    <cellStyle name="Porcentual 208 16" xfId="5227"/>
    <cellStyle name="Porcentual 208 17" xfId="5228"/>
    <cellStyle name="Porcentual 208 18" xfId="5229"/>
    <cellStyle name="Porcentual 208 19" xfId="5230"/>
    <cellStyle name="Porcentual 208 2" xfId="5231"/>
    <cellStyle name="Porcentual 208 20" xfId="5232"/>
    <cellStyle name="Porcentual 208 21" xfId="5233"/>
    <cellStyle name="Porcentual 208 22" xfId="5234"/>
    <cellStyle name="Porcentual 208 23" xfId="5235"/>
    <cellStyle name="Porcentual 208 24" xfId="5236"/>
    <cellStyle name="Porcentual 208 25" xfId="5237"/>
    <cellStyle name="Porcentual 208 26" xfId="5238"/>
    <cellStyle name="Porcentual 208 27" xfId="5239"/>
    <cellStyle name="Porcentual 208 28" xfId="5240"/>
    <cellStyle name="Porcentual 208 3" xfId="5241"/>
    <cellStyle name="Porcentual 208 4" xfId="5242"/>
    <cellStyle name="Porcentual 208 5" xfId="5243"/>
    <cellStyle name="Porcentual 208 6" xfId="5244"/>
    <cellStyle name="Porcentual 208 7" xfId="5245"/>
    <cellStyle name="Porcentual 208 8" xfId="5246"/>
    <cellStyle name="Porcentual 208 9" xfId="5247"/>
    <cellStyle name="Porcentual 21" xfId="5248"/>
    <cellStyle name="Porcentual 21 10" xfId="5249"/>
    <cellStyle name="Porcentual 21 11" xfId="5250"/>
    <cellStyle name="Porcentual 21 12" xfId="5251"/>
    <cellStyle name="Porcentual 21 13" xfId="5252"/>
    <cellStyle name="Porcentual 21 14" xfId="5253"/>
    <cellStyle name="Porcentual 21 15" xfId="5254"/>
    <cellStyle name="Porcentual 21 16" xfId="5255"/>
    <cellStyle name="Porcentual 21 17" xfId="5256"/>
    <cellStyle name="Porcentual 21 18" xfId="5257"/>
    <cellStyle name="Porcentual 21 19" xfId="5258"/>
    <cellStyle name="Porcentual 21 2" xfId="5259"/>
    <cellStyle name="Porcentual 21 20" xfId="5260"/>
    <cellStyle name="Porcentual 21 21" xfId="5261"/>
    <cellStyle name="Porcentual 21 22" xfId="5262"/>
    <cellStyle name="Porcentual 21 23" xfId="5263"/>
    <cellStyle name="Porcentual 21 24" xfId="5264"/>
    <cellStyle name="Porcentual 21 25" xfId="5265"/>
    <cellStyle name="Porcentual 21 26" xfId="5266"/>
    <cellStyle name="Porcentual 21 27" xfId="5267"/>
    <cellStyle name="Porcentual 21 28" xfId="5268"/>
    <cellStyle name="Porcentual 21 3" xfId="5269"/>
    <cellStyle name="Porcentual 21 4" xfId="5270"/>
    <cellStyle name="Porcentual 21 5" xfId="5271"/>
    <cellStyle name="Porcentual 21 6" xfId="5272"/>
    <cellStyle name="Porcentual 21 7" xfId="5273"/>
    <cellStyle name="Porcentual 21 8" xfId="5274"/>
    <cellStyle name="Porcentual 21 9" xfId="5275"/>
    <cellStyle name="Porcentual 211 10" xfId="5276"/>
    <cellStyle name="Porcentual 211 11" xfId="5277"/>
    <cellStyle name="Porcentual 211 12" xfId="5278"/>
    <cellStyle name="Porcentual 211 13" xfId="5279"/>
    <cellStyle name="Porcentual 211 14" xfId="5280"/>
    <cellStyle name="Porcentual 211 15" xfId="5281"/>
    <cellStyle name="Porcentual 211 16" xfId="5282"/>
    <cellStyle name="Porcentual 211 17" xfId="5283"/>
    <cellStyle name="Porcentual 211 18" xfId="5284"/>
    <cellStyle name="Porcentual 211 19" xfId="5285"/>
    <cellStyle name="Porcentual 211 2" xfId="5286"/>
    <cellStyle name="Porcentual 211 20" xfId="5287"/>
    <cellStyle name="Porcentual 211 21" xfId="5288"/>
    <cellStyle name="Porcentual 211 22" xfId="5289"/>
    <cellStyle name="Porcentual 211 23" xfId="5290"/>
    <cellStyle name="Porcentual 211 24" xfId="5291"/>
    <cellStyle name="Porcentual 211 25" xfId="5292"/>
    <cellStyle name="Porcentual 211 26" xfId="5293"/>
    <cellStyle name="Porcentual 211 27" xfId="5294"/>
    <cellStyle name="Porcentual 211 28" xfId="5295"/>
    <cellStyle name="Porcentual 211 3" xfId="5296"/>
    <cellStyle name="Porcentual 211 4" xfId="5297"/>
    <cellStyle name="Porcentual 211 5" xfId="5298"/>
    <cellStyle name="Porcentual 211 6" xfId="5299"/>
    <cellStyle name="Porcentual 211 7" xfId="5300"/>
    <cellStyle name="Porcentual 211 8" xfId="5301"/>
    <cellStyle name="Porcentual 211 9" xfId="5302"/>
    <cellStyle name="Porcentual 212 10" xfId="5303"/>
    <cellStyle name="Porcentual 212 11" xfId="5304"/>
    <cellStyle name="Porcentual 212 12" xfId="5305"/>
    <cellStyle name="Porcentual 212 13" xfId="5306"/>
    <cellStyle name="Porcentual 212 14" xfId="5307"/>
    <cellStyle name="Porcentual 212 15" xfId="5308"/>
    <cellStyle name="Porcentual 212 16" xfId="5309"/>
    <cellStyle name="Porcentual 212 17" xfId="5310"/>
    <cellStyle name="Porcentual 212 18" xfId="5311"/>
    <cellStyle name="Porcentual 212 19" xfId="5312"/>
    <cellStyle name="Porcentual 212 2" xfId="5313"/>
    <cellStyle name="Porcentual 212 20" xfId="5314"/>
    <cellStyle name="Porcentual 212 21" xfId="5315"/>
    <cellStyle name="Porcentual 212 22" xfId="5316"/>
    <cellStyle name="Porcentual 212 23" xfId="5317"/>
    <cellStyle name="Porcentual 212 24" xfId="5318"/>
    <cellStyle name="Porcentual 212 25" xfId="5319"/>
    <cellStyle name="Porcentual 212 26" xfId="5320"/>
    <cellStyle name="Porcentual 212 27" xfId="5321"/>
    <cellStyle name="Porcentual 212 28" xfId="5322"/>
    <cellStyle name="Porcentual 212 3" xfId="5323"/>
    <cellStyle name="Porcentual 212 4" xfId="5324"/>
    <cellStyle name="Porcentual 212 5" xfId="5325"/>
    <cellStyle name="Porcentual 212 6" xfId="5326"/>
    <cellStyle name="Porcentual 212 7" xfId="5327"/>
    <cellStyle name="Porcentual 212 8" xfId="5328"/>
    <cellStyle name="Porcentual 212 9" xfId="5329"/>
    <cellStyle name="Porcentual 213 10" xfId="5330"/>
    <cellStyle name="Porcentual 213 11" xfId="5331"/>
    <cellStyle name="Porcentual 213 12" xfId="5332"/>
    <cellStyle name="Porcentual 213 13" xfId="5333"/>
    <cellStyle name="Porcentual 213 14" xfId="5334"/>
    <cellStyle name="Porcentual 213 15" xfId="5335"/>
    <cellStyle name="Porcentual 213 16" xfId="5336"/>
    <cellStyle name="Porcentual 213 17" xfId="5337"/>
    <cellStyle name="Porcentual 213 18" xfId="5338"/>
    <cellStyle name="Porcentual 213 19" xfId="5339"/>
    <cellStyle name="Porcentual 213 2" xfId="5340"/>
    <cellStyle name="Porcentual 213 20" xfId="5341"/>
    <cellStyle name="Porcentual 213 21" xfId="5342"/>
    <cellStyle name="Porcentual 213 22" xfId="5343"/>
    <cellStyle name="Porcentual 213 23" xfId="5344"/>
    <cellStyle name="Porcentual 213 24" xfId="5345"/>
    <cellStyle name="Porcentual 213 25" xfId="5346"/>
    <cellStyle name="Porcentual 213 26" xfId="5347"/>
    <cellStyle name="Porcentual 213 27" xfId="5348"/>
    <cellStyle name="Porcentual 213 28" xfId="5349"/>
    <cellStyle name="Porcentual 213 3" xfId="5350"/>
    <cellStyle name="Porcentual 213 4" xfId="5351"/>
    <cellStyle name="Porcentual 213 5" xfId="5352"/>
    <cellStyle name="Porcentual 213 6" xfId="5353"/>
    <cellStyle name="Porcentual 213 7" xfId="5354"/>
    <cellStyle name="Porcentual 213 8" xfId="5355"/>
    <cellStyle name="Porcentual 213 9" xfId="5356"/>
    <cellStyle name="Porcentual 214 10" xfId="5357"/>
    <cellStyle name="Porcentual 214 11" xfId="5358"/>
    <cellStyle name="Porcentual 214 12" xfId="5359"/>
    <cellStyle name="Porcentual 214 13" xfId="5360"/>
    <cellStyle name="Porcentual 214 14" xfId="5361"/>
    <cellStyle name="Porcentual 214 15" xfId="5362"/>
    <cellStyle name="Porcentual 214 16" xfId="5363"/>
    <cellStyle name="Porcentual 214 17" xfId="5364"/>
    <cellStyle name="Porcentual 214 18" xfId="5365"/>
    <cellStyle name="Porcentual 214 19" xfId="5366"/>
    <cellStyle name="Porcentual 214 2" xfId="5367"/>
    <cellStyle name="Porcentual 214 20" xfId="5368"/>
    <cellStyle name="Porcentual 214 21" xfId="5369"/>
    <cellStyle name="Porcentual 214 22" xfId="5370"/>
    <cellStyle name="Porcentual 214 23" xfId="5371"/>
    <cellStyle name="Porcentual 214 24" xfId="5372"/>
    <cellStyle name="Porcentual 214 25" xfId="5373"/>
    <cellStyle name="Porcentual 214 26" xfId="5374"/>
    <cellStyle name="Porcentual 214 27" xfId="5375"/>
    <cellStyle name="Porcentual 214 28" xfId="5376"/>
    <cellStyle name="Porcentual 214 3" xfId="5377"/>
    <cellStyle name="Porcentual 214 4" xfId="5378"/>
    <cellStyle name="Porcentual 214 5" xfId="5379"/>
    <cellStyle name="Porcentual 214 6" xfId="5380"/>
    <cellStyle name="Porcentual 214 7" xfId="5381"/>
    <cellStyle name="Porcentual 214 8" xfId="5382"/>
    <cellStyle name="Porcentual 214 9" xfId="5383"/>
    <cellStyle name="Porcentual 215 10" xfId="5384"/>
    <cellStyle name="Porcentual 215 11" xfId="5385"/>
    <cellStyle name="Porcentual 215 12" xfId="5386"/>
    <cellStyle name="Porcentual 215 13" xfId="5387"/>
    <cellStyle name="Porcentual 215 14" xfId="5388"/>
    <cellStyle name="Porcentual 215 15" xfId="5389"/>
    <cellStyle name="Porcentual 215 16" xfId="5390"/>
    <cellStyle name="Porcentual 215 17" xfId="5391"/>
    <cellStyle name="Porcentual 215 18" xfId="5392"/>
    <cellStyle name="Porcentual 215 19" xfId="5393"/>
    <cellStyle name="Porcentual 215 2" xfId="5394"/>
    <cellStyle name="Porcentual 215 20" xfId="5395"/>
    <cellStyle name="Porcentual 215 21" xfId="5396"/>
    <cellStyle name="Porcentual 215 22" xfId="5397"/>
    <cellStyle name="Porcentual 215 23" xfId="5398"/>
    <cellStyle name="Porcentual 215 24" xfId="5399"/>
    <cellStyle name="Porcentual 215 25" xfId="5400"/>
    <cellStyle name="Porcentual 215 26" xfId="5401"/>
    <cellStyle name="Porcentual 215 27" xfId="5402"/>
    <cellStyle name="Porcentual 215 28" xfId="5403"/>
    <cellStyle name="Porcentual 215 3" xfId="5404"/>
    <cellStyle name="Porcentual 215 4" xfId="5405"/>
    <cellStyle name="Porcentual 215 5" xfId="5406"/>
    <cellStyle name="Porcentual 215 6" xfId="5407"/>
    <cellStyle name="Porcentual 215 7" xfId="5408"/>
    <cellStyle name="Porcentual 215 8" xfId="5409"/>
    <cellStyle name="Porcentual 215 9" xfId="5410"/>
    <cellStyle name="Porcentual 216 10" xfId="5411"/>
    <cellStyle name="Porcentual 216 11" xfId="5412"/>
    <cellStyle name="Porcentual 216 12" xfId="5413"/>
    <cellStyle name="Porcentual 216 13" xfId="5414"/>
    <cellStyle name="Porcentual 216 14" xfId="5415"/>
    <cellStyle name="Porcentual 216 15" xfId="5416"/>
    <cellStyle name="Porcentual 216 16" xfId="5417"/>
    <cellStyle name="Porcentual 216 17" xfId="5418"/>
    <cellStyle name="Porcentual 216 18" xfId="5419"/>
    <cellStyle name="Porcentual 216 19" xfId="5420"/>
    <cellStyle name="Porcentual 216 2" xfId="5421"/>
    <cellStyle name="Porcentual 216 20" xfId="5422"/>
    <cellStyle name="Porcentual 216 21" xfId="5423"/>
    <cellStyle name="Porcentual 216 22" xfId="5424"/>
    <cellStyle name="Porcentual 216 23" xfId="5425"/>
    <cellStyle name="Porcentual 216 24" xfId="5426"/>
    <cellStyle name="Porcentual 216 25" xfId="5427"/>
    <cellStyle name="Porcentual 216 26" xfId="5428"/>
    <cellStyle name="Porcentual 216 27" xfId="5429"/>
    <cellStyle name="Porcentual 216 28" xfId="5430"/>
    <cellStyle name="Porcentual 216 3" xfId="5431"/>
    <cellStyle name="Porcentual 216 4" xfId="5432"/>
    <cellStyle name="Porcentual 216 5" xfId="5433"/>
    <cellStyle name="Porcentual 216 6" xfId="5434"/>
    <cellStyle name="Porcentual 216 7" xfId="5435"/>
    <cellStyle name="Porcentual 216 8" xfId="5436"/>
    <cellStyle name="Porcentual 216 9" xfId="5437"/>
    <cellStyle name="Porcentual 217 10" xfId="5438"/>
    <cellStyle name="Porcentual 217 11" xfId="5439"/>
    <cellStyle name="Porcentual 217 12" xfId="5440"/>
    <cellStyle name="Porcentual 217 13" xfId="5441"/>
    <cellStyle name="Porcentual 217 14" xfId="5442"/>
    <cellStyle name="Porcentual 217 15" xfId="5443"/>
    <cellStyle name="Porcentual 217 16" xfId="5444"/>
    <cellStyle name="Porcentual 217 17" xfId="5445"/>
    <cellStyle name="Porcentual 217 18" xfId="5446"/>
    <cellStyle name="Porcentual 217 19" xfId="5447"/>
    <cellStyle name="Porcentual 217 2" xfId="5448"/>
    <cellStyle name="Porcentual 217 20" xfId="5449"/>
    <cellStyle name="Porcentual 217 21" xfId="5450"/>
    <cellStyle name="Porcentual 217 22" xfId="5451"/>
    <cellStyle name="Porcentual 217 23" xfId="5452"/>
    <cellStyle name="Porcentual 217 24" xfId="5453"/>
    <cellStyle name="Porcentual 217 25" xfId="5454"/>
    <cellStyle name="Porcentual 217 26" xfId="5455"/>
    <cellStyle name="Porcentual 217 27" xfId="5456"/>
    <cellStyle name="Porcentual 217 28" xfId="5457"/>
    <cellStyle name="Porcentual 217 3" xfId="5458"/>
    <cellStyle name="Porcentual 217 4" xfId="5459"/>
    <cellStyle name="Porcentual 217 5" xfId="5460"/>
    <cellStyle name="Porcentual 217 6" xfId="5461"/>
    <cellStyle name="Porcentual 217 7" xfId="5462"/>
    <cellStyle name="Porcentual 217 8" xfId="5463"/>
    <cellStyle name="Porcentual 217 9" xfId="5464"/>
    <cellStyle name="Porcentual 219 10" xfId="5465"/>
    <cellStyle name="Porcentual 219 11" xfId="5466"/>
    <cellStyle name="Porcentual 219 12" xfId="5467"/>
    <cellStyle name="Porcentual 219 13" xfId="5468"/>
    <cellStyle name="Porcentual 219 14" xfId="5469"/>
    <cellStyle name="Porcentual 219 15" xfId="5470"/>
    <cellStyle name="Porcentual 219 16" xfId="5471"/>
    <cellStyle name="Porcentual 219 17" xfId="5472"/>
    <cellStyle name="Porcentual 219 18" xfId="5473"/>
    <cellStyle name="Porcentual 219 19" xfId="5474"/>
    <cellStyle name="Porcentual 219 2" xfId="5475"/>
    <cellStyle name="Porcentual 219 20" xfId="5476"/>
    <cellStyle name="Porcentual 219 21" xfId="5477"/>
    <cellStyle name="Porcentual 219 22" xfId="5478"/>
    <cellStyle name="Porcentual 219 23" xfId="5479"/>
    <cellStyle name="Porcentual 219 24" xfId="5480"/>
    <cellStyle name="Porcentual 219 25" xfId="5481"/>
    <cellStyle name="Porcentual 219 26" xfId="5482"/>
    <cellStyle name="Porcentual 219 27" xfId="5483"/>
    <cellStyle name="Porcentual 219 28" xfId="5484"/>
    <cellStyle name="Porcentual 219 3" xfId="5485"/>
    <cellStyle name="Porcentual 219 4" xfId="5486"/>
    <cellStyle name="Porcentual 219 5" xfId="5487"/>
    <cellStyle name="Porcentual 219 6" xfId="5488"/>
    <cellStyle name="Porcentual 219 7" xfId="5489"/>
    <cellStyle name="Porcentual 219 8" xfId="5490"/>
    <cellStyle name="Porcentual 219 9" xfId="5491"/>
    <cellStyle name="Porcentual 22" xfId="5492"/>
    <cellStyle name="Porcentual 22 10" xfId="5493"/>
    <cellStyle name="Porcentual 22 11" xfId="5494"/>
    <cellStyle name="Porcentual 22 12" xfId="5495"/>
    <cellStyle name="Porcentual 22 13" xfId="5496"/>
    <cellStyle name="Porcentual 22 14" xfId="5497"/>
    <cellStyle name="Porcentual 22 15" xfId="5498"/>
    <cellStyle name="Porcentual 22 16" xfId="5499"/>
    <cellStyle name="Porcentual 22 17" xfId="5500"/>
    <cellStyle name="Porcentual 22 18" xfId="5501"/>
    <cellStyle name="Porcentual 22 19" xfId="5502"/>
    <cellStyle name="Porcentual 22 2" xfId="5503"/>
    <cellStyle name="Porcentual 22 20" xfId="5504"/>
    <cellStyle name="Porcentual 22 21" xfId="5505"/>
    <cellStyle name="Porcentual 22 22" xfId="5506"/>
    <cellStyle name="Porcentual 22 23" xfId="5507"/>
    <cellStyle name="Porcentual 22 24" xfId="5508"/>
    <cellStyle name="Porcentual 22 25" xfId="5509"/>
    <cellStyle name="Porcentual 22 26" xfId="5510"/>
    <cellStyle name="Porcentual 22 27" xfId="5511"/>
    <cellStyle name="Porcentual 22 28" xfId="5512"/>
    <cellStyle name="Porcentual 22 3" xfId="5513"/>
    <cellStyle name="Porcentual 22 4" xfId="5514"/>
    <cellStyle name="Porcentual 22 5" xfId="5515"/>
    <cellStyle name="Porcentual 22 6" xfId="5516"/>
    <cellStyle name="Porcentual 22 7" xfId="5517"/>
    <cellStyle name="Porcentual 22 8" xfId="5518"/>
    <cellStyle name="Porcentual 22 9" xfId="5519"/>
    <cellStyle name="Porcentual 220 10" xfId="5520"/>
    <cellStyle name="Porcentual 220 11" xfId="5521"/>
    <cellStyle name="Porcentual 220 12" xfId="5522"/>
    <cellStyle name="Porcentual 220 13" xfId="5523"/>
    <cellStyle name="Porcentual 220 14" xfId="5524"/>
    <cellStyle name="Porcentual 220 15" xfId="5525"/>
    <cellStyle name="Porcentual 220 16" xfId="5526"/>
    <cellStyle name="Porcentual 220 17" xfId="5527"/>
    <cellStyle name="Porcentual 220 18" xfId="5528"/>
    <cellStyle name="Porcentual 220 19" xfId="5529"/>
    <cellStyle name="Porcentual 220 2" xfId="5530"/>
    <cellStyle name="Porcentual 220 20" xfId="5531"/>
    <cellStyle name="Porcentual 220 21" xfId="5532"/>
    <cellStyle name="Porcentual 220 22" xfId="5533"/>
    <cellStyle name="Porcentual 220 23" xfId="5534"/>
    <cellStyle name="Porcentual 220 24" xfId="5535"/>
    <cellStyle name="Porcentual 220 25" xfId="5536"/>
    <cellStyle name="Porcentual 220 26" xfId="5537"/>
    <cellStyle name="Porcentual 220 27" xfId="5538"/>
    <cellStyle name="Porcentual 220 28" xfId="5539"/>
    <cellStyle name="Porcentual 220 3" xfId="5540"/>
    <cellStyle name="Porcentual 220 4" xfId="5541"/>
    <cellStyle name="Porcentual 220 5" xfId="5542"/>
    <cellStyle name="Porcentual 220 6" xfId="5543"/>
    <cellStyle name="Porcentual 220 7" xfId="5544"/>
    <cellStyle name="Porcentual 220 8" xfId="5545"/>
    <cellStyle name="Porcentual 220 9" xfId="5546"/>
    <cellStyle name="Porcentual 221 10" xfId="5547"/>
    <cellStyle name="Porcentual 221 11" xfId="5548"/>
    <cellStyle name="Porcentual 221 12" xfId="5549"/>
    <cellStyle name="Porcentual 221 13" xfId="5550"/>
    <cellStyle name="Porcentual 221 14" xfId="5551"/>
    <cellStyle name="Porcentual 221 15" xfId="5552"/>
    <cellStyle name="Porcentual 221 16" xfId="5553"/>
    <cellStyle name="Porcentual 221 17" xfId="5554"/>
    <cellStyle name="Porcentual 221 18" xfId="5555"/>
    <cellStyle name="Porcentual 221 19" xfId="5556"/>
    <cellStyle name="Porcentual 221 2" xfId="5557"/>
    <cellStyle name="Porcentual 221 20" xfId="5558"/>
    <cellStyle name="Porcentual 221 21" xfId="5559"/>
    <cellStyle name="Porcentual 221 22" xfId="5560"/>
    <cellStyle name="Porcentual 221 23" xfId="5561"/>
    <cellStyle name="Porcentual 221 24" xfId="5562"/>
    <cellStyle name="Porcentual 221 25" xfId="5563"/>
    <cellStyle name="Porcentual 221 26" xfId="5564"/>
    <cellStyle name="Porcentual 221 27" xfId="5565"/>
    <cellStyle name="Porcentual 221 28" xfId="5566"/>
    <cellStyle name="Porcentual 221 3" xfId="5567"/>
    <cellStyle name="Porcentual 221 4" xfId="5568"/>
    <cellStyle name="Porcentual 221 5" xfId="5569"/>
    <cellStyle name="Porcentual 221 6" xfId="5570"/>
    <cellStyle name="Porcentual 221 7" xfId="5571"/>
    <cellStyle name="Porcentual 221 8" xfId="5572"/>
    <cellStyle name="Porcentual 221 9" xfId="5573"/>
    <cellStyle name="Porcentual 222 10" xfId="5574"/>
    <cellStyle name="Porcentual 222 11" xfId="5575"/>
    <cellStyle name="Porcentual 222 12" xfId="5576"/>
    <cellStyle name="Porcentual 222 13" xfId="5577"/>
    <cellStyle name="Porcentual 222 14" xfId="5578"/>
    <cellStyle name="Porcentual 222 15" xfId="5579"/>
    <cellStyle name="Porcentual 222 16" xfId="5580"/>
    <cellStyle name="Porcentual 222 17" xfId="5581"/>
    <cellStyle name="Porcentual 222 18" xfId="5582"/>
    <cellStyle name="Porcentual 222 19" xfId="5583"/>
    <cellStyle name="Porcentual 222 2" xfId="5584"/>
    <cellStyle name="Porcentual 222 20" xfId="5585"/>
    <cellStyle name="Porcentual 222 21" xfId="5586"/>
    <cellStyle name="Porcentual 222 22" xfId="5587"/>
    <cellStyle name="Porcentual 222 23" xfId="5588"/>
    <cellStyle name="Porcentual 222 24" xfId="5589"/>
    <cellStyle name="Porcentual 222 25" xfId="5590"/>
    <cellStyle name="Porcentual 222 26" xfId="5591"/>
    <cellStyle name="Porcentual 222 27" xfId="5592"/>
    <cellStyle name="Porcentual 222 28" xfId="5593"/>
    <cellStyle name="Porcentual 222 3" xfId="5594"/>
    <cellStyle name="Porcentual 222 4" xfId="5595"/>
    <cellStyle name="Porcentual 222 5" xfId="5596"/>
    <cellStyle name="Porcentual 222 6" xfId="5597"/>
    <cellStyle name="Porcentual 222 7" xfId="5598"/>
    <cellStyle name="Porcentual 222 8" xfId="5599"/>
    <cellStyle name="Porcentual 222 9" xfId="5600"/>
    <cellStyle name="Porcentual 23" xfId="5601"/>
    <cellStyle name="Porcentual 23 10" xfId="5602"/>
    <cellStyle name="Porcentual 23 11" xfId="5603"/>
    <cellStyle name="Porcentual 23 12" xfId="5604"/>
    <cellStyle name="Porcentual 23 13" xfId="5605"/>
    <cellStyle name="Porcentual 23 14" xfId="5606"/>
    <cellStyle name="Porcentual 23 15" xfId="5607"/>
    <cellStyle name="Porcentual 23 16" xfId="5608"/>
    <cellStyle name="Porcentual 23 17" xfId="5609"/>
    <cellStyle name="Porcentual 23 18" xfId="5610"/>
    <cellStyle name="Porcentual 23 19" xfId="5611"/>
    <cellStyle name="Porcentual 23 2" xfId="5612"/>
    <cellStyle name="Porcentual 23 20" xfId="5613"/>
    <cellStyle name="Porcentual 23 21" xfId="5614"/>
    <cellStyle name="Porcentual 23 22" xfId="5615"/>
    <cellStyle name="Porcentual 23 23" xfId="5616"/>
    <cellStyle name="Porcentual 23 24" xfId="5617"/>
    <cellStyle name="Porcentual 23 25" xfId="5618"/>
    <cellStyle name="Porcentual 23 26" xfId="5619"/>
    <cellStyle name="Porcentual 23 27" xfId="5620"/>
    <cellStyle name="Porcentual 23 28" xfId="5621"/>
    <cellStyle name="Porcentual 23 3" xfId="5622"/>
    <cellStyle name="Porcentual 23 4" xfId="5623"/>
    <cellStyle name="Porcentual 23 5" xfId="5624"/>
    <cellStyle name="Porcentual 23 6" xfId="5625"/>
    <cellStyle name="Porcentual 23 7" xfId="5626"/>
    <cellStyle name="Porcentual 23 8" xfId="5627"/>
    <cellStyle name="Porcentual 23 9" xfId="5628"/>
    <cellStyle name="Porcentual 24" xfId="5629"/>
    <cellStyle name="Porcentual 24 10" xfId="5630"/>
    <cellStyle name="Porcentual 24 11" xfId="5631"/>
    <cellStyle name="Porcentual 24 12" xfId="5632"/>
    <cellStyle name="Porcentual 24 13" xfId="5633"/>
    <cellStyle name="Porcentual 24 14" xfId="5634"/>
    <cellStyle name="Porcentual 24 15" xfId="5635"/>
    <cellStyle name="Porcentual 24 16" xfId="5636"/>
    <cellStyle name="Porcentual 24 17" xfId="5637"/>
    <cellStyle name="Porcentual 24 18" xfId="5638"/>
    <cellStyle name="Porcentual 24 19" xfId="5639"/>
    <cellStyle name="Porcentual 24 2" xfId="5640"/>
    <cellStyle name="Porcentual 24 20" xfId="5641"/>
    <cellStyle name="Porcentual 24 21" xfId="5642"/>
    <cellStyle name="Porcentual 24 22" xfId="5643"/>
    <cellStyle name="Porcentual 24 23" xfId="5644"/>
    <cellStyle name="Porcentual 24 24" xfId="5645"/>
    <cellStyle name="Porcentual 24 25" xfId="5646"/>
    <cellStyle name="Porcentual 24 26" xfId="5647"/>
    <cellStyle name="Porcentual 24 27" xfId="5648"/>
    <cellStyle name="Porcentual 24 28" xfId="5649"/>
    <cellStyle name="Porcentual 24 3" xfId="5650"/>
    <cellStyle name="Porcentual 24 4" xfId="5651"/>
    <cellStyle name="Porcentual 24 5" xfId="5652"/>
    <cellStyle name="Porcentual 24 6" xfId="5653"/>
    <cellStyle name="Porcentual 24 7" xfId="5654"/>
    <cellStyle name="Porcentual 24 8" xfId="5655"/>
    <cellStyle name="Porcentual 24 9" xfId="5656"/>
    <cellStyle name="Porcentual 25" xfId="5657"/>
    <cellStyle name="Porcentual 25 10" xfId="5658"/>
    <cellStyle name="Porcentual 25 11" xfId="5659"/>
    <cellStyle name="Porcentual 25 12" xfId="5660"/>
    <cellStyle name="Porcentual 25 13" xfId="5661"/>
    <cellStyle name="Porcentual 25 14" xfId="5662"/>
    <cellStyle name="Porcentual 25 15" xfId="5663"/>
    <cellStyle name="Porcentual 25 16" xfId="5664"/>
    <cellStyle name="Porcentual 25 17" xfId="5665"/>
    <cellStyle name="Porcentual 25 18" xfId="5666"/>
    <cellStyle name="Porcentual 25 19" xfId="5667"/>
    <cellStyle name="Porcentual 25 2" xfId="5668"/>
    <cellStyle name="Porcentual 25 20" xfId="5669"/>
    <cellStyle name="Porcentual 25 21" xfId="5670"/>
    <cellStyle name="Porcentual 25 22" xfId="5671"/>
    <cellStyle name="Porcentual 25 23" xfId="5672"/>
    <cellStyle name="Porcentual 25 24" xfId="5673"/>
    <cellStyle name="Porcentual 25 25" xfId="5674"/>
    <cellStyle name="Porcentual 25 26" xfId="5675"/>
    <cellStyle name="Porcentual 25 27" xfId="5676"/>
    <cellStyle name="Porcentual 25 28" xfId="5677"/>
    <cellStyle name="Porcentual 25 3" xfId="5678"/>
    <cellStyle name="Porcentual 25 4" xfId="5679"/>
    <cellStyle name="Porcentual 25 5" xfId="5680"/>
    <cellStyle name="Porcentual 25 6" xfId="5681"/>
    <cellStyle name="Porcentual 25 7" xfId="5682"/>
    <cellStyle name="Porcentual 25 8" xfId="5683"/>
    <cellStyle name="Porcentual 25 9" xfId="5684"/>
    <cellStyle name="Porcentual 250" xfId="5685"/>
    <cellStyle name="Porcentual 26" xfId="5686"/>
    <cellStyle name="Porcentual 26 10" xfId="5687"/>
    <cellStyle name="Porcentual 26 11" xfId="5688"/>
    <cellStyle name="Porcentual 26 12" xfId="5689"/>
    <cellStyle name="Porcentual 26 13" xfId="5690"/>
    <cellStyle name="Porcentual 26 14" xfId="5691"/>
    <cellStyle name="Porcentual 26 15" xfId="5692"/>
    <cellStyle name="Porcentual 26 16" xfId="5693"/>
    <cellStyle name="Porcentual 26 17" xfId="5694"/>
    <cellStyle name="Porcentual 26 18" xfId="5695"/>
    <cellStyle name="Porcentual 26 19" xfId="5696"/>
    <cellStyle name="Porcentual 26 2" xfId="5697"/>
    <cellStyle name="Porcentual 26 20" xfId="5698"/>
    <cellStyle name="Porcentual 26 21" xfId="5699"/>
    <cellStyle name="Porcentual 26 22" xfId="5700"/>
    <cellStyle name="Porcentual 26 23" xfId="5701"/>
    <cellStyle name="Porcentual 26 24" xfId="5702"/>
    <cellStyle name="Porcentual 26 25" xfId="5703"/>
    <cellStyle name="Porcentual 26 26" xfId="5704"/>
    <cellStyle name="Porcentual 26 27" xfId="5705"/>
    <cellStyle name="Porcentual 26 28" xfId="5706"/>
    <cellStyle name="Porcentual 26 3" xfId="5707"/>
    <cellStyle name="Porcentual 26 4" xfId="5708"/>
    <cellStyle name="Porcentual 26 5" xfId="5709"/>
    <cellStyle name="Porcentual 26 6" xfId="5710"/>
    <cellStyle name="Porcentual 26 7" xfId="5711"/>
    <cellStyle name="Porcentual 26 8" xfId="5712"/>
    <cellStyle name="Porcentual 26 9" xfId="5713"/>
    <cellStyle name="Porcentual 27" xfId="5714"/>
    <cellStyle name="Porcentual 28" xfId="5715"/>
    <cellStyle name="Porcentual 29" xfId="5716"/>
    <cellStyle name="Porcentual 3" xfId="36"/>
    <cellStyle name="Porcentual 3 10" xfId="5717"/>
    <cellStyle name="Porcentual 3 11" xfId="5718"/>
    <cellStyle name="Porcentual 3 12" xfId="5719"/>
    <cellStyle name="Porcentual 3 13" xfId="792"/>
    <cellStyle name="Porcentual 3 2" xfId="793"/>
    <cellStyle name="Porcentual 3 2 2" xfId="5720"/>
    <cellStyle name="Porcentual 3 2 3" xfId="5721"/>
    <cellStyle name="Porcentual 3 2 4" xfId="5722"/>
    <cellStyle name="Porcentual 3 2 5" xfId="5723"/>
    <cellStyle name="Porcentual 3 2 6" xfId="5724"/>
    <cellStyle name="Porcentual 3 2 7" xfId="5725"/>
    <cellStyle name="Porcentual 3 2 8" xfId="5726"/>
    <cellStyle name="Porcentual 3 3" xfId="5727"/>
    <cellStyle name="Porcentual 3 4" xfId="5728"/>
    <cellStyle name="Porcentual 3 5" xfId="5729"/>
    <cellStyle name="Porcentual 3 6" xfId="5730"/>
    <cellStyle name="Porcentual 3 7" xfId="5731"/>
    <cellStyle name="Porcentual 3 8" xfId="5732"/>
    <cellStyle name="Porcentual 3 9" xfId="5733"/>
    <cellStyle name="Porcentual 30" xfId="5734"/>
    <cellStyle name="Porcentual 31" xfId="5735"/>
    <cellStyle name="Porcentual 32" xfId="5736"/>
    <cellStyle name="Porcentual 33" xfId="5737"/>
    <cellStyle name="Porcentual 34" xfId="5738"/>
    <cellStyle name="Porcentual 35" xfId="5739"/>
    <cellStyle name="Porcentual 36" xfId="5740"/>
    <cellStyle name="Porcentual 37" xfId="5741"/>
    <cellStyle name="Porcentual 38" xfId="5742"/>
    <cellStyle name="Porcentual 39" xfId="5743"/>
    <cellStyle name="Porcentual 4" xfId="37"/>
    <cellStyle name="Porcentual 4 2" xfId="795"/>
    <cellStyle name="Porcentual 4 3" xfId="796"/>
    <cellStyle name="Porcentual 4 4" xfId="797"/>
    <cellStyle name="Porcentual 4 5" xfId="798"/>
    <cellStyle name="Porcentual 4 6" xfId="794"/>
    <cellStyle name="Porcentual 40" xfId="5744"/>
    <cellStyle name="Porcentual 41" xfId="5745"/>
    <cellStyle name="Porcentual 42" xfId="5746"/>
    <cellStyle name="Porcentual 45" xfId="5747"/>
    <cellStyle name="Porcentual 46" xfId="5748"/>
    <cellStyle name="Porcentual 47" xfId="5749"/>
    <cellStyle name="Porcentual 48" xfId="5750"/>
    <cellStyle name="Porcentual 49" xfId="5751"/>
    <cellStyle name="Porcentual 5" xfId="799"/>
    <cellStyle name="Porcentual 50" xfId="5752"/>
    <cellStyle name="Porcentual 52" xfId="5753"/>
    <cellStyle name="Porcentual 53" xfId="5754"/>
    <cellStyle name="Porcentual 55" xfId="5755"/>
    <cellStyle name="Porcentual 56" xfId="5756"/>
    <cellStyle name="Porcentual 6" xfId="800"/>
    <cellStyle name="Porcentual 7" xfId="801"/>
    <cellStyle name="Porcentual 8" xfId="802"/>
    <cellStyle name="Porcentual 8 2" xfId="803"/>
    <cellStyle name="Porcentual 9" xfId="5757"/>
    <cellStyle name="Porcentual(2)" xfId="1706"/>
    <cellStyle name="Punto" xfId="804"/>
    <cellStyle name="Punto0" xfId="805"/>
    <cellStyle name="Punto0 2" xfId="1888"/>
    <cellStyle name="RE con decimales 2" xfId="806"/>
    <cellStyle name="Saída" xfId="1053"/>
    <cellStyle name="Saída 2" xfId="5996"/>
    <cellStyle name="Saída 2 2" xfId="7521"/>
    <cellStyle name="Saída 2 3" xfId="7813"/>
    <cellStyle name="Saída 2 4" xfId="8160"/>
    <cellStyle name="Saída 2 5" xfId="6986"/>
    <cellStyle name="Saída 3" xfId="6561"/>
    <cellStyle name="Saída 4" xfId="7289"/>
    <cellStyle name="Saída 5" xfId="6906"/>
    <cellStyle name="Saída 6" xfId="6990"/>
    <cellStyle name="Salida 2" xfId="807"/>
    <cellStyle name="Salida 2 10" xfId="5942"/>
    <cellStyle name="Salida 2 10 2" xfId="7467"/>
    <cellStyle name="Salida 2 10 3" xfId="7759"/>
    <cellStyle name="Salida 2 10 4" xfId="8106"/>
    <cellStyle name="Salida 2 10 5" xfId="8367"/>
    <cellStyle name="Salida 2 11" xfId="6285"/>
    <cellStyle name="Salida 2 12" xfId="6479"/>
    <cellStyle name="Salida 2 13" xfId="7377"/>
    <cellStyle name="Salida 2 14" xfId="7706"/>
    <cellStyle name="Salida 2 15" xfId="7361"/>
    <cellStyle name="Salida 2 2" xfId="808"/>
    <cellStyle name="Salida 2 2 10" xfId="6480"/>
    <cellStyle name="Salida 2 2 11" xfId="7376"/>
    <cellStyle name="Salida 2 2 12" xfId="6365"/>
    <cellStyle name="Salida 2 2 13" xfId="7362"/>
    <cellStyle name="Salida 2 2 2" xfId="1708"/>
    <cellStyle name="Salida 2 2 2 10" xfId="6674"/>
    <cellStyle name="Salida 2 2 2 2" xfId="1709"/>
    <cellStyle name="Salida 2 2 2 2 2" xfId="6126"/>
    <cellStyle name="Salida 2 2 2 2 2 2" xfId="7651"/>
    <cellStyle name="Salida 2 2 2 2 2 3" xfId="7943"/>
    <cellStyle name="Salida 2 2 2 2 2 4" xfId="8290"/>
    <cellStyle name="Salida 2 2 2 2 2 5" xfId="8037"/>
    <cellStyle name="Salida 2 2 2 2 3" xfId="6764"/>
    <cellStyle name="Salida 2 2 2 2 4" xfId="7155"/>
    <cellStyle name="Salida 2 2 2 2 5" xfId="6301"/>
    <cellStyle name="Salida 2 2 2 2 6" xfId="6675"/>
    <cellStyle name="Salida 2 2 2 3" xfId="1710"/>
    <cellStyle name="Salida 2 2 2 3 2" xfId="6127"/>
    <cellStyle name="Salida 2 2 2 3 2 2" xfId="7652"/>
    <cellStyle name="Salida 2 2 2 3 2 3" xfId="7944"/>
    <cellStyle name="Salida 2 2 2 3 2 4" xfId="8291"/>
    <cellStyle name="Salida 2 2 2 3 2 5" xfId="8038"/>
    <cellStyle name="Salida 2 2 2 3 3" xfId="6765"/>
    <cellStyle name="Salida 2 2 2 3 4" xfId="7154"/>
    <cellStyle name="Salida 2 2 2 3 5" xfId="6810"/>
    <cellStyle name="Salida 2 2 2 3 6" xfId="6676"/>
    <cellStyle name="Salida 2 2 2 4" xfId="1711"/>
    <cellStyle name="Salida 2 2 2 4 2" xfId="6128"/>
    <cellStyle name="Salida 2 2 2 4 2 2" xfId="7653"/>
    <cellStyle name="Salida 2 2 2 4 2 3" xfId="7945"/>
    <cellStyle name="Salida 2 2 2 4 2 4" xfId="8292"/>
    <cellStyle name="Salida 2 2 2 4 2 5" xfId="8389"/>
    <cellStyle name="Salida 2 2 2 4 3" xfId="6766"/>
    <cellStyle name="Salida 2 2 2 4 4" xfId="7153"/>
    <cellStyle name="Salida 2 2 2 4 5" xfId="6425"/>
    <cellStyle name="Salida 2 2 2 4 6" xfId="6677"/>
    <cellStyle name="Salida 2 2 2 5" xfId="1712"/>
    <cellStyle name="Salida 2 2 2 5 2" xfId="6129"/>
    <cellStyle name="Salida 2 2 2 5 2 2" xfId="7654"/>
    <cellStyle name="Salida 2 2 2 5 2 3" xfId="7946"/>
    <cellStyle name="Salida 2 2 2 5 2 4" xfId="8293"/>
    <cellStyle name="Salida 2 2 2 5 2 5" xfId="8039"/>
    <cellStyle name="Salida 2 2 2 5 3" xfId="6767"/>
    <cellStyle name="Salida 2 2 2 5 4" xfId="7152"/>
    <cellStyle name="Salida 2 2 2 5 5" xfId="6426"/>
    <cellStyle name="Salida 2 2 2 5 6" xfId="6678"/>
    <cellStyle name="Salida 2 2 2 6" xfId="6125"/>
    <cellStyle name="Salida 2 2 2 6 2" xfId="7650"/>
    <cellStyle name="Salida 2 2 2 6 3" xfId="7942"/>
    <cellStyle name="Salida 2 2 2 6 4" xfId="8289"/>
    <cellStyle name="Salida 2 2 2 6 5" xfId="7105"/>
    <cellStyle name="Salida 2 2 2 7" xfId="6763"/>
    <cellStyle name="Salida 2 2 2 8" xfId="7156"/>
    <cellStyle name="Salida 2 2 2 9" xfId="6557"/>
    <cellStyle name="Salida 2 2 3" xfId="1713"/>
    <cellStyle name="Salida 2 2 3 2" xfId="6130"/>
    <cellStyle name="Salida 2 2 3 2 2" xfId="7655"/>
    <cellStyle name="Salida 2 2 3 2 3" xfId="7947"/>
    <cellStyle name="Salida 2 2 3 2 4" xfId="8294"/>
    <cellStyle name="Salida 2 2 3 2 5" xfId="8040"/>
    <cellStyle name="Salida 2 2 3 3" xfId="6768"/>
    <cellStyle name="Salida 2 2 3 4" xfId="7151"/>
    <cellStyle name="Salida 2 2 3 5" xfId="6427"/>
    <cellStyle name="Salida 2 2 3 6" xfId="6679"/>
    <cellStyle name="Salida 2 2 4" xfId="1714"/>
    <cellStyle name="Salida 2 2 4 2" xfId="6131"/>
    <cellStyle name="Salida 2 2 4 2 2" xfId="7656"/>
    <cellStyle name="Salida 2 2 4 2 3" xfId="7948"/>
    <cellStyle name="Salida 2 2 4 2 4" xfId="8295"/>
    <cellStyle name="Salida 2 2 4 2 5" xfId="8041"/>
    <cellStyle name="Salida 2 2 4 3" xfId="6769"/>
    <cellStyle name="Salida 2 2 4 4" xfId="7150"/>
    <cellStyle name="Salida 2 2 4 5" xfId="6428"/>
    <cellStyle name="Salida 2 2 4 6" xfId="6680"/>
    <cellStyle name="Salida 2 2 5" xfId="1715"/>
    <cellStyle name="Salida 2 2 5 2" xfId="6132"/>
    <cellStyle name="Salida 2 2 5 2 2" xfId="7657"/>
    <cellStyle name="Salida 2 2 5 2 3" xfId="7949"/>
    <cellStyle name="Salida 2 2 5 2 4" xfId="8296"/>
    <cellStyle name="Salida 2 2 5 2 5" xfId="8042"/>
    <cellStyle name="Salida 2 2 5 3" xfId="6770"/>
    <cellStyle name="Salida 2 2 5 4" xfId="7149"/>
    <cellStyle name="Salida 2 2 5 5" xfId="6429"/>
    <cellStyle name="Salida 2 2 5 6" xfId="6681"/>
    <cellStyle name="Salida 2 2 6" xfId="1716"/>
    <cellStyle name="Salida 2 2 6 2" xfId="6133"/>
    <cellStyle name="Salida 2 2 6 2 2" xfId="7658"/>
    <cellStyle name="Salida 2 2 6 2 3" xfId="7950"/>
    <cellStyle name="Salida 2 2 6 2 4" xfId="8297"/>
    <cellStyle name="Salida 2 2 6 2 5" xfId="8043"/>
    <cellStyle name="Salida 2 2 6 3" xfId="6771"/>
    <cellStyle name="Salida 2 2 6 4" xfId="7148"/>
    <cellStyle name="Salida 2 2 6 5" xfId="6430"/>
    <cellStyle name="Salida 2 2 6 6" xfId="6452"/>
    <cellStyle name="Salida 2 2 7" xfId="1717"/>
    <cellStyle name="Salida 2 2 7 2" xfId="6134"/>
    <cellStyle name="Salida 2 2 7 2 2" xfId="7659"/>
    <cellStyle name="Salida 2 2 7 2 3" xfId="7951"/>
    <cellStyle name="Salida 2 2 7 2 4" xfId="8298"/>
    <cellStyle name="Salida 2 2 7 2 5" xfId="8044"/>
    <cellStyle name="Salida 2 2 7 3" xfId="6772"/>
    <cellStyle name="Salida 2 2 7 4" xfId="7147"/>
    <cellStyle name="Salida 2 2 7 5" xfId="6431"/>
    <cellStyle name="Salida 2 2 7 6" xfId="6453"/>
    <cellStyle name="Salida 2 2 8" xfId="1707"/>
    <cellStyle name="Salida 2 2 8 2" xfId="6124"/>
    <cellStyle name="Salida 2 2 8 2 2" xfId="7649"/>
    <cellStyle name="Salida 2 2 8 2 3" xfId="7941"/>
    <cellStyle name="Salida 2 2 8 2 4" xfId="8288"/>
    <cellStyle name="Salida 2 2 8 2 5" xfId="7222"/>
    <cellStyle name="Salida 2 2 8 3" xfId="6762"/>
    <cellStyle name="Salida 2 2 8 4" xfId="7157"/>
    <cellStyle name="Salida 2 2 8 5" xfId="6424"/>
    <cellStyle name="Salida 2 2 8 6" xfId="6339"/>
    <cellStyle name="Salida 2 2 9" xfId="5943"/>
    <cellStyle name="Salida 2 2 9 2" xfId="7468"/>
    <cellStyle name="Salida 2 2 9 3" xfId="7760"/>
    <cellStyle name="Salida 2 2 9 4" xfId="8107"/>
    <cellStyle name="Salida 2 2 9 5" xfId="7077"/>
    <cellStyle name="Salida 2 3" xfId="809"/>
    <cellStyle name="Salida 2 3 2" xfId="1718"/>
    <cellStyle name="Salida 2 3 2 2" xfId="6135"/>
    <cellStyle name="Salida 2 3 2 2 2" xfId="7660"/>
    <cellStyle name="Salida 2 3 2 2 3" xfId="7952"/>
    <cellStyle name="Salida 2 3 2 2 4" xfId="8299"/>
    <cellStyle name="Salida 2 3 2 2 5" xfId="8045"/>
    <cellStyle name="Salida 2 3 2 3" xfId="6773"/>
    <cellStyle name="Salida 2 3 2 4" xfId="7146"/>
    <cellStyle name="Salida 2 3 2 5" xfId="6432"/>
    <cellStyle name="Salida 2 3 2 6" xfId="6454"/>
    <cellStyle name="Salida 2 3 3" xfId="5944"/>
    <cellStyle name="Salida 2 3 3 2" xfId="7469"/>
    <cellStyle name="Salida 2 3 3 3" xfId="7761"/>
    <cellStyle name="Salida 2 3 3 4" xfId="8108"/>
    <cellStyle name="Salida 2 3 3 5" xfId="8353"/>
    <cellStyle name="Salida 2 3 4" xfId="6481"/>
    <cellStyle name="Salida 2 3 5" xfId="7375"/>
    <cellStyle name="Salida 2 3 6" xfId="6366"/>
    <cellStyle name="Salida 2 3 7" xfId="7363"/>
    <cellStyle name="Salida 2 4" xfId="1719"/>
    <cellStyle name="Salida 2 4 2" xfId="6136"/>
    <cellStyle name="Salida 2 4 2 2" xfId="7661"/>
    <cellStyle name="Salida 2 4 2 3" xfId="7953"/>
    <cellStyle name="Salida 2 4 2 4" xfId="8300"/>
    <cellStyle name="Salida 2 4 2 5" xfId="8399"/>
    <cellStyle name="Salida 2 4 3" xfId="6774"/>
    <cellStyle name="Salida 2 4 4" xfId="7145"/>
    <cellStyle name="Salida 2 4 5" xfId="6558"/>
    <cellStyle name="Salida 2 4 6" xfId="6682"/>
    <cellStyle name="Salida 2 5" xfId="1720"/>
    <cellStyle name="Salida 2 5 2" xfId="6137"/>
    <cellStyle name="Salida 2 5 2 2" xfId="7662"/>
    <cellStyle name="Salida 2 5 2 3" xfId="7954"/>
    <cellStyle name="Salida 2 5 2 4" xfId="8301"/>
    <cellStyle name="Salida 2 5 2 5" xfId="7294"/>
    <cellStyle name="Salida 2 5 3" xfId="6775"/>
    <cellStyle name="Salida 2 5 4" xfId="7144"/>
    <cellStyle name="Salida 2 5 5" xfId="6433"/>
    <cellStyle name="Salida 2 5 6" xfId="6683"/>
    <cellStyle name="Salida 2 6" xfId="1721"/>
    <cellStyle name="Salida 2 6 2" xfId="6138"/>
    <cellStyle name="Salida 2 6 2 2" xfId="7663"/>
    <cellStyle name="Salida 2 6 2 3" xfId="7955"/>
    <cellStyle name="Salida 2 6 2 4" xfId="8302"/>
    <cellStyle name="Salida 2 6 2 5" xfId="7106"/>
    <cellStyle name="Salida 2 6 3" xfId="6776"/>
    <cellStyle name="Salida 2 6 4" xfId="7143"/>
    <cellStyle name="Salida 2 6 5" xfId="6811"/>
    <cellStyle name="Salida 2 6 6" xfId="6684"/>
    <cellStyle name="Salida 2 7" xfId="1722"/>
    <cellStyle name="Salida 2 7 2" xfId="6139"/>
    <cellStyle name="Salida 2 7 2 2" xfId="7664"/>
    <cellStyle name="Salida 2 7 2 3" xfId="7956"/>
    <cellStyle name="Salida 2 7 2 4" xfId="8303"/>
    <cellStyle name="Salida 2 7 2 5" xfId="7225"/>
    <cellStyle name="Salida 2 7 3" xfId="6777"/>
    <cellStyle name="Salida 2 7 4" xfId="7142"/>
    <cellStyle name="Salida 2 7 5" xfId="6434"/>
    <cellStyle name="Salida 2 7 6" xfId="6685"/>
    <cellStyle name="Salida 2 8" xfId="1054"/>
    <cellStyle name="Salida 2 8 2" xfId="5997"/>
    <cellStyle name="Salida 2 8 2 2" xfId="7522"/>
    <cellStyle name="Salida 2 8 2 3" xfId="7814"/>
    <cellStyle name="Salida 2 8 2 4" xfId="8161"/>
    <cellStyle name="Salida 2 8 2 5" xfId="8351"/>
    <cellStyle name="Salida 2 8 3" xfId="6562"/>
    <cellStyle name="Salida 2 8 4" xfId="7288"/>
    <cellStyle name="Salida 2 8 5" xfId="6907"/>
    <cellStyle name="Salida 2 8 6" xfId="6631"/>
    <cellStyle name="Salida 2 9" xfId="1847"/>
    <cellStyle name="Salida 3" xfId="810"/>
    <cellStyle name="Salida 3 2" xfId="811"/>
    <cellStyle name="Salida 3 2 2" xfId="5946"/>
    <cellStyle name="Salida 3 2 2 2" xfId="7471"/>
    <cellStyle name="Salida 3 2 2 3" xfId="7763"/>
    <cellStyle name="Salida 3 2 2 4" xfId="8110"/>
    <cellStyle name="Salida 3 2 2 5" xfId="8352"/>
    <cellStyle name="Salida 3 2 3" xfId="6483"/>
    <cellStyle name="Salida 3 2 4" xfId="7373"/>
    <cellStyle name="Salida 3 2 5" xfId="6368"/>
    <cellStyle name="Salida 3 2 6" xfId="7365"/>
    <cellStyle name="Salida 3 3" xfId="812"/>
    <cellStyle name="Salida 3 3 2" xfId="5947"/>
    <cellStyle name="Salida 3 3 2 2" xfId="7472"/>
    <cellStyle name="Salida 3 3 2 3" xfId="7764"/>
    <cellStyle name="Salida 3 3 2 4" xfId="8111"/>
    <cellStyle name="Salida 3 3 2 5" xfId="8366"/>
    <cellStyle name="Salida 3 3 3" xfId="6484"/>
    <cellStyle name="Salida 3 3 4" xfId="7372"/>
    <cellStyle name="Salida 3 3 5" xfId="6369"/>
    <cellStyle name="Salida 3 3 6" xfId="8323"/>
    <cellStyle name="Salida 3 4" xfId="5945"/>
    <cellStyle name="Salida 3 4 2" xfId="7470"/>
    <cellStyle name="Salida 3 4 3" xfId="7762"/>
    <cellStyle name="Salida 3 4 4" xfId="8109"/>
    <cellStyle name="Salida 3 4 5" xfId="6824"/>
    <cellStyle name="Salida 3 5" xfId="6482"/>
    <cellStyle name="Salida 3 6" xfId="7374"/>
    <cellStyle name="Salida 3 7" xfId="6367"/>
    <cellStyle name="Salida 3 8" xfId="7364"/>
    <cellStyle name="Salida 4" xfId="813"/>
    <cellStyle name="Salida 4 2" xfId="814"/>
    <cellStyle name="Salida 4 2 2" xfId="5949"/>
    <cellStyle name="Salida 4 2 2 2" xfId="7474"/>
    <cellStyle name="Salida 4 2 2 3" xfId="7766"/>
    <cellStyle name="Salida 4 2 2 4" xfId="8113"/>
    <cellStyle name="Salida 4 2 2 5" xfId="8365"/>
    <cellStyle name="Salida 4 2 3" xfId="6486"/>
    <cellStyle name="Salida 4 2 4" xfId="7370"/>
    <cellStyle name="Salida 4 2 5" xfId="7708"/>
    <cellStyle name="Salida 4 2 6" xfId="6901"/>
    <cellStyle name="Salida 4 3" xfId="815"/>
    <cellStyle name="Salida 4 3 2" xfId="5950"/>
    <cellStyle name="Salida 4 3 2 2" xfId="7475"/>
    <cellStyle name="Salida 4 3 2 3" xfId="7767"/>
    <cellStyle name="Salida 4 3 2 4" xfId="8114"/>
    <cellStyle name="Salida 4 3 2 5" xfId="7079"/>
    <cellStyle name="Salida 4 3 3" xfId="6487"/>
    <cellStyle name="Salida 4 3 4" xfId="7369"/>
    <cellStyle name="Salida 4 3 5" xfId="6803"/>
    <cellStyle name="Salida 4 3 6" xfId="6936"/>
    <cellStyle name="Salida 4 4" xfId="5948"/>
    <cellStyle name="Salida 4 4 2" xfId="7473"/>
    <cellStyle name="Salida 4 4 3" xfId="7765"/>
    <cellStyle name="Salida 4 4 4" xfId="8112"/>
    <cellStyle name="Salida 4 4 5" xfId="7078"/>
    <cellStyle name="Salida 4 5" xfId="6485"/>
    <cellStyle name="Salida 4 6" xfId="7371"/>
    <cellStyle name="Salida 4 7" xfId="7692"/>
    <cellStyle name="Salida 4 8" xfId="6900"/>
    <cellStyle name="Salida 5" xfId="816"/>
    <cellStyle name="Salida 5 2" xfId="5951"/>
    <cellStyle name="Salida 5 2 2" xfId="7476"/>
    <cellStyle name="Salida 5 2 3" xfId="7768"/>
    <cellStyle name="Salida 5 2 4" xfId="8115"/>
    <cellStyle name="Salida 5 2 5" xfId="8364"/>
    <cellStyle name="Salida 5 3" xfId="6488"/>
    <cellStyle name="Salida 5 4" xfId="7368"/>
    <cellStyle name="Salida 5 5" xfId="6294"/>
    <cellStyle name="Salida 5 6" xfId="6984"/>
    <cellStyle name="Salida 6" xfId="817"/>
    <cellStyle name="Salida 6 2" xfId="5952"/>
    <cellStyle name="Salida 6 2 2" xfId="7477"/>
    <cellStyle name="Salida 6 2 3" xfId="7769"/>
    <cellStyle name="Salida 6 2 4" xfId="8116"/>
    <cellStyle name="Salida 6 2 5" xfId="7080"/>
    <cellStyle name="Salida 6 3" xfId="6489"/>
    <cellStyle name="Salida 6 4" xfId="7367"/>
    <cellStyle name="Salida 6 5" xfId="6382"/>
    <cellStyle name="Salida 6 6" xfId="6985"/>
    <cellStyle name="Salida 7" xfId="818"/>
    <cellStyle name="Salida 7 2" xfId="5953"/>
    <cellStyle name="Salida 7 2 2" xfId="7478"/>
    <cellStyle name="Salida 7 2 3" xfId="7770"/>
    <cellStyle name="Salida 7 2 4" xfId="8117"/>
    <cellStyle name="Salida 7 2 5" xfId="8363"/>
    <cellStyle name="Salida 7 3" xfId="6490"/>
    <cellStyle name="Salida 7 4" xfId="7366"/>
    <cellStyle name="Salida 7 5" xfId="6820"/>
    <cellStyle name="Salida 7 6" xfId="6987"/>
    <cellStyle name="Salida 8" xfId="6225"/>
    <cellStyle name="Salida 8 2" xfId="7695"/>
    <cellStyle name="Salida 8 3" xfId="7986"/>
    <cellStyle name="Salida 8 4" xfId="8330"/>
    <cellStyle name="Salida 8 5" xfId="8060"/>
    <cellStyle name="Salida 9" xfId="6284"/>
    <cellStyle name="Salida 9 2" xfId="7712"/>
    <cellStyle name="Salida 9 3" xfId="7992"/>
    <cellStyle name="Salida 9 4" xfId="8414"/>
    <cellStyle name="Salida 9 5" xfId="7406"/>
    <cellStyle name="style1441217094643" xfId="819"/>
    <cellStyle name="style1441217094689" xfId="820"/>
    <cellStyle name="style1441217094721" xfId="821"/>
    <cellStyle name="style1441217094736" xfId="822"/>
    <cellStyle name="style1441217094783" xfId="823"/>
    <cellStyle name="style1441217094814" xfId="824"/>
    <cellStyle name="style1441217094861" xfId="825"/>
    <cellStyle name="style1441217094923" xfId="826"/>
    <cellStyle name="style1441217094970" xfId="827"/>
    <cellStyle name="style1441217095033" xfId="828"/>
    <cellStyle name="style1441217095064" xfId="829"/>
    <cellStyle name="style1441217095095" xfId="830"/>
    <cellStyle name="style1441217095111" xfId="831"/>
    <cellStyle name="style1441217095142" xfId="832"/>
    <cellStyle name="style1441217096078" xfId="833"/>
    <cellStyle name="style1441217096093" xfId="834"/>
    <cellStyle name="style1441217096171" xfId="835"/>
    <cellStyle name="style1441217097201" xfId="836"/>
    <cellStyle name="style1441217097217" xfId="837"/>
    <cellStyle name="style1441217097232" xfId="838"/>
    <cellStyle name="style1441217097263" xfId="839"/>
    <cellStyle name="style1441217097279" xfId="840"/>
    <cellStyle name="style1441217097310" xfId="841"/>
    <cellStyle name="style1441217097653" xfId="842"/>
    <cellStyle name="style1441217097669" xfId="843"/>
    <cellStyle name="style1441217097685" xfId="844"/>
    <cellStyle name="style1441217097700" xfId="845"/>
    <cellStyle name="style1441217097731" xfId="846"/>
    <cellStyle name="style1441217097747" xfId="847"/>
    <cellStyle name="style1441217097778" xfId="848"/>
    <cellStyle name="style1441217097794" xfId="849"/>
    <cellStyle name="style1441217097841" xfId="850"/>
    <cellStyle name="style1441217097856" xfId="851"/>
    <cellStyle name="style1441217097872" xfId="852"/>
    <cellStyle name="style1448302172104" xfId="853"/>
    <cellStyle name="style1448302172134" xfId="854"/>
    <cellStyle name="style1448302172164" xfId="855"/>
    <cellStyle name="style1448302172188" xfId="856"/>
    <cellStyle name="style1448302172212" xfId="857"/>
    <cellStyle name="style1448302172240" xfId="858"/>
    <cellStyle name="style1448302172263" xfId="859"/>
    <cellStyle name="style1448302172286" xfId="860"/>
    <cellStyle name="style1448302172316" xfId="861"/>
    <cellStyle name="style1448302172338" xfId="862"/>
    <cellStyle name="style1448302172360" xfId="863"/>
    <cellStyle name="style1448302172378" xfId="864"/>
    <cellStyle name="style1448302172401" xfId="865"/>
    <cellStyle name="style1448302172436" xfId="866"/>
    <cellStyle name="style1448302172460" xfId="867"/>
    <cellStyle name="style1448302172478" xfId="868"/>
    <cellStyle name="style1448302172499" xfId="869"/>
    <cellStyle name="style1448302172523" xfId="870"/>
    <cellStyle name="style1448302172546" xfId="871"/>
    <cellStyle name="style1448302172586" xfId="872"/>
    <cellStyle name="style1448302172610" xfId="873"/>
    <cellStyle name="style1448302173512" xfId="874"/>
    <cellStyle name="style1448302173535" xfId="875"/>
    <cellStyle name="style1448302173560" xfId="876"/>
    <cellStyle name="style1448302174105" xfId="877"/>
    <cellStyle name="style1448302174135" xfId="878"/>
    <cellStyle name="style1448302174159" xfId="879"/>
    <cellStyle name="style1448302174179" xfId="880"/>
    <cellStyle name="style1448302174533" xfId="881"/>
    <cellStyle name="style1448302174556" xfId="882"/>
    <cellStyle name="style1448302174580" xfId="883"/>
    <cellStyle name="style1448302174603" xfId="884"/>
    <cellStyle name="style1448302174625" xfId="885"/>
    <cellStyle name="style1448302174651" xfId="886"/>
    <cellStyle name="style1448302174674" xfId="887"/>
    <cellStyle name="style1448302174697" xfId="888"/>
    <cellStyle name="style1448302174719" xfId="889"/>
    <cellStyle name="style1448302174737" xfId="890"/>
    <cellStyle name="style1448302174763" xfId="891"/>
    <cellStyle name="style1448302174800" xfId="892"/>
    <cellStyle name="style1448302174818" xfId="893"/>
    <cellStyle name="style1448302174839" xfId="894"/>
    <cellStyle name="style1448302174915" xfId="895"/>
    <cellStyle name="style1455733906983" xfId="5758"/>
    <cellStyle name="style1455733907029" xfId="5759"/>
    <cellStyle name="style1455733907061" xfId="5760"/>
    <cellStyle name="style1455733907092" xfId="5761"/>
    <cellStyle name="style1455733907154" xfId="5762"/>
    <cellStyle name="style1455733907185" xfId="5763"/>
    <cellStyle name="style1455733907217" xfId="5764"/>
    <cellStyle name="style1455733907248" xfId="5765"/>
    <cellStyle name="style1455733907295" xfId="5766"/>
    <cellStyle name="style1455733907326" xfId="5767"/>
    <cellStyle name="style1455733907341" xfId="5768"/>
    <cellStyle name="style1455733907373" xfId="5769"/>
    <cellStyle name="style1455733907404" xfId="5770"/>
    <cellStyle name="style1455733907669" xfId="5771"/>
    <cellStyle name="style1455733907685" xfId="5772"/>
    <cellStyle name="style1455733907716" xfId="5773"/>
    <cellStyle name="style1455733907731" xfId="5774"/>
    <cellStyle name="style1455733907763" xfId="5775"/>
    <cellStyle name="style1455733907794" xfId="5776"/>
    <cellStyle name="style1455733907825" xfId="5777"/>
    <cellStyle name="style1455733907856" xfId="5778"/>
    <cellStyle name="style1455733908933" xfId="5779"/>
    <cellStyle name="style1455733908948" xfId="5780"/>
    <cellStyle name="style1455733908980" xfId="5781"/>
    <cellStyle name="style1455733909541" xfId="5782"/>
    <cellStyle name="style1455733909604" xfId="5783"/>
    <cellStyle name="style1455733909635" xfId="5784"/>
    <cellStyle name="style1455733909666" xfId="5785"/>
    <cellStyle name="style1455733910056" xfId="5786"/>
    <cellStyle name="style1455733910072" xfId="5787"/>
    <cellStyle name="style1455733910103" xfId="5788"/>
    <cellStyle name="style1455733910118" xfId="5789"/>
    <cellStyle name="style1455733910150" xfId="5790"/>
    <cellStyle name="style1455733910165" xfId="5791"/>
    <cellStyle name="style1455733910196" xfId="5792"/>
    <cellStyle name="style1455733910212" xfId="5793"/>
    <cellStyle name="style1455733910243" xfId="5794"/>
    <cellStyle name="style1455733910259" xfId="5795"/>
    <cellStyle name="style1455733910290" xfId="5796"/>
    <cellStyle name="style1463586316554" xfId="5797"/>
    <cellStyle name="style1463586316601" xfId="5798"/>
    <cellStyle name="style1463586316679" xfId="5799"/>
    <cellStyle name="style1463586316726" xfId="5800"/>
    <cellStyle name="style1463586316741" xfId="5801"/>
    <cellStyle name="style1463586316788" xfId="5802"/>
    <cellStyle name="style1463586316804" xfId="5803"/>
    <cellStyle name="style1463586316835" xfId="5804"/>
    <cellStyle name="style1463586316866" xfId="5805"/>
    <cellStyle name="style1463586317927" xfId="5806"/>
    <cellStyle name="style1463586317974" xfId="5807"/>
    <cellStyle name="style1463586318005" xfId="5808"/>
    <cellStyle name="style1463586318676" xfId="5809"/>
    <cellStyle name="style1463586318691" xfId="5810"/>
    <cellStyle name="style1463586318722" xfId="5811"/>
    <cellStyle name="style1463586318754" xfId="5812"/>
    <cellStyle name="style1463586318800" xfId="5813"/>
    <cellStyle name="style1463586318816" xfId="5814"/>
    <cellStyle name="style1463586318847" xfId="5815"/>
    <cellStyle name="style1463586318863" xfId="5816"/>
    <cellStyle name="style1463586318910" xfId="5817"/>
    <cellStyle name="style1463586318941" xfId="5818"/>
    <cellStyle name="style1463586318988" xfId="5819"/>
    <cellStyle name="style1463586319424" xfId="5820"/>
    <cellStyle name="style1463586319440" xfId="5821"/>
    <cellStyle name="style1463586319471" xfId="5822"/>
    <cellStyle name="style1463586319502" xfId="5823"/>
    <cellStyle name="style1463586319549" xfId="5824"/>
    <cellStyle name="style1463586319580" xfId="5825"/>
    <cellStyle name="style1472139591335" xfId="5826"/>
    <cellStyle name="style1472139591364" xfId="5827"/>
    <cellStyle name="style1472139591398" xfId="5828"/>
    <cellStyle name="style1472139591427" xfId="5829"/>
    <cellStyle name="style1472139591455" xfId="5830"/>
    <cellStyle name="style1472139591487" xfId="5831"/>
    <cellStyle name="style1472139592484" xfId="5832"/>
    <cellStyle name="style1472139592558" xfId="5833"/>
    <cellStyle name="style1472139592622" xfId="5834"/>
    <cellStyle name="style1472139593384" xfId="5835"/>
    <cellStyle name="style1472139593409" xfId="5836"/>
    <cellStyle name="style1472139593462" xfId="5837"/>
    <cellStyle name="style1480442720068" xfId="5838"/>
    <cellStyle name="style1480442720093" xfId="5839"/>
    <cellStyle name="style1480442720120" xfId="5840"/>
    <cellStyle name="style1480442720144" xfId="5841"/>
    <cellStyle name="style1480442720167" xfId="5842"/>
    <cellStyle name="style1480442720191" xfId="5843"/>
    <cellStyle name="style1480442721799" xfId="5844"/>
    <cellStyle name="style1480442721800" xfId="5845"/>
    <cellStyle name="style1480442721813" xfId="5846"/>
    <cellStyle name="style1480442721837" xfId="5847"/>
    <cellStyle name="style1487342128985" xfId="5848"/>
    <cellStyle name="style1487342128986" xfId="5849"/>
    <cellStyle name="style1487342129038" xfId="5850"/>
    <cellStyle name="style1487342129100" xfId="5851"/>
    <cellStyle name="style1487342129169" xfId="5852"/>
    <cellStyle name="style1487342129186" xfId="5853"/>
    <cellStyle name="style1487342129200" xfId="5854"/>
    <cellStyle name="style1487342129254" xfId="5855"/>
    <cellStyle name="style1487342129269" xfId="5856"/>
    <cellStyle name="style1487342129300" xfId="5857"/>
    <cellStyle name="style1487342129354" xfId="5858"/>
    <cellStyle name="style1487342129369" xfId="5859"/>
    <cellStyle name="style1487342129528" xfId="5860"/>
    <cellStyle name="style1487342129575" xfId="5861"/>
    <cellStyle name="style1487342129591" xfId="5862"/>
    <cellStyle name="style1487342132114" xfId="5863"/>
    <cellStyle name="style1487342132142" xfId="5864"/>
    <cellStyle name="style1487342132168" xfId="5865"/>
    <cellStyle name="style1487342132259" xfId="5866"/>
    <cellStyle name="style1487342132290" xfId="5867"/>
    <cellStyle name="style1487342132291" xfId="5868"/>
    <cellStyle name="style1487342132301" xfId="5869"/>
    <cellStyle name="style1487342132324" xfId="5870"/>
    <cellStyle name="style1487342132349" xfId="5871"/>
    <cellStyle name="style1496329123846" xfId="5872"/>
    <cellStyle name="style1496329123892" xfId="5873"/>
    <cellStyle name="style1496329123955" xfId="5874"/>
    <cellStyle name="style1496329124002" xfId="5875"/>
    <cellStyle name="style1496329124017" xfId="5876"/>
    <cellStyle name="style1496329124048" xfId="5877"/>
    <cellStyle name="style1496329124064" xfId="5878"/>
    <cellStyle name="style1496329124095" xfId="5879"/>
    <cellStyle name="style1496329124111" xfId="5880"/>
    <cellStyle name="style1496329125062" xfId="5881"/>
    <cellStyle name="style1496329125078" xfId="5882"/>
    <cellStyle name="style1496329125109" xfId="5883"/>
    <cellStyle name="style1496329126030" xfId="5884"/>
    <cellStyle name="style1496329126061" xfId="5885"/>
    <cellStyle name="style1496329126092" xfId="5886"/>
    <cellStyle name="style1496329126139" xfId="5887"/>
    <cellStyle name="style1496329126170" xfId="5888"/>
    <cellStyle name="style1496329126232" xfId="5889"/>
    <cellStyle name="style1496329126248" xfId="5890"/>
    <cellStyle name="style1496329126279" xfId="5891"/>
    <cellStyle name="style1496329126310" xfId="5892"/>
    <cellStyle name="style1496329126326" xfId="5893"/>
    <cellStyle name="style1496329126357" xfId="5894"/>
    <cellStyle name="Texto de advertencia 2" xfId="896"/>
    <cellStyle name="Texto de advertencia 2 2" xfId="1848"/>
    <cellStyle name="Texto de advertencia 2 3" xfId="6286"/>
    <cellStyle name="Texto de advertencia 3" xfId="897"/>
    <cellStyle name="Texto de advertencia 4" xfId="898"/>
    <cellStyle name="Texto de advertencia 5" xfId="899"/>
    <cellStyle name="Texto de advertencia 6" xfId="900"/>
    <cellStyle name="Texto de advertencia 7" xfId="901"/>
    <cellStyle name="Texto de advertencia 8" xfId="6226"/>
    <cellStyle name="Texto de Aviso" xfId="1055"/>
    <cellStyle name="Texto explicativo 2" xfId="902"/>
    <cellStyle name="Texto explicativo 2 2" xfId="1849"/>
    <cellStyle name="Texto explicativo 2 3" xfId="6287"/>
    <cellStyle name="Texto explicativo 3" xfId="903"/>
    <cellStyle name="Texto explicativo 4" xfId="904"/>
    <cellStyle name="Texto explicativo 5" xfId="905"/>
    <cellStyle name="Texto explicativo 6" xfId="906"/>
    <cellStyle name="Texto explicativo 7" xfId="907"/>
    <cellStyle name="Texto explicativo 8" xfId="6227"/>
    <cellStyle name="Title 2" xfId="1740"/>
    <cellStyle name="titulo" xfId="1889"/>
    <cellStyle name="Título 1" xfId="6229"/>
    <cellStyle name="Título 1 2" xfId="908"/>
    <cellStyle name="Título 1 2 2" xfId="1789"/>
    <cellStyle name="Título 1 2 3" xfId="1056"/>
    <cellStyle name="Título 1 2 4" xfId="1850"/>
    <cellStyle name="Título 1 3" xfId="909"/>
    <cellStyle name="Título 1 4" xfId="910"/>
    <cellStyle name="Título 1 5" xfId="911"/>
    <cellStyle name="Título 1 6" xfId="912"/>
    <cellStyle name="Título 1 7" xfId="913"/>
    <cellStyle name="Título 10" xfId="1812"/>
    <cellStyle name="Título 11" xfId="6228"/>
    <cellStyle name="Título 2 2" xfId="914"/>
    <cellStyle name="Título 2 2 2" xfId="1790"/>
    <cellStyle name="Título 2 2 3" xfId="1057"/>
    <cellStyle name="Título 2 2 4" xfId="1851"/>
    <cellStyle name="Título 2 2 5" xfId="6288"/>
    <cellStyle name="Título 2 3" xfId="915"/>
    <cellStyle name="Título 2 4" xfId="916"/>
    <cellStyle name="Título 2 5" xfId="917"/>
    <cellStyle name="Título 2 6" xfId="918"/>
    <cellStyle name="Título 2 7" xfId="919"/>
    <cellStyle name="Título 2 8" xfId="6230"/>
    <cellStyle name="Título 3 2" xfId="920"/>
    <cellStyle name="Título 3 2 2" xfId="1791"/>
    <cellStyle name="Título 3 2 3" xfId="1058"/>
    <cellStyle name="Título 3 2 4" xfId="1852"/>
    <cellStyle name="Título 3 2 5" xfId="6289"/>
    <cellStyle name="Título 3 3" xfId="921"/>
    <cellStyle name="Título 3 4" xfId="922"/>
    <cellStyle name="Título 3 5" xfId="923"/>
    <cellStyle name="Título 3 6" xfId="924"/>
    <cellStyle name="Título 3 7" xfId="925"/>
    <cellStyle name="Título 3 8" xfId="6231"/>
    <cellStyle name="Título 4" xfId="926"/>
    <cellStyle name="Título 4 2" xfId="1792"/>
    <cellStyle name="Título 4 3" xfId="1059"/>
    <cellStyle name="Título 4 4" xfId="6290"/>
    <cellStyle name="Título 5" xfId="927"/>
    <cellStyle name="Título 6" xfId="928"/>
    <cellStyle name="Título 7" xfId="929"/>
    <cellStyle name="Título 8" xfId="930"/>
    <cellStyle name="Título 9" xfId="931"/>
    <cellStyle name="Total 10" xfId="932"/>
    <cellStyle name="Total 10 2" xfId="933"/>
    <cellStyle name="Total 10 2 2" xfId="5955"/>
    <cellStyle name="Total 10 2 2 2" xfId="7480"/>
    <cellStyle name="Total 10 2 2 3" xfId="7772"/>
    <cellStyle name="Total 10 2 2 4" xfId="8119"/>
    <cellStyle name="Total 10 2 2 5" xfId="8362"/>
    <cellStyle name="Total 10 2 3" xfId="6507"/>
    <cellStyle name="Total 10 2 4" xfId="7333"/>
    <cellStyle name="Total 10 2 5" xfId="6862"/>
    <cellStyle name="Total 10 2 6" xfId="6545"/>
    <cellStyle name="Total 10 3" xfId="934"/>
    <cellStyle name="Total 10 3 2" xfId="5956"/>
    <cellStyle name="Total 10 3 2 2" xfId="7481"/>
    <cellStyle name="Total 10 3 2 3" xfId="7773"/>
    <cellStyle name="Total 10 3 2 4" xfId="8120"/>
    <cellStyle name="Total 10 3 2 5" xfId="7082"/>
    <cellStyle name="Total 10 3 3" xfId="6508"/>
    <cellStyle name="Total 10 3 4" xfId="7332"/>
    <cellStyle name="Total 10 3 5" xfId="6863"/>
    <cellStyle name="Total 10 3 6" xfId="8324"/>
    <cellStyle name="Total 10 4" xfId="5954"/>
    <cellStyle name="Total 10 4 2" xfId="7479"/>
    <cellStyle name="Total 10 4 3" xfId="7771"/>
    <cellStyle name="Total 10 4 4" xfId="8118"/>
    <cellStyle name="Total 10 4 5" xfId="7081"/>
    <cellStyle name="Total 10 5" xfId="6506"/>
    <cellStyle name="Total 10 6" xfId="7334"/>
    <cellStyle name="Total 10 7" xfId="6861"/>
    <cellStyle name="Total 10 8" xfId="7697"/>
    <cellStyle name="Total 11" xfId="935"/>
    <cellStyle name="Total 11 2" xfId="936"/>
    <cellStyle name="Total 11 2 2" xfId="5958"/>
    <cellStyle name="Total 11 2 2 2" xfId="7483"/>
    <cellStyle name="Total 11 2 2 3" xfId="7775"/>
    <cellStyle name="Total 11 2 2 4" xfId="8122"/>
    <cellStyle name="Total 11 2 2 5" xfId="8361"/>
    <cellStyle name="Total 11 2 3" xfId="6510"/>
    <cellStyle name="Total 11 2 4" xfId="7330"/>
    <cellStyle name="Total 11 2 5" xfId="6865"/>
    <cellStyle name="Total 11 2 6" xfId="6902"/>
    <cellStyle name="Total 11 3" xfId="937"/>
    <cellStyle name="Total 11 3 2" xfId="5959"/>
    <cellStyle name="Total 11 3 2 2" xfId="7484"/>
    <cellStyle name="Total 11 3 2 3" xfId="7776"/>
    <cellStyle name="Total 11 3 2 4" xfId="8123"/>
    <cellStyle name="Total 11 3 2 5" xfId="7409"/>
    <cellStyle name="Total 11 3 3" xfId="6511"/>
    <cellStyle name="Total 11 3 4" xfId="7329"/>
    <cellStyle name="Total 11 3 5" xfId="6866"/>
    <cellStyle name="Total 11 3 6" xfId="6979"/>
    <cellStyle name="Total 11 4" xfId="5957"/>
    <cellStyle name="Total 11 4 2" xfId="7482"/>
    <cellStyle name="Total 11 4 3" xfId="7774"/>
    <cellStyle name="Total 11 4 4" xfId="8121"/>
    <cellStyle name="Total 11 4 5" xfId="8357"/>
    <cellStyle name="Total 11 5" xfId="6509"/>
    <cellStyle name="Total 11 6" xfId="7331"/>
    <cellStyle name="Total 11 7" xfId="6864"/>
    <cellStyle name="Total 11 8" xfId="6546"/>
    <cellStyle name="Total 12" xfId="938"/>
    <cellStyle name="Total 12 2" xfId="939"/>
    <cellStyle name="Total 12 2 2" xfId="5961"/>
    <cellStyle name="Total 12 2 2 2" xfId="7486"/>
    <cellStyle name="Total 12 2 2 3" xfId="7778"/>
    <cellStyle name="Total 12 2 2 4" xfId="8125"/>
    <cellStyle name="Total 12 2 2 5" xfId="7083"/>
    <cellStyle name="Total 12 2 3" xfId="6513"/>
    <cellStyle name="Total 12 2 4" xfId="7327"/>
    <cellStyle name="Total 12 2 5" xfId="6868"/>
    <cellStyle name="Total 12 2 6" xfId="6312"/>
    <cellStyle name="Total 12 3" xfId="940"/>
    <cellStyle name="Total 12 3 2" xfId="5962"/>
    <cellStyle name="Total 12 3 2 2" xfId="7487"/>
    <cellStyle name="Total 12 3 2 3" xfId="7779"/>
    <cellStyle name="Total 12 3 2 4" xfId="8126"/>
    <cellStyle name="Total 12 3 2 5" xfId="8359"/>
    <cellStyle name="Total 12 3 3" xfId="6514"/>
    <cellStyle name="Total 12 3 4" xfId="7326"/>
    <cellStyle name="Total 12 3 5" xfId="6869"/>
    <cellStyle name="Total 12 3 6" xfId="6313"/>
    <cellStyle name="Total 12 4" xfId="5960"/>
    <cellStyle name="Total 12 4 2" xfId="7485"/>
    <cellStyle name="Total 12 4 3" xfId="7777"/>
    <cellStyle name="Total 12 4 4" xfId="8124"/>
    <cellStyle name="Total 12 4 5" xfId="8360"/>
    <cellStyle name="Total 12 5" xfId="6512"/>
    <cellStyle name="Total 12 6" xfId="7328"/>
    <cellStyle name="Total 12 7" xfId="6867"/>
    <cellStyle name="Total 12 8" xfId="8332"/>
    <cellStyle name="Total 13" xfId="941"/>
    <cellStyle name="Total 13 2" xfId="942"/>
    <cellStyle name="Total 13 2 2" xfId="5964"/>
    <cellStyle name="Total 13 2 2 2" xfId="7489"/>
    <cellStyle name="Total 13 2 2 3" xfId="7781"/>
    <cellStyle name="Total 13 2 2 4" xfId="8128"/>
    <cellStyle name="Total 13 2 2 5" xfId="8358"/>
    <cellStyle name="Total 13 2 3" xfId="6516"/>
    <cellStyle name="Total 13 2 4" xfId="7324"/>
    <cellStyle name="Total 13 2 5" xfId="6871"/>
    <cellStyle name="Total 13 2 6" xfId="6797"/>
    <cellStyle name="Total 13 3" xfId="943"/>
    <cellStyle name="Total 13 3 2" xfId="5965"/>
    <cellStyle name="Total 13 3 2 2" xfId="7490"/>
    <cellStyle name="Total 13 3 2 3" xfId="7782"/>
    <cellStyle name="Total 13 3 2 4" xfId="8129"/>
    <cellStyle name="Total 13 3 2 5" xfId="7085"/>
    <cellStyle name="Total 13 3 3" xfId="6517"/>
    <cellStyle name="Total 13 3 4" xfId="7323"/>
    <cellStyle name="Total 13 3 5" xfId="6872"/>
    <cellStyle name="Total 13 3 6" xfId="6315"/>
    <cellStyle name="Total 13 4" xfId="5963"/>
    <cellStyle name="Total 13 4 2" xfId="7488"/>
    <cellStyle name="Total 13 4 3" xfId="7780"/>
    <cellStyle name="Total 13 4 4" xfId="8127"/>
    <cellStyle name="Total 13 4 5" xfId="7084"/>
    <cellStyle name="Total 13 5" xfId="6515"/>
    <cellStyle name="Total 13 6" xfId="7325"/>
    <cellStyle name="Total 13 7" xfId="6870"/>
    <cellStyle name="Total 13 8" xfId="6314"/>
    <cellStyle name="Total 14" xfId="944"/>
    <cellStyle name="Total 14 2" xfId="945"/>
    <cellStyle name="Total 14 2 2" xfId="5967"/>
    <cellStyle name="Total 14 2 2 2" xfId="7492"/>
    <cellStyle name="Total 14 2 2 3" xfId="7784"/>
    <cellStyle name="Total 14 2 2 4" xfId="8131"/>
    <cellStyle name="Total 14 2 2 5" xfId="6825"/>
    <cellStyle name="Total 14 2 3" xfId="6519"/>
    <cellStyle name="Total 14 2 4" xfId="7321"/>
    <cellStyle name="Total 14 2 5" xfId="6874"/>
    <cellStyle name="Total 14 2 6" xfId="6316"/>
    <cellStyle name="Total 14 3" xfId="946"/>
    <cellStyle name="Total 14 3 2" xfId="5968"/>
    <cellStyle name="Total 14 3 2 2" xfId="7493"/>
    <cellStyle name="Total 14 3 2 3" xfId="7785"/>
    <cellStyle name="Total 14 3 2 4" xfId="8132"/>
    <cellStyle name="Total 14 3 2 5" xfId="7397"/>
    <cellStyle name="Total 14 3 3" xfId="6520"/>
    <cellStyle name="Total 14 3 4" xfId="7320"/>
    <cellStyle name="Total 14 3 5" xfId="6875"/>
    <cellStyle name="Total 14 3 6" xfId="6630"/>
    <cellStyle name="Total 14 4" xfId="5966"/>
    <cellStyle name="Total 14 4 2" xfId="7491"/>
    <cellStyle name="Total 14 4 3" xfId="7783"/>
    <cellStyle name="Total 14 4 4" xfId="8130"/>
    <cellStyle name="Total 14 4 5" xfId="7086"/>
    <cellStyle name="Total 14 5" xfId="6518"/>
    <cellStyle name="Total 14 6" xfId="7322"/>
    <cellStyle name="Total 14 7" xfId="6873"/>
    <cellStyle name="Total 14 8" xfId="8325"/>
    <cellStyle name="Total 15" xfId="947"/>
    <cellStyle name="Total 15 2" xfId="5969"/>
    <cellStyle name="Total 15 2 2" xfId="7494"/>
    <cellStyle name="Total 15 2 3" xfId="7786"/>
    <cellStyle name="Total 15 2 4" xfId="8133"/>
    <cellStyle name="Total 15 2 5" xfId="7051"/>
    <cellStyle name="Total 15 3" xfId="6521"/>
    <cellStyle name="Total 15 4" xfId="7319"/>
    <cellStyle name="Total 15 5" xfId="6876"/>
    <cellStyle name="Total 15 6" xfId="6980"/>
    <cellStyle name="Total 16" xfId="948"/>
    <cellStyle name="Total 16 2" xfId="5970"/>
    <cellStyle name="Total 16 2 2" xfId="7495"/>
    <cellStyle name="Total 16 2 3" xfId="7787"/>
    <cellStyle name="Total 16 2 4" xfId="8134"/>
    <cellStyle name="Total 16 2 5" xfId="6826"/>
    <cellStyle name="Total 16 3" xfId="6522"/>
    <cellStyle name="Total 16 4" xfId="7318"/>
    <cellStyle name="Total 16 5" xfId="6877"/>
    <cellStyle name="Total 16 6" xfId="8333"/>
    <cellStyle name="Total 17" xfId="949"/>
    <cellStyle name="Total 17 2" xfId="5971"/>
    <cellStyle name="Total 17 2 2" xfId="7496"/>
    <cellStyle name="Total 17 2 3" xfId="7788"/>
    <cellStyle name="Total 17 2 4" xfId="8135"/>
    <cellStyle name="Total 17 2 5" xfId="7052"/>
    <cellStyle name="Total 17 3" xfId="6523"/>
    <cellStyle name="Total 17 4" xfId="7317"/>
    <cellStyle name="Total 17 5" xfId="6878"/>
    <cellStyle name="Total 17 6" xfId="6317"/>
    <cellStyle name="Total 18" xfId="974"/>
    <cellStyle name="Total 19" xfId="6232"/>
    <cellStyle name="Total 19 2" xfId="7698"/>
    <cellStyle name="Total 19 3" xfId="7987"/>
    <cellStyle name="Total 19 4" xfId="8331"/>
    <cellStyle name="Total 19 5" xfId="8386"/>
    <cellStyle name="Total 2" xfId="950"/>
    <cellStyle name="Total 2 10" xfId="6292"/>
    <cellStyle name="Total 2 2" xfId="1723"/>
    <cellStyle name="Total 2 2 10" xfId="7141"/>
    <cellStyle name="Total 2 2 11" xfId="6812"/>
    <cellStyle name="Total 2 2 12" xfId="6686"/>
    <cellStyle name="Total 2 2 2" xfId="1724"/>
    <cellStyle name="Total 2 2 2 10" xfId="6687"/>
    <cellStyle name="Total 2 2 2 2" xfId="1725"/>
    <cellStyle name="Total 2 2 2 2 2" xfId="6142"/>
    <cellStyle name="Total 2 2 2 2 2 2" xfId="7667"/>
    <cellStyle name="Total 2 2 2 2 2 3" xfId="7959"/>
    <cellStyle name="Total 2 2 2 2 2 4" xfId="8306"/>
    <cellStyle name="Total 2 2 2 2 2 5" xfId="8388"/>
    <cellStyle name="Total 2 2 2 2 3" xfId="6780"/>
    <cellStyle name="Total 2 2 2 2 4" xfId="7139"/>
    <cellStyle name="Total 2 2 2 2 5" xfId="6814"/>
    <cellStyle name="Total 2 2 2 2 6" xfId="6688"/>
    <cellStyle name="Total 2 2 2 3" xfId="1726"/>
    <cellStyle name="Total 2 2 2 3 2" xfId="6143"/>
    <cellStyle name="Total 2 2 2 3 2 2" xfId="7668"/>
    <cellStyle name="Total 2 2 2 3 2 3" xfId="7960"/>
    <cellStyle name="Total 2 2 2 3 2 4" xfId="8307"/>
    <cellStyle name="Total 2 2 2 3 2 5" xfId="8048"/>
    <cellStyle name="Total 2 2 2 3 3" xfId="6781"/>
    <cellStyle name="Total 2 2 2 3 4" xfId="7138"/>
    <cellStyle name="Total 2 2 2 3 5" xfId="6307"/>
    <cellStyle name="Total 2 2 2 3 6" xfId="6689"/>
    <cellStyle name="Total 2 2 2 4" xfId="1727"/>
    <cellStyle name="Total 2 2 2 4 2" xfId="6144"/>
    <cellStyle name="Total 2 2 2 4 2 2" xfId="7669"/>
    <cellStyle name="Total 2 2 2 4 2 3" xfId="7961"/>
    <cellStyle name="Total 2 2 2 4 2 4" xfId="8308"/>
    <cellStyle name="Total 2 2 2 4 2 5" xfId="8049"/>
    <cellStyle name="Total 2 2 2 4 3" xfId="6782"/>
    <cellStyle name="Total 2 2 2 4 4" xfId="7137"/>
    <cellStyle name="Total 2 2 2 4 5" xfId="6815"/>
    <cellStyle name="Total 2 2 2 4 6" xfId="6690"/>
    <cellStyle name="Total 2 2 2 5" xfId="1728"/>
    <cellStyle name="Total 2 2 2 5 2" xfId="6145"/>
    <cellStyle name="Total 2 2 2 5 2 2" xfId="7670"/>
    <cellStyle name="Total 2 2 2 5 2 3" xfId="7962"/>
    <cellStyle name="Total 2 2 2 5 2 4" xfId="8309"/>
    <cellStyle name="Total 2 2 2 5 2 5" xfId="8050"/>
    <cellStyle name="Total 2 2 2 5 3" xfId="6783"/>
    <cellStyle name="Total 2 2 2 5 4" xfId="7136"/>
    <cellStyle name="Total 2 2 2 5 5" xfId="6816"/>
    <cellStyle name="Total 2 2 2 5 6" xfId="6691"/>
    <cellStyle name="Total 2 2 2 6" xfId="6141"/>
    <cellStyle name="Total 2 2 2 6 2" xfId="7666"/>
    <cellStyle name="Total 2 2 2 6 3" xfId="7958"/>
    <cellStyle name="Total 2 2 2 6 4" xfId="8305"/>
    <cellStyle name="Total 2 2 2 6 5" xfId="8047"/>
    <cellStyle name="Total 2 2 2 7" xfId="6779"/>
    <cellStyle name="Total 2 2 2 8" xfId="7140"/>
    <cellStyle name="Total 2 2 2 9" xfId="6813"/>
    <cellStyle name="Total 2 2 3" xfId="1729"/>
    <cellStyle name="Total 2 2 3 2" xfId="6146"/>
    <cellStyle name="Total 2 2 3 2 2" xfId="7671"/>
    <cellStyle name="Total 2 2 3 2 3" xfId="7963"/>
    <cellStyle name="Total 2 2 3 2 4" xfId="8310"/>
    <cellStyle name="Total 2 2 3 2 5" xfId="8051"/>
    <cellStyle name="Total 2 2 3 3" xfId="6784"/>
    <cellStyle name="Total 2 2 3 4" xfId="7135"/>
    <cellStyle name="Total 2 2 3 5" xfId="6613"/>
    <cellStyle name="Total 2 2 3 6" xfId="6692"/>
    <cellStyle name="Total 2 2 4" xfId="1730"/>
    <cellStyle name="Total 2 2 4 2" xfId="6147"/>
    <cellStyle name="Total 2 2 4 2 2" xfId="7672"/>
    <cellStyle name="Total 2 2 4 2 3" xfId="7964"/>
    <cellStyle name="Total 2 2 4 2 4" xfId="8311"/>
    <cellStyle name="Total 2 2 4 2 5" xfId="8052"/>
    <cellStyle name="Total 2 2 4 3" xfId="6785"/>
    <cellStyle name="Total 2 2 4 4" xfId="7134"/>
    <cellStyle name="Total 2 2 4 5" xfId="6817"/>
    <cellStyle name="Total 2 2 4 6" xfId="6455"/>
    <cellStyle name="Total 2 2 5" xfId="1731"/>
    <cellStyle name="Total 2 2 5 2" xfId="6148"/>
    <cellStyle name="Total 2 2 5 2 2" xfId="7673"/>
    <cellStyle name="Total 2 2 5 2 3" xfId="7965"/>
    <cellStyle name="Total 2 2 5 2 4" xfId="8312"/>
    <cellStyle name="Total 2 2 5 2 5" xfId="8053"/>
    <cellStyle name="Total 2 2 5 3" xfId="6786"/>
    <cellStyle name="Total 2 2 5 4" xfId="7133"/>
    <cellStyle name="Total 2 2 5 5" xfId="6614"/>
    <cellStyle name="Total 2 2 5 6" xfId="6456"/>
    <cellStyle name="Total 2 2 6" xfId="1732"/>
    <cellStyle name="Total 2 2 6 2" xfId="6149"/>
    <cellStyle name="Total 2 2 6 2 2" xfId="7674"/>
    <cellStyle name="Total 2 2 6 2 3" xfId="7966"/>
    <cellStyle name="Total 2 2 6 2 4" xfId="8313"/>
    <cellStyle name="Total 2 2 6 2 5" xfId="8054"/>
    <cellStyle name="Total 2 2 6 3" xfId="6787"/>
    <cellStyle name="Total 2 2 6 4" xfId="7132"/>
    <cellStyle name="Total 2 2 6 5" xfId="6818"/>
    <cellStyle name="Total 2 2 6 6" xfId="6457"/>
    <cellStyle name="Total 2 2 7" xfId="1733"/>
    <cellStyle name="Total 2 2 7 2" xfId="6150"/>
    <cellStyle name="Total 2 2 7 2 2" xfId="7675"/>
    <cellStyle name="Total 2 2 7 2 3" xfId="7967"/>
    <cellStyle name="Total 2 2 7 2 4" xfId="8314"/>
    <cellStyle name="Total 2 2 7 2 5" xfId="8398"/>
    <cellStyle name="Total 2 2 7 3" xfId="6788"/>
    <cellStyle name="Total 2 2 7 4" xfId="7131"/>
    <cellStyle name="Total 2 2 7 5" xfId="6794"/>
    <cellStyle name="Total 2 2 7 6" xfId="6693"/>
    <cellStyle name="Total 2 2 8" xfId="6140"/>
    <cellStyle name="Total 2 2 8 2" xfId="7665"/>
    <cellStyle name="Total 2 2 8 3" xfId="7957"/>
    <cellStyle name="Total 2 2 8 4" xfId="8304"/>
    <cellStyle name="Total 2 2 8 5" xfId="8046"/>
    <cellStyle name="Total 2 2 9" xfId="6778"/>
    <cellStyle name="Total 2 3" xfId="1734"/>
    <cellStyle name="Total 2 3 2" xfId="6151"/>
    <cellStyle name="Total 2 3 2 2" xfId="7676"/>
    <cellStyle name="Total 2 3 2 3" xfId="7968"/>
    <cellStyle name="Total 2 3 2 4" xfId="8315"/>
    <cellStyle name="Total 2 3 2 5" xfId="7061"/>
    <cellStyle name="Total 2 3 3" xfId="6789"/>
    <cellStyle name="Total 2 3 4" xfId="7130"/>
    <cellStyle name="Total 2 3 5" xfId="6795"/>
    <cellStyle name="Total 2 3 6" xfId="6694"/>
    <cellStyle name="Total 2 4" xfId="1735"/>
    <cellStyle name="Total 2 4 2" xfId="6152"/>
    <cellStyle name="Total 2 4 2 2" xfId="7677"/>
    <cellStyle name="Total 2 4 2 3" xfId="7969"/>
    <cellStyle name="Total 2 4 2 4" xfId="8316"/>
    <cellStyle name="Total 2 4 2 5" xfId="7400"/>
    <cellStyle name="Total 2 4 3" xfId="6790"/>
    <cellStyle name="Total 2 4 4" xfId="7129"/>
    <cellStyle name="Total 2 4 5" xfId="6615"/>
    <cellStyle name="Total 2 4 6" xfId="6695"/>
    <cellStyle name="Total 2 5" xfId="1736"/>
    <cellStyle name="Total 2 5 2" xfId="6153"/>
    <cellStyle name="Total 2 5 2 2" xfId="7678"/>
    <cellStyle name="Total 2 5 2 3" xfId="7970"/>
    <cellStyle name="Total 2 5 2 4" xfId="8317"/>
    <cellStyle name="Total 2 5 2 5" xfId="8055"/>
    <cellStyle name="Total 2 5 3" xfId="6791"/>
    <cellStyle name="Total 2 5 4" xfId="7128"/>
    <cellStyle name="Total 2 5 5" xfId="6308"/>
    <cellStyle name="Total 2 5 6" xfId="6696"/>
    <cellStyle name="Total 2 6" xfId="1737"/>
    <cellStyle name="Total 2 6 2" xfId="6154"/>
    <cellStyle name="Total 2 6 2 2" xfId="7679"/>
    <cellStyle name="Total 2 6 2 3" xfId="7971"/>
    <cellStyle name="Total 2 6 2 4" xfId="8318"/>
    <cellStyle name="Total 2 6 2 5" xfId="8056"/>
    <cellStyle name="Total 2 6 3" xfId="6792"/>
    <cellStyle name="Total 2 6 4" xfId="7127"/>
    <cellStyle name="Total 2 6 5" xfId="6819"/>
    <cellStyle name="Total 2 6 6" xfId="7049"/>
    <cellStyle name="Total 2 7" xfId="1738"/>
    <cellStyle name="Total 2 7 2" xfId="6155"/>
    <cellStyle name="Total 2 7 2 2" xfId="7680"/>
    <cellStyle name="Total 2 7 2 3" xfId="7972"/>
    <cellStyle name="Total 2 7 2 4" xfId="8319"/>
    <cellStyle name="Total 2 7 2 5" xfId="8387"/>
    <cellStyle name="Total 2 7 3" xfId="6793"/>
    <cellStyle name="Total 2 7 4" xfId="7126"/>
    <cellStyle name="Total 2 7 5" xfId="6309"/>
    <cellStyle name="Total 2 7 6" xfId="6340"/>
    <cellStyle name="Total 2 8" xfId="1060"/>
    <cellStyle name="Total 2 8 2" xfId="5998"/>
    <cellStyle name="Total 2 8 2 2" xfId="7523"/>
    <cellStyle name="Total 2 8 2 3" xfId="7815"/>
    <cellStyle name="Total 2 8 2 4" xfId="8162"/>
    <cellStyle name="Total 2 8 2 5" xfId="6840"/>
    <cellStyle name="Total 2 8 3" xfId="6178"/>
    <cellStyle name="Total 2 8 3 2" xfId="7682"/>
    <cellStyle name="Total 2 8 3 3" xfId="7981"/>
    <cellStyle name="Total 2 8 3 4" xfId="8321"/>
    <cellStyle name="Total 2 8 3 5" xfId="7227"/>
    <cellStyle name="Total 2 8 4" xfId="6564"/>
    <cellStyle name="Total 2 8 5" xfId="7287"/>
    <cellStyle name="Total 2 8 6" xfId="6908"/>
    <cellStyle name="Total 2 8 7" xfId="6632"/>
    <cellStyle name="Total 2 9" xfId="1853"/>
    <cellStyle name="Total 20" xfId="6291"/>
    <cellStyle name="Total 20 2" xfId="7713"/>
    <cellStyle name="Total 20 3" xfId="7993"/>
    <cellStyle name="Total 20 4" xfId="8415"/>
    <cellStyle name="Total 20 5" xfId="8416"/>
    <cellStyle name="Total 3" xfId="951"/>
    <cellStyle name="Total 3 2" xfId="952"/>
    <cellStyle name="Total 3 2 2" xfId="5973"/>
    <cellStyle name="Total 3 2 2 2" xfId="7498"/>
    <cellStyle name="Total 3 2 2 3" xfId="7790"/>
    <cellStyle name="Total 3 2 2 4" xfId="8137"/>
    <cellStyle name="Total 3 2 2 5" xfId="8408"/>
    <cellStyle name="Total 3 2 3" xfId="6525"/>
    <cellStyle name="Total 3 2 4" xfId="7315"/>
    <cellStyle name="Total 3 2 5" xfId="6880"/>
    <cellStyle name="Total 3 2 6" xfId="6547"/>
    <cellStyle name="Total 3 3" xfId="953"/>
    <cellStyle name="Total 3 3 2" xfId="5974"/>
    <cellStyle name="Total 3 3 2 2" xfId="7499"/>
    <cellStyle name="Total 3 3 2 3" xfId="7791"/>
    <cellStyle name="Total 3 3 2 4" xfId="8138"/>
    <cellStyle name="Total 3 3 2 5" xfId="7050"/>
    <cellStyle name="Total 3 3 3" xfId="6526"/>
    <cellStyle name="Total 3 3 4" xfId="7314"/>
    <cellStyle name="Total 3 3 5" xfId="6881"/>
    <cellStyle name="Total 3 3 6" xfId="6800"/>
    <cellStyle name="Total 3 4" xfId="5972"/>
    <cellStyle name="Total 3 4 2" xfId="7497"/>
    <cellStyle name="Total 3 4 3" xfId="7789"/>
    <cellStyle name="Total 3 4 4" xfId="8136"/>
    <cellStyle name="Total 3 4 5" xfId="6827"/>
    <cellStyle name="Total 3 5" xfId="6524"/>
    <cellStyle name="Total 3 6" xfId="7316"/>
    <cellStyle name="Total 3 7" xfId="6879"/>
    <cellStyle name="Total 3 8" xfId="6318"/>
    <cellStyle name="Total 4" xfId="954"/>
    <cellStyle name="Total 4 2" xfId="955"/>
    <cellStyle name="Total 4 2 2" xfId="5976"/>
    <cellStyle name="Total 4 2 2 2" xfId="7501"/>
    <cellStyle name="Total 4 2 2 3" xfId="7793"/>
    <cellStyle name="Total 4 2 2 4" xfId="8140"/>
    <cellStyle name="Total 4 2 2 5" xfId="6829"/>
    <cellStyle name="Total 4 2 3" xfId="6528"/>
    <cellStyle name="Total 4 2 4" xfId="7312"/>
    <cellStyle name="Total 4 2 5" xfId="6883"/>
    <cellStyle name="Total 4 2 6" xfId="7705"/>
    <cellStyle name="Total 4 3" xfId="956"/>
    <cellStyle name="Total 4 3 2" xfId="5977"/>
    <cellStyle name="Total 4 3 2 2" xfId="7502"/>
    <cellStyle name="Total 4 3 2 3" xfId="7794"/>
    <cellStyle name="Total 4 3 2 4" xfId="8141"/>
    <cellStyle name="Total 4 3 2 5" xfId="6830"/>
    <cellStyle name="Total 4 3 3" xfId="6529"/>
    <cellStyle name="Total 4 3 4" xfId="7311"/>
    <cellStyle name="Total 4 3 5" xfId="6884"/>
    <cellStyle name="Total 4 3 6" xfId="6981"/>
    <cellStyle name="Total 4 4" xfId="5975"/>
    <cellStyle name="Total 4 4 2" xfId="7500"/>
    <cellStyle name="Total 4 4 3" xfId="7792"/>
    <cellStyle name="Total 4 4 4" xfId="8139"/>
    <cellStyle name="Total 4 4 5" xfId="6828"/>
    <cellStyle name="Total 4 5" xfId="6527"/>
    <cellStyle name="Total 4 6" xfId="7313"/>
    <cellStyle name="Total 4 7" xfId="6882"/>
    <cellStyle name="Total 4 8" xfId="8326"/>
    <cellStyle name="Total 5" xfId="957"/>
    <cellStyle name="Total 5 2" xfId="958"/>
    <cellStyle name="Total 5 2 2" xfId="5979"/>
    <cellStyle name="Total 5 2 2 2" xfId="7504"/>
    <cellStyle name="Total 5 2 2 3" xfId="7796"/>
    <cellStyle name="Total 5 2 2 4" xfId="8143"/>
    <cellStyle name="Total 5 2 2 5" xfId="6832"/>
    <cellStyle name="Total 5 2 3" xfId="6531"/>
    <cellStyle name="Total 5 2 4" xfId="7309"/>
    <cellStyle name="Total 5 2 5" xfId="6885"/>
    <cellStyle name="Total 5 2 6" xfId="6319"/>
    <cellStyle name="Total 5 3" xfId="959"/>
    <cellStyle name="Total 5 3 2" xfId="5980"/>
    <cellStyle name="Total 5 3 2 2" xfId="7505"/>
    <cellStyle name="Total 5 3 2 3" xfId="7797"/>
    <cellStyle name="Total 5 3 2 4" xfId="8144"/>
    <cellStyle name="Total 5 3 2 5" xfId="7053"/>
    <cellStyle name="Total 5 3 3" xfId="6532"/>
    <cellStyle name="Total 5 3 4" xfId="7308"/>
    <cellStyle name="Total 5 3 5" xfId="6886"/>
    <cellStyle name="Total 5 3 6" xfId="6320"/>
    <cellStyle name="Total 5 4" xfId="5978"/>
    <cellStyle name="Total 5 4 2" xfId="7503"/>
    <cellStyle name="Total 5 4 3" xfId="7795"/>
    <cellStyle name="Total 5 4 4" xfId="8142"/>
    <cellStyle name="Total 5 4 5" xfId="6831"/>
    <cellStyle name="Total 5 5" xfId="6530"/>
    <cellStyle name="Total 5 6" xfId="7310"/>
    <cellStyle name="Total 5 7" xfId="6384"/>
    <cellStyle name="Total 5 8" xfId="8334"/>
    <cellStyle name="Total 6" xfId="960"/>
    <cellStyle name="Total 6 2" xfId="961"/>
    <cellStyle name="Total 6 2 2" xfId="5982"/>
    <cellStyle name="Total 6 2 2 2" xfId="7507"/>
    <cellStyle name="Total 6 2 2 3" xfId="7799"/>
    <cellStyle name="Total 6 2 2 4" xfId="8146"/>
    <cellStyle name="Total 6 2 2 5" xfId="6833"/>
    <cellStyle name="Total 6 2 3" xfId="6534"/>
    <cellStyle name="Total 6 2 4" xfId="7306"/>
    <cellStyle name="Total 6 2 5" xfId="6888"/>
    <cellStyle name="Total 6 2 6" xfId="6322"/>
    <cellStyle name="Total 6 3" xfId="962"/>
    <cellStyle name="Total 6 3 2" xfId="5983"/>
    <cellStyle name="Total 6 3 2 2" xfId="7508"/>
    <cellStyle name="Total 6 3 2 3" xfId="7800"/>
    <cellStyle name="Total 6 3 2 4" xfId="8147"/>
    <cellStyle name="Total 6 3 2 5" xfId="7093"/>
    <cellStyle name="Total 6 3 3" xfId="6535"/>
    <cellStyle name="Total 6 3 4" xfId="7305"/>
    <cellStyle name="Total 6 3 5" xfId="6889"/>
    <cellStyle name="Total 6 3 6" xfId="6323"/>
    <cellStyle name="Total 6 4" xfId="5981"/>
    <cellStyle name="Total 6 4 2" xfId="7506"/>
    <cellStyle name="Total 6 4 3" xfId="7798"/>
    <cellStyle name="Total 6 4 4" xfId="8145"/>
    <cellStyle name="Total 6 4 5" xfId="7092"/>
    <cellStyle name="Total 6 5" xfId="6533"/>
    <cellStyle name="Total 6 6" xfId="7307"/>
    <cellStyle name="Total 6 7" xfId="6887"/>
    <cellStyle name="Total 6 8" xfId="6321"/>
    <cellStyle name="Total 7" xfId="963"/>
    <cellStyle name="Total 7 2" xfId="964"/>
    <cellStyle name="Total 7 2 2" xfId="5985"/>
    <cellStyle name="Total 7 2 2 2" xfId="7510"/>
    <cellStyle name="Total 7 2 2 3" xfId="7802"/>
    <cellStyle name="Total 7 2 2 4" xfId="8149"/>
    <cellStyle name="Total 7 2 2 5" xfId="7976"/>
    <cellStyle name="Total 7 2 3" xfId="6537"/>
    <cellStyle name="Total 7 2 4" xfId="7303"/>
    <cellStyle name="Total 7 2 5" xfId="6891"/>
    <cellStyle name="Total 7 2 6" xfId="7686"/>
    <cellStyle name="Total 7 3" xfId="965"/>
    <cellStyle name="Total 7 3 2" xfId="5986"/>
    <cellStyle name="Total 7 3 2 2" xfId="7511"/>
    <cellStyle name="Total 7 3 2 3" xfId="7803"/>
    <cellStyle name="Total 7 3 2 4" xfId="8150"/>
    <cellStyle name="Total 7 3 2 5" xfId="7088"/>
    <cellStyle name="Total 7 3 3" xfId="6538"/>
    <cellStyle name="Total 7 3 4" xfId="7302"/>
    <cellStyle name="Total 7 3 5" xfId="6892"/>
    <cellStyle name="Total 7 3 6" xfId="6903"/>
    <cellStyle name="Total 7 4" xfId="5984"/>
    <cellStyle name="Total 7 4 2" xfId="7509"/>
    <cellStyle name="Total 7 4 3" xfId="7801"/>
    <cellStyle name="Total 7 4 4" xfId="8148"/>
    <cellStyle name="Total 7 4 5" xfId="7087"/>
    <cellStyle name="Total 7 5" xfId="6536"/>
    <cellStyle name="Total 7 6" xfId="7304"/>
    <cellStyle name="Total 7 7" xfId="6890"/>
    <cellStyle name="Total 7 8" xfId="8327"/>
    <cellStyle name="Total 8" xfId="966"/>
    <cellStyle name="Total 8 2" xfId="967"/>
    <cellStyle name="Total 8 2 2" xfId="5988"/>
    <cellStyle name="Total 8 2 2 2" xfId="7513"/>
    <cellStyle name="Total 8 2 2 3" xfId="7805"/>
    <cellStyle name="Total 8 2 2 4" xfId="8152"/>
    <cellStyle name="Total 8 2 2 5" xfId="6835"/>
    <cellStyle name="Total 8 2 3" xfId="6540"/>
    <cellStyle name="Total 8 2 4" xfId="7300"/>
    <cellStyle name="Total 8 2 5" xfId="6894"/>
    <cellStyle name="Total 8 2 6" xfId="8335"/>
    <cellStyle name="Total 8 3" xfId="968"/>
    <cellStyle name="Total 8 3 2" xfId="5989"/>
    <cellStyle name="Total 8 3 2 2" xfId="7514"/>
    <cellStyle name="Total 8 3 2 3" xfId="7806"/>
    <cellStyle name="Total 8 3 2 4" xfId="8153"/>
    <cellStyle name="Total 8 3 2 5" xfId="6836"/>
    <cellStyle name="Total 8 3 3" xfId="6541"/>
    <cellStyle name="Total 8 3 4" xfId="7299"/>
    <cellStyle name="Total 8 3 5" xfId="6895"/>
    <cellStyle name="Total 8 3 6" xfId="6324"/>
    <cellStyle name="Total 8 4" xfId="5987"/>
    <cellStyle name="Total 8 4 2" xfId="7512"/>
    <cellStyle name="Total 8 4 3" xfId="7804"/>
    <cellStyle name="Total 8 4 4" xfId="8151"/>
    <cellStyle name="Total 8 4 5" xfId="6834"/>
    <cellStyle name="Total 8 5" xfId="6539"/>
    <cellStyle name="Total 8 6" xfId="7301"/>
    <cellStyle name="Total 8 7" xfId="6893"/>
    <cellStyle name="Total 8 8" xfId="6982"/>
    <cellStyle name="Total 9" xfId="969"/>
    <cellStyle name="Total 9 2" xfId="970"/>
    <cellStyle name="Total 9 2 2" xfId="5991"/>
    <cellStyle name="Total 9 2 2 2" xfId="7516"/>
    <cellStyle name="Total 9 2 2 3" xfId="7808"/>
    <cellStyle name="Total 9 2 2 4" xfId="8155"/>
    <cellStyle name="Total 9 2 2 5" xfId="6838"/>
    <cellStyle name="Total 9 2 3" xfId="6543"/>
    <cellStyle name="Total 9 2 4" xfId="7297"/>
    <cellStyle name="Total 9 2 5" xfId="6897"/>
    <cellStyle name="Total 9 2 6" xfId="6798"/>
    <cellStyle name="Total 9 3" xfId="971"/>
    <cellStyle name="Total 9 3 2" xfId="5992"/>
    <cellStyle name="Total 9 3 2 2" xfId="7517"/>
    <cellStyle name="Total 9 3 2 3" xfId="7809"/>
    <cellStyle name="Total 9 3 2 4" xfId="8156"/>
    <cellStyle name="Total 9 3 2 5" xfId="7089"/>
    <cellStyle name="Total 9 3 3" xfId="6544"/>
    <cellStyle name="Total 9 3 4" xfId="7296"/>
    <cellStyle name="Total 9 3 5" xfId="6898"/>
    <cellStyle name="Total 9 3 6" xfId="6801"/>
    <cellStyle name="Total 9 4" xfId="5990"/>
    <cellStyle name="Total 9 4 2" xfId="7515"/>
    <cellStyle name="Total 9 4 3" xfId="7807"/>
    <cellStyle name="Total 9 4 4" xfId="8154"/>
    <cellStyle name="Total 9 4 5" xfId="6837"/>
    <cellStyle name="Total 9 5" xfId="6542"/>
    <cellStyle name="Total 9 6" xfId="7298"/>
    <cellStyle name="Total 9 7" xfId="6896"/>
    <cellStyle name="Total 9 8" xfId="6325"/>
    <cellStyle name="totcuadro" xfId="1890"/>
    <cellStyle name="Warning Text 2" xfId="1739"/>
  </cellStyles>
  <dxfs count="1206"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ill>
        <patternFill>
          <bgColor rgb="FFC8F0C8"/>
        </patternFill>
      </fill>
    </dxf>
    <dxf>
      <fill>
        <patternFill>
          <bgColor rgb="FFFFC8C8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05"/>
      <tableStyleElement type="headerRow" dxfId="1204"/>
      <tableStyleElement type="firstRowStripe" dxfId="1203"/>
    </tableStyle>
    <tableStyle name="TableStyleQueryResult" pivot="0" count="3">
      <tableStyleElement type="wholeTable" dxfId="1202"/>
      <tableStyleElement type="headerRow" dxfId="1201"/>
      <tableStyleElement type="firstRowStripe" dxfId="1200"/>
    </tableStyle>
  </tableStyles>
  <colors>
    <mruColors>
      <color rgb="FF282A4E"/>
      <color rgb="FFED7D31"/>
      <color rgb="FFB2B5DE"/>
      <color rgb="FFBFBFC7"/>
      <color rgb="FFC8F0C8"/>
      <color rgb="FFFF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24488712934425E-2"/>
          <c:y val="5.1554700627854125E-2"/>
          <c:w val="0.88847317661303726"/>
          <c:h val="0.869983227720741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noFill/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2-82DC-44AC-99A3-E5D9B77501A9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29-C68D-4C31-9457-930DF49E613F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0-2859-4F11-AFA5-9ECAEEFA9B8A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11-2859-4F11-AFA5-9ECAEEFA9B8A}"/>
              </c:ext>
            </c:extLst>
          </c:dPt>
          <c:dPt>
            <c:idx val="47"/>
            <c:bubble3D val="0"/>
            <c:extLst>
              <c:ext xmlns:c16="http://schemas.microsoft.com/office/drawing/2014/chart" uri="{C3380CC4-5D6E-409C-BE32-E72D297353CC}">
                <c16:uniqueId val="{00000019-8147-48E4-819B-3C5EBAB2BBE2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17-B6C4-4AB4-BDEC-404DA5D3157D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01-2859-4F11-AFA5-9ECAEEFA9B8A}"/>
              </c:ext>
            </c:extLst>
          </c:dPt>
          <c:dPt>
            <c:idx val="61"/>
            <c:bubble3D val="0"/>
            <c:extLst>
              <c:ext xmlns:c16="http://schemas.microsoft.com/office/drawing/2014/chart" uri="{C3380CC4-5D6E-409C-BE32-E72D297353CC}">
                <c16:uniqueId val="{00000002-2859-4F11-AFA5-9ECAEEFA9B8A}"/>
              </c:ext>
            </c:extLst>
          </c:dPt>
          <c:dPt>
            <c:idx val="62"/>
            <c:bubble3D val="0"/>
            <c:extLst>
              <c:ext xmlns:c16="http://schemas.microsoft.com/office/drawing/2014/chart" uri="{C3380CC4-5D6E-409C-BE32-E72D297353CC}">
                <c16:uniqueId val="{00000003-2859-4F11-AFA5-9ECAEEFA9B8A}"/>
              </c:ext>
            </c:extLst>
          </c:dPt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4-2859-4F11-AFA5-9ECAEEFA9B8A}"/>
              </c:ext>
            </c:extLst>
          </c:dPt>
          <c:dPt>
            <c:idx val="64"/>
            <c:bubble3D val="0"/>
            <c:extLst>
              <c:ext xmlns:c16="http://schemas.microsoft.com/office/drawing/2014/chart" uri="{C3380CC4-5D6E-409C-BE32-E72D297353CC}">
                <c16:uniqueId val="{00000005-2859-4F11-AFA5-9ECAEEFA9B8A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6-2859-4F11-AFA5-9ECAEEFA9B8A}"/>
              </c:ext>
            </c:extLst>
          </c:dPt>
          <c:dPt>
            <c:idx val="66"/>
            <c:bubble3D val="0"/>
            <c:extLst>
              <c:ext xmlns:c16="http://schemas.microsoft.com/office/drawing/2014/chart" uri="{C3380CC4-5D6E-409C-BE32-E72D297353CC}">
                <c16:uniqueId val="{00000007-2859-4F11-AFA5-9ECAEEFA9B8A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08-2859-4F11-AFA5-9ECAEEFA9B8A}"/>
              </c:ext>
            </c:extLst>
          </c:dPt>
          <c:dPt>
            <c:idx val="68"/>
            <c:bubble3D val="0"/>
            <c:extLst>
              <c:ext xmlns:c16="http://schemas.microsoft.com/office/drawing/2014/chart" uri="{C3380CC4-5D6E-409C-BE32-E72D297353CC}">
                <c16:uniqueId val="{00000009-2859-4F11-AFA5-9ECAEEFA9B8A}"/>
              </c:ext>
            </c:extLst>
          </c:dPt>
          <c:dPt>
            <c:idx val="69"/>
            <c:bubble3D val="0"/>
            <c:extLst>
              <c:ext xmlns:c16="http://schemas.microsoft.com/office/drawing/2014/chart" uri="{C3380CC4-5D6E-409C-BE32-E72D297353CC}">
                <c16:uniqueId val="{0000000A-2859-4F11-AFA5-9ECAEEFA9B8A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0B-2859-4F11-AFA5-9ECAEEFA9B8A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0C-2859-4F11-AFA5-9ECAEEFA9B8A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0D-2859-4F11-AFA5-9ECAEEFA9B8A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0E-2859-4F11-AFA5-9ECAEEFA9B8A}"/>
              </c:ext>
            </c:extLst>
          </c:dPt>
          <c:dPt>
            <c:idx val="75"/>
            <c:bubble3D val="0"/>
            <c:extLst>
              <c:ext xmlns:c16="http://schemas.microsoft.com/office/drawing/2014/chart" uri="{C3380CC4-5D6E-409C-BE32-E72D297353CC}">
                <c16:uniqueId val="{0000000F-2859-4F11-AFA5-9ECAEEFA9B8A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14-5199-4D4E-8417-5112384AC779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1-9639-40DE-87BF-70F709C28E0E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13-5199-4D4E-8417-5112384AC779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15-5F4A-4C4F-9AB3-FC5147DD0E97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6-39D2-4E41-814B-92CB16785BCE}"/>
              </c:ext>
            </c:extLst>
          </c:dPt>
          <c:dPt>
            <c:idx val="81"/>
            <c:bubble3D val="0"/>
            <c:extLst>
              <c:ext xmlns:c16="http://schemas.microsoft.com/office/drawing/2014/chart" uri="{C3380CC4-5D6E-409C-BE32-E72D297353CC}">
                <c16:uniqueId val="{00000018-B6C4-4AB4-BDEC-404DA5D3157D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1A-C41B-45F7-8B61-1B95755F5213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1B-9528-41D8-B77D-C04B8F4EB3E9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1C-493F-487B-B63A-47BED7E1F283}"/>
              </c:ext>
            </c:extLst>
          </c:dPt>
          <c:dPt>
            <c:idx val="85"/>
            <c:bubble3D val="0"/>
            <c:extLst>
              <c:ext xmlns:c16="http://schemas.microsoft.com/office/drawing/2014/chart" uri="{C3380CC4-5D6E-409C-BE32-E72D297353CC}">
                <c16:uniqueId val="{0000001D-6CD5-48B5-BFAF-260010D04028}"/>
              </c:ext>
            </c:extLst>
          </c:dPt>
          <c:dPt>
            <c:idx val="86"/>
            <c:bubble3D val="0"/>
            <c:extLst>
              <c:ext xmlns:c16="http://schemas.microsoft.com/office/drawing/2014/chart" uri="{C3380CC4-5D6E-409C-BE32-E72D297353CC}">
                <c16:uniqueId val="{0000001E-6C82-45F3-A863-18333B40DAFB}"/>
              </c:ext>
            </c:extLst>
          </c:dPt>
          <c:dPt>
            <c:idx val="87"/>
            <c:bubble3D val="0"/>
            <c:extLst>
              <c:ext xmlns:c16="http://schemas.microsoft.com/office/drawing/2014/chart" uri="{C3380CC4-5D6E-409C-BE32-E72D297353CC}">
                <c16:uniqueId val="{0000001F-6312-4FBE-B1D9-915EC7519E2A}"/>
              </c:ext>
            </c:extLst>
          </c:dPt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20-8F32-4053-9F2C-465310737FCB}"/>
              </c:ext>
            </c:extLst>
          </c:dPt>
          <c:dPt>
            <c:idx val="89"/>
            <c:bubble3D val="0"/>
            <c:extLst>
              <c:ext xmlns:c16="http://schemas.microsoft.com/office/drawing/2014/chart" uri="{C3380CC4-5D6E-409C-BE32-E72D297353CC}">
                <c16:uniqueId val="{00000021-B93E-46B5-A125-87DD3D857FD7}"/>
              </c:ext>
            </c:extLst>
          </c:dPt>
          <c:dPt>
            <c:idx val="90"/>
            <c:bubble3D val="0"/>
            <c:extLst>
              <c:ext xmlns:c16="http://schemas.microsoft.com/office/drawing/2014/chart" uri="{C3380CC4-5D6E-409C-BE32-E72D297353CC}">
                <c16:uniqueId val="{00000022-7C91-4C26-A4D0-839C4BADF802}"/>
              </c:ext>
            </c:extLst>
          </c:dPt>
          <c:dPt>
            <c:idx val="91"/>
            <c:bubble3D val="0"/>
            <c:extLst>
              <c:ext xmlns:c16="http://schemas.microsoft.com/office/drawing/2014/chart" uri="{C3380CC4-5D6E-409C-BE32-E72D297353CC}">
                <c16:uniqueId val="{00000023-9DBD-4ACE-850B-E55786579069}"/>
              </c:ext>
            </c:extLst>
          </c:dPt>
          <c:dPt>
            <c:idx val="92"/>
            <c:bubble3D val="0"/>
            <c:extLst>
              <c:ext xmlns:c16="http://schemas.microsoft.com/office/drawing/2014/chart" uri="{C3380CC4-5D6E-409C-BE32-E72D297353CC}">
                <c16:uniqueId val="{00000024-7C7C-4EB5-B837-BC9AC5EBFE9D}"/>
              </c:ext>
            </c:extLst>
          </c:dPt>
          <c:dPt>
            <c:idx val="93"/>
            <c:bubble3D val="0"/>
            <c:extLst>
              <c:ext xmlns:c16="http://schemas.microsoft.com/office/drawing/2014/chart" uri="{C3380CC4-5D6E-409C-BE32-E72D297353CC}">
                <c16:uniqueId val="{00000025-21D1-49D5-8360-47D20C6AAD0E}"/>
              </c:ext>
            </c:extLst>
          </c:dPt>
          <c:dPt>
            <c:idx val="94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959E-4890-B046-764E5A02C4C7}"/>
              </c:ext>
            </c:extLst>
          </c:dPt>
          <c:dPt>
            <c:idx val="95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9D07-46E5-9308-620D4F027475}"/>
              </c:ext>
            </c:extLst>
          </c:dPt>
          <c:dPt>
            <c:idx val="96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C4C8-4047-966E-98BB0642DBB3}"/>
              </c:ext>
            </c:extLst>
          </c:dPt>
          <c:dPt>
            <c:idx val="97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C309-4583-B40D-9A2DD2500AA4}"/>
              </c:ext>
            </c:extLst>
          </c:dPt>
          <c:dPt>
            <c:idx val="98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C309-4583-B40D-9A2DD2500AA4}"/>
              </c:ext>
            </c:extLst>
          </c:dPt>
          <c:dPt>
            <c:idx val="99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778D-4A3D-ACD8-5A2297931B44}"/>
              </c:ext>
            </c:extLst>
          </c:dPt>
          <c:dPt>
            <c:idx val="100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5B56-48D5-B713-74DA998177B7}"/>
              </c:ext>
            </c:extLst>
          </c:dPt>
          <c:dPt>
            <c:idx val="101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69E-4424-A2EA-6850C0EA77C9}"/>
              </c:ext>
            </c:extLst>
          </c:dPt>
          <c:dPt>
            <c:idx val="102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44B-41E1-A530-5F97E23728CC}"/>
              </c:ext>
            </c:extLst>
          </c:dPt>
          <c:dPt>
            <c:idx val="103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B718-47C8-8DFA-E7CCE4A0269E}"/>
              </c:ext>
            </c:extLst>
          </c:dPt>
          <c:dPt>
            <c:idx val="104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8759-402A-8C47-50DF381EE98E}"/>
              </c:ext>
            </c:extLst>
          </c:dPt>
          <c:dPt>
            <c:idx val="105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B2F-40B4-B9D4-777B27193864}"/>
              </c:ext>
            </c:extLst>
          </c:dPt>
          <c:dPt>
            <c:idx val="106"/>
            <c:marker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92DE-42E8-9C91-103510E54863}"/>
              </c:ext>
            </c:extLst>
          </c:dPt>
          <c:dPt>
            <c:idx val="107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9CF3-4DD6-AE28-BF2E984307E7}"/>
              </c:ext>
            </c:extLst>
          </c:dPt>
          <c:dPt>
            <c:idx val="108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066C-4110-B14F-07052B107152}"/>
              </c:ext>
            </c:extLst>
          </c:dPt>
          <c:dPt>
            <c:idx val="109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94D0-446E-8D7D-1F155751A5B1}"/>
              </c:ext>
            </c:extLst>
          </c:dPt>
          <c:dPt>
            <c:idx val="110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F0F-4AAD-A4B2-1FB5453D5636}"/>
              </c:ext>
            </c:extLst>
          </c:dPt>
          <c:dPt>
            <c:idx val="111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89CA-49C3-AC19-84ECF263E630}"/>
              </c:ext>
            </c:extLst>
          </c:dPt>
          <c:dLbls>
            <c:dLbl>
              <c:idx val="107"/>
              <c:layout>
                <c:manualLayout>
                  <c:x val="8.4046424449651137E-3"/>
                  <c:y val="6.932833664566499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dic-24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4-9CF3-4DD6-AE28-BF2E984307E7}"/>
                </c:ext>
              </c:extLst>
            </c:dLbl>
            <c:dLbl>
              <c:idx val="108"/>
              <c:layout>
                <c:manualLayout>
                  <c:x val="-3.324815795453312E-2"/>
                  <c:y val="9.81852650570143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ene-25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066C-4110-B14F-07052B107152}"/>
                </c:ext>
              </c:extLst>
            </c:dLbl>
            <c:dLbl>
              <c:idx val="109"/>
              <c:layout>
                <c:manualLayout>
                  <c:x val="-6.4156769365014188E-2"/>
                  <c:y val="-7.0541037676011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6-94D0-446E-8D7D-1F155751A5B1}"/>
                </c:ext>
              </c:extLst>
            </c:dLbl>
            <c:dLbl>
              <c:idx val="110"/>
              <c:layout>
                <c:manualLayout>
                  <c:x val="-7.1329544488912169E-2"/>
                  <c:y val="6.38695082244492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3F0F-4AAD-A4B2-1FB5453D5636}"/>
                </c:ext>
              </c:extLst>
            </c:dLbl>
            <c:dLbl>
              <c:idx val="111"/>
              <c:layout>
                <c:manualLayout>
                  <c:x val="-2.4959280903183532E-2"/>
                  <c:y val="-6.26524024976390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abr-25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8-89CA-49C3-AC19-84ECF263E63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Grafico!$B$2:$B$113</c:f>
              <c:numCache>
                <c:formatCode>0.0%</c:formatCode>
                <c:ptCount val="112"/>
                <c:pt idx="0">
                  <c:v>0.35294117647058826</c:v>
                </c:pt>
                <c:pt idx="1">
                  <c:v>0.4</c:v>
                </c:pt>
                <c:pt idx="2">
                  <c:v>0.48571428571428571</c:v>
                </c:pt>
                <c:pt idx="3">
                  <c:v>0.2857142857142857</c:v>
                </c:pt>
                <c:pt idx="4">
                  <c:v>0.51428571428571423</c:v>
                </c:pt>
                <c:pt idx="5">
                  <c:v>0.34285714285714286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0.54285714285714282</c:v>
                </c:pt>
                <c:pt idx="9">
                  <c:v>0.45714285714285713</c:v>
                </c:pt>
                <c:pt idx="10">
                  <c:v>0.8</c:v>
                </c:pt>
                <c:pt idx="11">
                  <c:v>0.82857142857142863</c:v>
                </c:pt>
                <c:pt idx="12">
                  <c:v>0.48571428571428571</c:v>
                </c:pt>
                <c:pt idx="13">
                  <c:v>0.24324324324324326</c:v>
                </c:pt>
                <c:pt idx="14">
                  <c:v>0.83783783783783783</c:v>
                </c:pt>
                <c:pt idx="15">
                  <c:v>0.51351351351351349</c:v>
                </c:pt>
                <c:pt idx="16">
                  <c:v>0.56756756756756754</c:v>
                </c:pt>
                <c:pt idx="17">
                  <c:v>0.72972972972972971</c:v>
                </c:pt>
                <c:pt idx="18">
                  <c:v>0.72972972972972971</c:v>
                </c:pt>
                <c:pt idx="19">
                  <c:v>0.59459459459459463</c:v>
                </c:pt>
                <c:pt idx="20">
                  <c:v>0.72972972972972971</c:v>
                </c:pt>
                <c:pt idx="21">
                  <c:v>0.67567567567567566</c:v>
                </c:pt>
                <c:pt idx="22">
                  <c:v>0.78378378378378377</c:v>
                </c:pt>
                <c:pt idx="23">
                  <c:v>0.51351351351351349</c:v>
                </c:pt>
                <c:pt idx="24">
                  <c:v>0.43243243243243246</c:v>
                </c:pt>
                <c:pt idx="25">
                  <c:v>0.45945945945945948</c:v>
                </c:pt>
                <c:pt idx="26">
                  <c:v>0.7567567567567568</c:v>
                </c:pt>
                <c:pt idx="27">
                  <c:v>0.24324324324324326</c:v>
                </c:pt>
                <c:pt idx="28">
                  <c:v>0.29729729729729731</c:v>
                </c:pt>
                <c:pt idx="29">
                  <c:v>0.43243243243243246</c:v>
                </c:pt>
                <c:pt idx="30">
                  <c:v>0.29729729729729731</c:v>
                </c:pt>
                <c:pt idx="31">
                  <c:v>0.51351351351351349</c:v>
                </c:pt>
                <c:pt idx="32">
                  <c:v>0.32432432432432434</c:v>
                </c:pt>
                <c:pt idx="33">
                  <c:v>0.40540540540540543</c:v>
                </c:pt>
                <c:pt idx="34">
                  <c:v>0.24324324324324326</c:v>
                </c:pt>
                <c:pt idx="35">
                  <c:v>0.51351351351351349</c:v>
                </c:pt>
                <c:pt idx="36">
                  <c:v>0.54054054054054057</c:v>
                </c:pt>
                <c:pt idx="37">
                  <c:v>0.67567567567567566</c:v>
                </c:pt>
                <c:pt idx="38">
                  <c:v>0.29729729729729731</c:v>
                </c:pt>
                <c:pt idx="39">
                  <c:v>0.59459459459459463</c:v>
                </c:pt>
                <c:pt idx="40">
                  <c:v>0.6216216216216216</c:v>
                </c:pt>
                <c:pt idx="41">
                  <c:v>0.29729729729729731</c:v>
                </c:pt>
                <c:pt idx="42">
                  <c:v>0.6216216216216216</c:v>
                </c:pt>
                <c:pt idx="43">
                  <c:v>0.45945945945945948</c:v>
                </c:pt>
                <c:pt idx="44">
                  <c:v>0.1891891891891892</c:v>
                </c:pt>
                <c:pt idx="45">
                  <c:v>0.6216216216216216</c:v>
                </c:pt>
                <c:pt idx="46">
                  <c:v>0.24324324324324326</c:v>
                </c:pt>
                <c:pt idx="47">
                  <c:v>0.29729729729729731</c:v>
                </c:pt>
                <c:pt idx="48">
                  <c:v>0.51351351351351349</c:v>
                </c:pt>
                <c:pt idx="49">
                  <c:v>0.54054054054054057</c:v>
                </c:pt>
                <c:pt idx="50">
                  <c:v>5.4054054054054057E-2</c:v>
                </c:pt>
                <c:pt idx="51">
                  <c:v>0.21621621621621623</c:v>
                </c:pt>
                <c:pt idx="52">
                  <c:v>0.78378378378378377</c:v>
                </c:pt>
                <c:pt idx="53">
                  <c:v>0.51351351351351349</c:v>
                </c:pt>
                <c:pt idx="54">
                  <c:v>0.45945945945945948</c:v>
                </c:pt>
                <c:pt idx="55">
                  <c:v>0.81081081081081086</c:v>
                </c:pt>
                <c:pt idx="56">
                  <c:v>0.7567567567567568</c:v>
                </c:pt>
                <c:pt idx="57">
                  <c:v>0.67567567567567566</c:v>
                </c:pt>
                <c:pt idx="58">
                  <c:v>0.81081081081081086</c:v>
                </c:pt>
                <c:pt idx="59">
                  <c:v>0.40540540540540543</c:v>
                </c:pt>
                <c:pt idx="60">
                  <c:v>0.83783783783783783</c:v>
                </c:pt>
                <c:pt idx="61">
                  <c:v>0.40540540540540543</c:v>
                </c:pt>
                <c:pt idx="62">
                  <c:v>0.81081081081081086</c:v>
                </c:pt>
                <c:pt idx="63">
                  <c:v>0.21621621621621623</c:v>
                </c:pt>
                <c:pt idx="64">
                  <c:v>0.3783783783783784</c:v>
                </c:pt>
                <c:pt idx="65">
                  <c:v>0.7567567567567568</c:v>
                </c:pt>
                <c:pt idx="66">
                  <c:v>0.59459459459459463</c:v>
                </c:pt>
                <c:pt idx="67">
                  <c:v>0.67567567567567566</c:v>
                </c:pt>
                <c:pt idx="68">
                  <c:v>0.7567567567567568</c:v>
                </c:pt>
                <c:pt idx="69">
                  <c:v>0.3783783783783784</c:v>
                </c:pt>
                <c:pt idx="70">
                  <c:v>0.70270270270270274</c:v>
                </c:pt>
                <c:pt idx="71">
                  <c:v>0.78378378378378377</c:v>
                </c:pt>
                <c:pt idx="72">
                  <c:v>0.1891891891891892</c:v>
                </c:pt>
                <c:pt idx="73">
                  <c:v>0.81081081081081086</c:v>
                </c:pt>
                <c:pt idx="74">
                  <c:v>0.48648648648648651</c:v>
                </c:pt>
                <c:pt idx="75">
                  <c:v>0.78378378378378377</c:v>
                </c:pt>
                <c:pt idx="76">
                  <c:v>0.48648648648648651</c:v>
                </c:pt>
                <c:pt idx="77">
                  <c:v>0.59459459459459463</c:v>
                </c:pt>
                <c:pt idx="78">
                  <c:v>0.40540540540540543</c:v>
                </c:pt>
                <c:pt idx="79">
                  <c:v>0.32432432432432434</c:v>
                </c:pt>
                <c:pt idx="80">
                  <c:v>0.45945945945945948</c:v>
                </c:pt>
                <c:pt idx="81">
                  <c:v>0.45945945945945948</c:v>
                </c:pt>
                <c:pt idx="82">
                  <c:v>0.51351351351351349</c:v>
                </c:pt>
                <c:pt idx="83">
                  <c:v>0.54054054054054057</c:v>
                </c:pt>
                <c:pt idx="84">
                  <c:v>0.7567567567567568</c:v>
                </c:pt>
                <c:pt idx="85">
                  <c:v>0.35135135135135137</c:v>
                </c:pt>
                <c:pt idx="86">
                  <c:v>0.78378378378378377</c:v>
                </c:pt>
                <c:pt idx="87">
                  <c:v>0.51351351351351349</c:v>
                </c:pt>
                <c:pt idx="88">
                  <c:v>0.40540540540540543</c:v>
                </c:pt>
                <c:pt idx="89">
                  <c:v>0.51351351351351349</c:v>
                </c:pt>
                <c:pt idx="90">
                  <c:v>0.40540540540540543</c:v>
                </c:pt>
                <c:pt idx="91">
                  <c:v>0.48648648648648651</c:v>
                </c:pt>
                <c:pt idx="92">
                  <c:v>0.27027027027027029</c:v>
                </c:pt>
                <c:pt idx="93">
                  <c:v>0.40540540540540543</c:v>
                </c:pt>
                <c:pt idx="94">
                  <c:v>0.3783783783783784</c:v>
                </c:pt>
                <c:pt idx="95">
                  <c:v>0.21621621621621623</c:v>
                </c:pt>
                <c:pt idx="96">
                  <c:v>0.29729729729729731</c:v>
                </c:pt>
                <c:pt idx="97">
                  <c:v>0.48648648648648651</c:v>
                </c:pt>
                <c:pt idx="98">
                  <c:v>0.32432432432432434</c:v>
                </c:pt>
                <c:pt idx="99">
                  <c:v>0.43243243243243246</c:v>
                </c:pt>
                <c:pt idx="100">
                  <c:v>0.59459459459459463</c:v>
                </c:pt>
                <c:pt idx="101">
                  <c:v>0.3783783783783784</c:v>
                </c:pt>
                <c:pt idx="102">
                  <c:v>0.81081081081081086</c:v>
                </c:pt>
                <c:pt idx="103">
                  <c:v>0.48648648648648651</c:v>
                </c:pt>
                <c:pt idx="104">
                  <c:v>0.59459459459459463</c:v>
                </c:pt>
                <c:pt idx="105">
                  <c:v>0.48648648648648651</c:v>
                </c:pt>
                <c:pt idx="106">
                  <c:v>0.6216216216216216</c:v>
                </c:pt>
                <c:pt idx="107">
                  <c:v>0.72972972972972971</c:v>
                </c:pt>
                <c:pt idx="108">
                  <c:v>0.59459459459459463</c:v>
                </c:pt>
                <c:pt idx="109">
                  <c:v>0.56756756756756754</c:v>
                </c:pt>
                <c:pt idx="110">
                  <c:v>0.22222222222222221</c:v>
                </c:pt>
                <c:pt idx="111">
                  <c:v>0.72413793103448276</c:v>
                </c:pt>
              </c:numCache>
            </c:numRef>
          </c:xVal>
          <c:yVal>
            <c:numRef>
              <c:f>Grafico!$C$2:$C$113</c:f>
              <c:numCache>
                <c:formatCode>0.0%</c:formatCode>
                <c:ptCount val="112"/>
                <c:pt idx="0">
                  <c:v>9.5169604292970611E-3</c:v>
                </c:pt>
                <c:pt idx="1">
                  <c:v>-1.0152293756262365E-2</c:v>
                </c:pt>
                <c:pt idx="2">
                  <c:v>-4.9479602464314043E-3</c:v>
                </c:pt>
                <c:pt idx="3">
                  <c:v>-9.3464271023236956E-3</c:v>
                </c:pt>
                <c:pt idx="4">
                  <c:v>-5.60104461251687E-3</c:v>
                </c:pt>
                <c:pt idx="5">
                  <c:v>-2.9329528062573829E-3</c:v>
                </c:pt>
                <c:pt idx="6">
                  <c:v>3.6226395572489523E-3</c:v>
                </c:pt>
                <c:pt idx="7">
                  <c:v>9.1813405420340111E-3</c:v>
                </c:pt>
                <c:pt idx="8">
                  <c:v>-1.3873880546216855E-3</c:v>
                </c:pt>
                <c:pt idx="9">
                  <c:v>-1.3552526543155752E-3</c:v>
                </c:pt>
                <c:pt idx="10">
                  <c:v>4.3228645348256656E-3</c:v>
                </c:pt>
                <c:pt idx="11">
                  <c:v>9.285338936564802E-3</c:v>
                </c:pt>
                <c:pt idx="12">
                  <c:v>3.2075983224395532E-3</c:v>
                </c:pt>
                <c:pt idx="13">
                  <c:v>-8.6152880580322444E-3</c:v>
                </c:pt>
                <c:pt idx="14">
                  <c:v>7.8944520663102313E-3</c:v>
                </c:pt>
                <c:pt idx="15">
                  <c:v>-4.1373244379527829E-3</c:v>
                </c:pt>
                <c:pt idx="16">
                  <c:v>7.2369634836522145E-3</c:v>
                </c:pt>
                <c:pt idx="17">
                  <c:v>1.0653311712457647E-2</c:v>
                </c:pt>
                <c:pt idx="18">
                  <c:v>7.1233894118714058E-3</c:v>
                </c:pt>
                <c:pt idx="19">
                  <c:v>-4.4576342215818521E-4</c:v>
                </c:pt>
                <c:pt idx="20">
                  <c:v>9.3053155374169805E-3</c:v>
                </c:pt>
                <c:pt idx="21">
                  <c:v>5.0142467461955498E-4</c:v>
                </c:pt>
                <c:pt idx="22">
                  <c:v>7.9286540610590261E-3</c:v>
                </c:pt>
                <c:pt idx="23">
                  <c:v>-1.5650179760370309E-3</c:v>
                </c:pt>
                <c:pt idx="24">
                  <c:v>-1.5910283128889313E-3</c:v>
                </c:pt>
                <c:pt idx="25">
                  <c:v>-1.2983478027421835E-3</c:v>
                </c:pt>
                <c:pt idx="26">
                  <c:v>-1.7687389174941837E-3</c:v>
                </c:pt>
                <c:pt idx="27">
                  <c:v>-1.1400539381035801E-2</c:v>
                </c:pt>
                <c:pt idx="28">
                  <c:v>-1.2142934498771463E-2</c:v>
                </c:pt>
                <c:pt idx="29">
                  <c:v>-9.2239076329786451E-3</c:v>
                </c:pt>
                <c:pt idx="30">
                  <c:v>-1.3266510490522299E-2</c:v>
                </c:pt>
                <c:pt idx="31">
                  <c:v>1.2680308757329728E-2</c:v>
                </c:pt>
                <c:pt idx="32">
                  <c:v>-2.1661271409777361E-2</c:v>
                </c:pt>
                <c:pt idx="33">
                  <c:v>-2.170807412164244E-3</c:v>
                </c:pt>
                <c:pt idx="34">
                  <c:v>-1.4055986148950539E-2</c:v>
                </c:pt>
                <c:pt idx="35">
                  <c:v>1.0729143611132308E-3</c:v>
                </c:pt>
                <c:pt idx="36">
                  <c:v>5.6130777809855203E-3</c:v>
                </c:pt>
                <c:pt idx="37">
                  <c:v>4.8861096208390187E-3</c:v>
                </c:pt>
                <c:pt idx="38">
                  <c:v>-1.7417347280514583E-2</c:v>
                </c:pt>
                <c:pt idx="39">
                  <c:v>2.8551350770014139E-3</c:v>
                </c:pt>
                <c:pt idx="40">
                  <c:v>1.1832816472265417E-2</c:v>
                </c:pt>
                <c:pt idx="41">
                  <c:v>-3.2239791492184589E-3</c:v>
                </c:pt>
                <c:pt idx="42">
                  <c:v>1.1235389480508839E-2</c:v>
                </c:pt>
                <c:pt idx="43">
                  <c:v>-3.0365690296039194E-3</c:v>
                </c:pt>
                <c:pt idx="44">
                  <c:v>-2.9477987402235395E-2</c:v>
                </c:pt>
                <c:pt idx="45">
                  <c:v>2.3694616528254553E-2</c:v>
                </c:pt>
                <c:pt idx="46">
                  <c:v>-1.8207952338821443E-2</c:v>
                </c:pt>
                <c:pt idx="47">
                  <c:v>-2.5609399072772376E-3</c:v>
                </c:pt>
                <c:pt idx="48">
                  <c:v>8.0897438932336918E-4</c:v>
                </c:pt>
                <c:pt idx="49">
                  <c:v>-5.954611896781925E-3</c:v>
                </c:pt>
                <c:pt idx="50">
                  <c:v>-0.10482974528562816</c:v>
                </c:pt>
                <c:pt idx="51">
                  <c:v>-0.17208700482180772</c:v>
                </c:pt>
                <c:pt idx="52">
                  <c:v>0.12095446375229502</c:v>
                </c:pt>
                <c:pt idx="53">
                  <c:v>6.6883729053250018E-2</c:v>
                </c:pt>
                <c:pt idx="54">
                  <c:v>1.1732464986612401E-2</c:v>
                </c:pt>
                <c:pt idx="55">
                  <c:v>2.5500937414525415E-2</c:v>
                </c:pt>
                <c:pt idx="56">
                  <c:v>1.2470942737665469E-2</c:v>
                </c:pt>
                <c:pt idx="57">
                  <c:v>2.939435567280313E-2</c:v>
                </c:pt>
                <c:pt idx="58">
                  <c:v>9.3448288398338963E-3</c:v>
                </c:pt>
                <c:pt idx="59">
                  <c:v>9.346469968043003E-3</c:v>
                </c:pt>
                <c:pt idx="60">
                  <c:v>2.6141254871320241E-2</c:v>
                </c:pt>
                <c:pt idx="61">
                  <c:v>-1.6429172297027561E-2</c:v>
                </c:pt>
                <c:pt idx="62">
                  <c:v>2.3278310551467341E-2</c:v>
                </c:pt>
                <c:pt idx="63">
                  <c:v>-7.3816880326570411E-3</c:v>
                </c:pt>
                <c:pt idx="64">
                  <c:v>-2.1876607487573141E-3</c:v>
                </c:pt>
                <c:pt idx="65">
                  <c:v>2.0395860236792185E-2</c:v>
                </c:pt>
                <c:pt idx="66">
                  <c:v>-1.1250258381161338E-3</c:v>
                </c:pt>
                <c:pt idx="67">
                  <c:v>1.2782741857653601E-2</c:v>
                </c:pt>
                <c:pt idx="68">
                  <c:v>5.0218944160405066E-3</c:v>
                </c:pt>
                <c:pt idx="69">
                  <c:v>-3.3552029158814278E-3</c:v>
                </c:pt>
                <c:pt idx="70">
                  <c:v>1.4285354455076726E-2</c:v>
                </c:pt>
                <c:pt idx="71">
                  <c:v>1.8843235380597623E-2</c:v>
                </c:pt>
                <c:pt idx="72">
                  <c:v>-1.2759455244124585E-2</c:v>
                </c:pt>
                <c:pt idx="73">
                  <c:v>1.8821286274751881E-2</c:v>
                </c:pt>
                <c:pt idx="74">
                  <c:v>-1.2465885420398504E-4</c:v>
                </c:pt>
                <c:pt idx="75">
                  <c:v>1.4964640624295367E-2</c:v>
                </c:pt>
                <c:pt idx="76">
                  <c:v>2.6297757993742898E-3</c:v>
                </c:pt>
                <c:pt idx="77">
                  <c:v>1.1779149854474591E-2</c:v>
                </c:pt>
                <c:pt idx="78">
                  <c:v>-5.9259204660638831E-3</c:v>
                </c:pt>
                <c:pt idx="79">
                  <c:v>-6.8681876090315175E-3</c:v>
                </c:pt>
                <c:pt idx="80">
                  <c:v>-6.32228372432031E-3</c:v>
                </c:pt>
                <c:pt idx="81">
                  <c:v>-1.1001267474914811E-2</c:v>
                </c:pt>
                <c:pt idx="82">
                  <c:v>-4.398549192553558E-3</c:v>
                </c:pt>
                <c:pt idx="83">
                  <c:v>5.5227652664622262E-3</c:v>
                </c:pt>
                <c:pt idx="84">
                  <c:v>1.5997575742287662E-2</c:v>
                </c:pt>
                <c:pt idx="85">
                  <c:v>-6.7572967517475213E-3</c:v>
                </c:pt>
                <c:pt idx="86">
                  <c:v>1.7351249220446618E-2</c:v>
                </c:pt>
                <c:pt idx="87">
                  <c:v>-3.0734863711932014E-3</c:v>
                </c:pt>
                <c:pt idx="88">
                  <c:v>-8.2713093514672487E-3</c:v>
                </c:pt>
                <c:pt idx="89">
                  <c:v>8.5530184790338915E-4</c:v>
                </c:pt>
                <c:pt idx="90">
                  <c:v>-5.0392835885785248E-3</c:v>
                </c:pt>
                <c:pt idx="91">
                  <c:v>2.5489917430776554E-3</c:v>
                </c:pt>
                <c:pt idx="92">
                  <c:v>-2.8440900141371017E-3</c:v>
                </c:pt>
                <c:pt idx="93">
                  <c:v>-1.133758803435414E-2</c:v>
                </c:pt>
                <c:pt idx="94">
                  <c:v>-1.5719213038082214E-2</c:v>
                </c:pt>
                <c:pt idx="95">
                  <c:v>-1.9955036650904812E-2</c:v>
                </c:pt>
                <c:pt idx="96">
                  <c:v>-6.0248610861801666E-4</c:v>
                </c:pt>
                <c:pt idx="97">
                  <c:v>-2.7590991793841058E-3</c:v>
                </c:pt>
                <c:pt idx="98">
                  <c:v>-9.3115440641358127E-3</c:v>
                </c:pt>
                <c:pt idx="99">
                  <c:v>-1.4376765252642199E-2</c:v>
                </c:pt>
                <c:pt idx="100">
                  <c:v>9.4467916735900825E-3</c:v>
                </c:pt>
                <c:pt idx="101">
                  <c:v>4.1886282557841437E-3</c:v>
                </c:pt>
                <c:pt idx="102">
                  <c:v>2.6425892988124255E-2</c:v>
                </c:pt>
                <c:pt idx="103">
                  <c:v>1.0873992239483821E-2</c:v>
                </c:pt>
                <c:pt idx="104">
                  <c:v>2.8306274833278522E-4</c:v>
                </c:pt>
                <c:pt idx="105">
                  <c:v>3.8073642135454389E-3</c:v>
                </c:pt>
                <c:pt idx="106">
                  <c:v>9.4959094102793351E-3</c:v>
                </c:pt>
                <c:pt idx="107">
                  <c:v>8.8428593734368732E-3</c:v>
                </c:pt>
                <c:pt idx="108">
                  <c:v>7.7089917004378172E-3</c:v>
                </c:pt>
                <c:pt idx="109">
                  <c:v>7.4075902219914447E-3</c:v>
                </c:pt>
                <c:pt idx="110">
                  <c:v>-2.0983616518541859E-2</c:v>
                </c:pt>
                <c:pt idx="111">
                  <c:v>7.741662681178374E-3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59-4F11-AFA5-9ECAEEFA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2064"/>
        <c:axId val="178955008"/>
      </c:scatterChart>
      <c:valAx>
        <c:axId val="161512064"/>
        <c:scaling>
          <c:orientation val="minMax"/>
          <c:max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Índice de Difusión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78955008"/>
        <c:crosses val="autoZero"/>
        <c:crossBetween val="midCat"/>
      </c:valAx>
      <c:valAx>
        <c:axId val="178955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EMAE sin agro (var. m/m s.e.)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615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ea typeface="Roboto" panose="02000000000000000000" pitchFamily="2" charset="0"/>
        </a:defRPr>
      </a:pPr>
      <a:endParaRPr lang="es-AR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24482805159058E-2"/>
          <c:y val="4.7219396225881886E-2"/>
          <c:w val="0.88847317661303726"/>
          <c:h val="0.8589247734279449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>
                <a:noFill/>
              </a:ln>
            </c:spPr>
          </c:marker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0-B06F-4C13-B696-D39370DF749B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1-B06F-4C13-B696-D39370DF749B}"/>
              </c:ext>
            </c:extLst>
          </c:dPt>
          <c:dPt>
            <c:idx val="36"/>
            <c:bubble3D val="0"/>
            <c:extLst>
              <c:ext xmlns:c16="http://schemas.microsoft.com/office/drawing/2014/chart" uri="{C3380CC4-5D6E-409C-BE32-E72D297353CC}">
                <c16:uniqueId val="{00000002-B06F-4C13-B696-D39370DF749B}"/>
              </c:ext>
            </c:extLst>
          </c:dPt>
          <c:dPt>
            <c:idx val="49"/>
            <c:bubble3D val="0"/>
            <c:extLst>
              <c:ext xmlns:c16="http://schemas.microsoft.com/office/drawing/2014/chart" uri="{C3380CC4-5D6E-409C-BE32-E72D297353CC}">
                <c16:uniqueId val="{00000003-B06F-4C13-B696-D39370DF749B}"/>
              </c:ext>
            </c:extLst>
          </c:dPt>
          <c:dPt>
            <c:idx val="60"/>
            <c:bubble3D val="0"/>
            <c:extLst>
              <c:ext xmlns:c16="http://schemas.microsoft.com/office/drawing/2014/chart" uri="{C3380CC4-5D6E-409C-BE32-E72D297353CC}">
                <c16:uniqueId val="{00000004-B06F-4C13-B696-D39370DF749B}"/>
              </c:ext>
            </c:extLst>
          </c:dPt>
          <c:dPt>
            <c:idx val="61"/>
            <c:bubble3D val="0"/>
            <c:extLst>
              <c:ext xmlns:c16="http://schemas.microsoft.com/office/drawing/2014/chart" uri="{C3380CC4-5D6E-409C-BE32-E72D297353CC}">
                <c16:uniqueId val="{00000005-B06F-4C13-B696-D39370DF749B}"/>
              </c:ext>
            </c:extLst>
          </c:dPt>
          <c:dPt>
            <c:idx val="62"/>
            <c:bubble3D val="0"/>
            <c:extLst>
              <c:ext xmlns:c16="http://schemas.microsoft.com/office/drawing/2014/chart" uri="{C3380CC4-5D6E-409C-BE32-E72D297353CC}">
                <c16:uniqueId val="{00000006-B06F-4C13-B696-D39370DF749B}"/>
              </c:ext>
            </c:extLst>
          </c:dPt>
          <c:dPt>
            <c:idx val="63"/>
            <c:bubble3D val="0"/>
            <c:extLst>
              <c:ext xmlns:c16="http://schemas.microsoft.com/office/drawing/2014/chart" uri="{C3380CC4-5D6E-409C-BE32-E72D297353CC}">
                <c16:uniqueId val="{00000007-B06F-4C13-B696-D39370DF749B}"/>
              </c:ext>
            </c:extLst>
          </c:dPt>
          <c:dPt>
            <c:idx val="64"/>
            <c:bubble3D val="0"/>
            <c:extLst>
              <c:ext xmlns:c16="http://schemas.microsoft.com/office/drawing/2014/chart" uri="{C3380CC4-5D6E-409C-BE32-E72D297353CC}">
                <c16:uniqueId val="{00000008-B06F-4C13-B696-D39370DF749B}"/>
              </c:ext>
            </c:extLst>
          </c:dPt>
          <c:dPt>
            <c:idx val="65"/>
            <c:bubble3D val="0"/>
            <c:extLst>
              <c:ext xmlns:c16="http://schemas.microsoft.com/office/drawing/2014/chart" uri="{C3380CC4-5D6E-409C-BE32-E72D297353CC}">
                <c16:uniqueId val="{00000009-B06F-4C13-B696-D39370DF749B}"/>
              </c:ext>
            </c:extLst>
          </c:dPt>
          <c:dPt>
            <c:idx val="66"/>
            <c:bubble3D val="0"/>
            <c:extLst>
              <c:ext xmlns:c16="http://schemas.microsoft.com/office/drawing/2014/chart" uri="{C3380CC4-5D6E-409C-BE32-E72D297353CC}">
                <c16:uniqueId val="{0000000A-B06F-4C13-B696-D39370DF749B}"/>
              </c:ext>
            </c:extLst>
          </c:dPt>
          <c:dPt>
            <c:idx val="67"/>
            <c:bubble3D val="0"/>
            <c:extLst>
              <c:ext xmlns:c16="http://schemas.microsoft.com/office/drawing/2014/chart" uri="{C3380CC4-5D6E-409C-BE32-E72D297353CC}">
                <c16:uniqueId val="{0000000B-B06F-4C13-B696-D39370DF749B}"/>
              </c:ext>
            </c:extLst>
          </c:dPt>
          <c:dPt>
            <c:idx val="68"/>
            <c:bubble3D val="0"/>
            <c:extLst>
              <c:ext xmlns:c16="http://schemas.microsoft.com/office/drawing/2014/chart" uri="{C3380CC4-5D6E-409C-BE32-E72D297353CC}">
                <c16:uniqueId val="{0000000C-B06F-4C13-B696-D39370DF749B}"/>
              </c:ext>
            </c:extLst>
          </c:dPt>
          <c:dPt>
            <c:idx val="69"/>
            <c:bubble3D val="0"/>
            <c:extLst>
              <c:ext xmlns:c16="http://schemas.microsoft.com/office/drawing/2014/chart" uri="{C3380CC4-5D6E-409C-BE32-E72D297353CC}">
                <c16:uniqueId val="{0000000D-B06F-4C13-B696-D39370DF749B}"/>
              </c:ext>
            </c:extLst>
          </c:dPt>
          <c:dPt>
            <c:idx val="70"/>
            <c:bubble3D val="0"/>
            <c:extLst>
              <c:ext xmlns:c16="http://schemas.microsoft.com/office/drawing/2014/chart" uri="{C3380CC4-5D6E-409C-BE32-E72D297353CC}">
                <c16:uniqueId val="{0000000E-B06F-4C13-B696-D39370DF749B}"/>
              </c:ext>
            </c:extLst>
          </c:dPt>
          <c:dPt>
            <c:idx val="71"/>
            <c:bubble3D val="0"/>
            <c:extLst>
              <c:ext xmlns:c16="http://schemas.microsoft.com/office/drawing/2014/chart" uri="{C3380CC4-5D6E-409C-BE32-E72D297353CC}">
                <c16:uniqueId val="{0000000F-B06F-4C13-B696-D39370DF749B}"/>
              </c:ext>
            </c:extLst>
          </c:dPt>
          <c:dPt>
            <c:idx val="72"/>
            <c:bubble3D val="0"/>
            <c:extLst>
              <c:ext xmlns:c16="http://schemas.microsoft.com/office/drawing/2014/chart" uri="{C3380CC4-5D6E-409C-BE32-E72D297353CC}">
                <c16:uniqueId val="{00000010-B06F-4C13-B696-D39370DF749B}"/>
              </c:ext>
            </c:extLst>
          </c:dPt>
          <c:dPt>
            <c:idx val="74"/>
            <c:bubble3D val="0"/>
            <c:extLst>
              <c:ext xmlns:c16="http://schemas.microsoft.com/office/drawing/2014/chart" uri="{C3380CC4-5D6E-409C-BE32-E72D297353CC}">
                <c16:uniqueId val="{00000011-B06F-4C13-B696-D39370DF749B}"/>
              </c:ext>
            </c:extLst>
          </c:dPt>
          <c:dPt>
            <c:idx val="75"/>
            <c:bubble3D val="0"/>
            <c:extLst>
              <c:ext xmlns:c16="http://schemas.microsoft.com/office/drawing/2014/chart" uri="{C3380CC4-5D6E-409C-BE32-E72D297353CC}">
                <c16:uniqueId val="{00000012-B06F-4C13-B696-D39370DF749B}"/>
              </c:ext>
            </c:extLst>
          </c:dPt>
          <c:dPt>
            <c:idx val="76"/>
            <c:bubble3D val="0"/>
            <c:extLst>
              <c:ext xmlns:c16="http://schemas.microsoft.com/office/drawing/2014/chart" uri="{C3380CC4-5D6E-409C-BE32-E72D297353CC}">
                <c16:uniqueId val="{00000013-B06F-4C13-B696-D39370DF749B}"/>
              </c:ext>
            </c:extLst>
          </c:dPt>
          <c:dPt>
            <c:idx val="77"/>
            <c:bubble3D val="0"/>
            <c:extLst>
              <c:ext xmlns:c16="http://schemas.microsoft.com/office/drawing/2014/chart" uri="{C3380CC4-5D6E-409C-BE32-E72D297353CC}">
                <c16:uniqueId val="{00000014-B06F-4C13-B696-D39370DF749B}"/>
              </c:ext>
            </c:extLst>
          </c:dPt>
          <c:dPt>
            <c:idx val="78"/>
            <c:bubble3D val="0"/>
            <c:extLst>
              <c:ext xmlns:c16="http://schemas.microsoft.com/office/drawing/2014/chart" uri="{C3380CC4-5D6E-409C-BE32-E72D297353CC}">
                <c16:uniqueId val="{00000015-B06F-4C13-B696-D39370DF749B}"/>
              </c:ext>
            </c:extLst>
          </c:dPt>
          <c:dPt>
            <c:idx val="79"/>
            <c:bubble3D val="0"/>
            <c:extLst>
              <c:ext xmlns:c16="http://schemas.microsoft.com/office/drawing/2014/chart" uri="{C3380CC4-5D6E-409C-BE32-E72D297353CC}">
                <c16:uniqueId val="{00000016-B06F-4C13-B696-D39370DF749B}"/>
              </c:ext>
            </c:extLst>
          </c:dPt>
          <c:dPt>
            <c:idx val="80"/>
            <c:bubble3D val="0"/>
            <c:extLst>
              <c:ext xmlns:c16="http://schemas.microsoft.com/office/drawing/2014/chart" uri="{C3380CC4-5D6E-409C-BE32-E72D297353CC}">
                <c16:uniqueId val="{00000017-B06F-4C13-B696-D39370DF749B}"/>
              </c:ext>
            </c:extLst>
          </c:dPt>
          <c:dPt>
            <c:idx val="81"/>
            <c:bubble3D val="0"/>
            <c:extLst>
              <c:ext xmlns:c16="http://schemas.microsoft.com/office/drawing/2014/chart" uri="{C3380CC4-5D6E-409C-BE32-E72D297353CC}">
                <c16:uniqueId val="{00000018-B06F-4C13-B696-D39370DF749B}"/>
              </c:ext>
            </c:extLst>
          </c:dPt>
          <c:dPt>
            <c:idx val="82"/>
            <c:bubble3D val="0"/>
            <c:extLst>
              <c:ext xmlns:c16="http://schemas.microsoft.com/office/drawing/2014/chart" uri="{C3380CC4-5D6E-409C-BE32-E72D297353CC}">
                <c16:uniqueId val="{00000019-D492-4026-8B91-95020F9F7D89}"/>
              </c:ext>
            </c:extLst>
          </c:dPt>
          <c:dPt>
            <c:idx val="83"/>
            <c:bubble3D val="0"/>
            <c:extLst>
              <c:ext xmlns:c16="http://schemas.microsoft.com/office/drawing/2014/chart" uri="{C3380CC4-5D6E-409C-BE32-E72D297353CC}">
                <c16:uniqueId val="{0000001A-D492-4026-8B91-95020F9F7D89}"/>
              </c:ext>
            </c:extLst>
          </c:dPt>
          <c:dPt>
            <c:idx val="84"/>
            <c:bubble3D val="0"/>
            <c:extLst>
              <c:ext xmlns:c16="http://schemas.microsoft.com/office/drawing/2014/chart" uri="{C3380CC4-5D6E-409C-BE32-E72D297353CC}">
                <c16:uniqueId val="{0000001B-F71B-476F-800C-D55557BB1DD6}"/>
              </c:ext>
            </c:extLst>
          </c:dPt>
          <c:dPt>
            <c:idx val="85"/>
            <c:bubble3D val="0"/>
            <c:extLst>
              <c:ext xmlns:c16="http://schemas.microsoft.com/office/drawing/2014/chart" uri="{C3380CC4-5D6E-409C-BE32-E72D297353CC}">
                <c16:uniqueId val="{0000001E-A6EA-4130-8D20-6653946FF9CE}"/>
              </c:ext>
            </c:extLst>
          </c:dPt>
          <c:dPt>
            <c:idx val="86"/>
            <c:bubble3D val="0"/>
            <c:extLst>
              <c:ext xmlns:c16="http://schemas.microsoft.com/office/drawing/2014/chart" uri="{C3380CC4-5D6E-409C-BE32-E72D297353CC}">
                <c16:uniqueId val="{0000001D-A6EA-4130-8D20-6653946FF9CE}"/>
              </c:ext>
            </c:extLst>
          </c:dPt>
          <c:dPt>
            <c:idx val="87"/>
            <c:bubble3D val="0"/>
            <c:extLst>
              <c:ext xmlns:c16="http://schemas.microsoft.com/office/drawing/2014/chart" uri="{C3380CC4-5D6E-409C-BE32-E72D297353CC}">
                <c16:uniqueId val="{0000001C-A6EA-4130-8D20-6653946FF9CE}"/>
              </c:ext>
            </c:extLst>
          </c:dPt>
          <c:dPt>
            <c:idx val="88"/>
            <c:bubble3D val="0"/>
            <c:extLst>
              <c:ext xmlns:c16="http://schemas.microsoft.com/office/drawing/2014/chart" uri="{C3380CC4-5D6E-409C-BE32-E72D297353CC}">
                <c16:uniqueId val="{0000001F-02CA-4A6B-A562-35AB365C102A}"/>
              </c:ext>
            </c:extLst>
          </c:dPt>
          <c:dPt>
            <c:idx val="89"/>
            <c:bubble3D val="0"/>
            <c:extLst>
              <c:ext xmlns:c16="http://schemas.microsoft.com/office/drawing/2014/chart" uri="{C3380CC4-5D6E-409C-BE32-E72D297353CC}">
                <c16:uniqueId val="{00000020-02CA-4A6B-A562-35AB365C102A}"/>
              </c:ext>
            </c:extLst>
          </c:dPt>
          <c:dPt>
            <c:idx val="90"/>
            <c:bubble3D val="0"/>
            <c:extLst>
              <c:ext xmlns:c16="http://schemas.microsoft.com/office/drawing/2014/chart" uri="{C3380CC4-5D6E-409C-BE32-E72D297353CC}">
                <c16:uniqueId val="{00000021-B14D-4591-A963-A56A595C2978}"/>
              </c:ext>
            </c:extLst>
          </c:dPt>
          <c:dPt>
            <c:idx val="91"/>
            <c:bubble3D val="0"/>
            <c:extLst>
              <c:ext xmlns:c16="http://schemas.microsoft.com/office/drawing/2014/chart" uri="{C3380CC4-5D6E-409C-BE32-E72D297353CC}">
                <c16:uniqueId val="{00000022-B14D-4591-A963-A56A595C2978}"/>
              </c:ext>
            </c:extLst>
          </c:dPt>
          <c:dPt>
            <c:idx val="92"/>
            <c:bubble3D val="0"/>
            <c:extLst>
              <c:ext xmlns:c16="http://schemas.microsoft.com/office/drawing/2014/chart" uri="{C3380CC4-5D6E-409C-BE32-E72D297353CC}">
                <c16:uniqueId val="{00000023-B57A-400B-BA3E-A8FE63913E71}"/>
              </c:ext>
            </c:extLst>
          </c:dPt>
          <c:dPt>
            <c:idx val="93"/>
            <c:bubble3D val="0"/>
            <c:extLst>
              <c:ext xmlns:c16="http://schemas.microsoft.com/office/drawing/2014/chart" uri="{C3380CC4-5D6E-409C-BE32-E72D297353CC}">
                <c16:uniqueId val="{00000024-1783-4886-86F1-C2936751DD91}"/>
              </c:ext>
            </c:extLst>
          </c:dPt>
          <c:dPt>
            <c:idx val="94"/>
            <c:bubble3D val="0"/>
            <c:extLst>
              <c:ext xmlns:c16="http://schemas.microsoft.com/office/drawing/2014/chart" uri="{C3380CC4-5D6E-409C-BE32-E72D297353CC}">
                <c16:uniqueId val="{00000025-1783-4886-86F1-C2936751DD91}"/>
              </c:ext>
            </c:extLst>
          </c:dPt>
          <c:dPt>
            <c:idx val="95"/>
            <c:bubble3D val="0"/>
            <c:extLst>
              <c:ext xmlns:c16="http://schemas.microsoft.com/office/drawing/2014/chart" uri="{C3380CC4-5D6E-409C-BE32-E72D297353CC}">
                <c16:uniqueId val="{00000029-8EA4-4DB6-A94D-C92C9110AA03}"/>
              </c:ext>
            </c:extLst>
          </c:dPt>
          <c:dPt>
            <c:idx val="96"/>
            <c:bubble3D val="0"/>
            <c:extLst>
              <c:ext xmlns:c16="http://schemas.microsoft.com/office/drawing/2014/chart" uri="{C3380CC4-5D6E-409C-BE32-E72D297353CC}">
                <c16:uniqueId val="{00000028-8EA4-4DB6-A94D-C92C9110AA03}"/>
              </c:ext>
            </c:extLst>
          </c:dPt>
          <c:dPt>
            <c:idx val="97"/>
            <c:bubble3D val="0"/>
            <c:extLst>
              <c:ext xmlns:c16="http://schemas.microsoft.com/office/drawing/2014/chart" uri="{C3380CC4-5D6E-409C-BE32-E72D297353CC}">
                <c16:uniqueId val="{00000027-8EA4-4DB6-A94D-C92C9110AA03}"/>
              </c:ext>
            </c:extLst>
          </c:dPt>
          <c:dPt>
            <c:idx val="98"/>
            <c:bubble3D val="0"/>
            <c:extLst>
              <c:ext xmlns:c16="http://schemas.microsoft.com/office/drawing/2014/chart" uri="{C3380CC4-5D6E-409C-BE32-E72D297353CC}">
                <c16:uniqueId val="{00000026-8EA4-4DB6-A94D-C92C9110AA03}"/>
              </c:ext>
            </c:extLst>
          </c:dPt>
          <c:dPt>
            <c:idx val="99"/>
            <c:bubble3D val="0"/>
            <c:extLst>
              <c:ext xmlns:c16="http://schemas.microsoft.com/office/drawing/2014/chart" uri="{C3380CC4-5D6E-409C-BE32-E72D297353CC}">
                <c16:uniqueId val="{0000002A-267C-4DC5-9F27-49B3B27B8377}"/>
              </c:ext>
            </c:extLst>
          </c:dPt>
          <c:dPt>
            <c:idx val="100"/>
            <c:bubble3D val="0"/>
            <c:extLst>
              <c:ext xmlns:c16="http://schemas.microsoft.com/office/drawing/2014/chart" uri="{C3380CC4-5D6E-409C-BE32-E72D297353CC}">
                <c16:uniqueId val="{0000002B-267C-4DC5-9F27-49B3B27B8377}"/>
              </c:ext>
            </c:extLst>
          </c:dPt>
          <c:dPt>
            <c:idx val="101"/>
            <c:bubble3D val="0"/>
            <c:extLst>
              <c:ext xmlns:c16="http://schemas.microsoft.com/office/drawing/2014/chart" uri="{C3380CC4-5D6E-409C-BE32-E72D297353CC}">
                <c16:uniqueId val="{0000002C-267C-4DC5-9F27-49B3B27B8377}"/>
              </c:ext>
            </c:extLst>
          </c:dPt>
          <c:dPt>
            <c:idx val="102"/>
            <c:bubble3D val="0"/>
            <c:extLst>
              <c:ext xmlns:c16="http://schemas.microsoft.com/office/drawing/2014/chart" uri="{C3380CC4-5D6E-409C-BE32-E72D297353CC}">
                <c16:uniqueId val="{0000002D-5CC0-46D5-9713-23CC91A16D71}"/>
              </c:ext>
            </c:extLst>
          </c:dPt>
          <c:dPt>
            <c:idx val="103"/>
            <c:bubble3D val="0"/>
            <c:extLst>
              <c:ext xmlns:c16="http://schemas.microsoft.com/office/drawing/2014/chart" uri="{C3380CC4-5D6E-409C-BE32-E72D297353CC}">
                <c16:uniqueId val="{0000002E-1A42-4290-A36A-8E4EA3E32E5B}"/>
              </c:ext>
            </c:extLst>
          </c:dPt>
          <c:dPt>
            <c:idx val="104"/>
            <c:bubble3D val="0"/>
            <c:extLst>
              <c:ext xmlns:c16="http://schemas.microsoft.com/office/drawing/2014/chart" uri="{C3380CC4-5D6E-409C-BE32-E72D297353CC}">
                <c16:uniqueId val="{0000002F-73EB-40EF-BF46-0006CA7B7B03}"/>
              </c:ext>
            </c:extLst>
          </c:dPt>
          <c:dPt>
            <c:idx val="105"/>
            <c:bubble3D val="0"/>
            <c:extLst>
              <c:ext xmlns:c16="http://schemas.microsoft.com/office/drawing/2014/chart" uri="{C3380CC4-5D6E-409C-BE32-E72D297353CC}">
                <c16:uniqueId val="{00000030-61EE-4683-BAB8-76CD86466C42}"/>
              </c:ext>
            </c:extLst>
          </c:dPt>
          <c:dPt>
            <c:idx val="106"/>
            <c:bubble3D val="0"/>
            <c:extLst>
              <c:ext xmlns:c16="http://schemas.microsoft.com/office/drawing/2014/chart" uri="{C3380CC4-5D6E-409C-BE32-E72D297353CC}">
                <c16:uniqueId val="{00000031-61EE-4683-BAB8-76CD86466C42}"/>
              </c:ext>
            </c:extLst>
          </c:dPt>
          <c:dPt>
            <c:idx val="107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6B0-4BFE-A130-8275B6D5D525}"/>
              </c:ext>
            </c:extLst>
          </c:dPt>
          <c:dPt>
            <c:idx val="108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3B8-466B-A79C-1358E431D800}"/>
              </c:ext>
            </c:extLst>
          </c:dPt>
          <c:dPt>
            <c:idx val="109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3B8-466B-A79C-1358E431D800}"/>
              </c:ext>
            </c:extLst>
          </c:dPt>
          <c:dPt>
            <c:idx val="110"/>
            <c:marker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3B8-466B-A79C-1358E431D800}"/>
              </c:ext>
            </c:extLst>
          </c:dPt>
          <c:dLbls>
            <c:dLbl>
              <c:idx val="107"/>
              <c:layout>
                <c:manualLayout>
                  <c:x val="-7.1519794698768858E-3"/>
                  <c:y val="-8.183256176669173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dec-24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6B0-4BFE-A130-8275B6D5D525}"/>
                </c:ext>
              </c:extLst>
            </c:dLbl>
            <c:dLbl>
              <c:idx val="108"/>
              <c:layout>
                <c:manualLayout>
                  <c:x val="-5.2483942524635424E-2"/>
                  <c:y val="7.278677659999784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jan-25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3B8-466B-A79C-1358E431D800}"/>
                </c:ext>
              </c:extLst>
            </c:dLbl>
            <c:dLbl>
              <c:idx val="109"/>
              <c:layout>
                <c:manualLayout>
                  <c:x val="-9.0654082542552181E-2"/>
                  <c:y val="-4.85245177333318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feb-25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B8-466B-A79C-1358E431D800}"/>
                </c:ext>
              </c:extLst>
            </c:dLbl>
            <c:dLbl>
              <c:idx val="110"/>
              <c:layout>
                <c:manualLayout>
                  <c:x val="-2.1470703760078171E-2"/>
                  <c:y val="-6.39641370121192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mar-25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3B8-466B-A79C-1358E431D80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Graph!$B$2:$B$112</c:f>
              <c:numCache>
                <c:formatCode>0.0%</c:formatCode>
                <c:ptCount val="111"/>
                <c:pt idx="0">
                  <c:v>0.35294117647058826</c:v>
                </c:pt>
                <c:pt idx="1">
                  <c:v>0.4</c:v>
                </c:pt>
                <c:pt idx="2">
                  <c:v>0.48571428571428571</c:v>
                </c:pt>
                <c:pt idx="3">
                  <c:v>0.2857142857142857</c:v>
                </c:pt>
                <c:pt idx="4">
                  <c:v>0.51428571428571423</c:v>
                </c:pt>
                <c:pt idx="5">
                  <c:v>0.34285714285714286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0.54285714285714282</c:v>
                </c:pt>
                <c:pt idx="9">
                  <c:v>0.45714285714285713</c:v>
                </c:pt>
                <c:pt idx="10">
                  <c:v>0.8</c:v>
                </c:pt>
                <c:pt idx="11">
                  <c:v>0.82857142857142863</c:v>
                </c:pt>
                <c:pt idx="12">
                  <c:v>0.48571428571428571</c:v>
                </c:pt>
                <c:pt idx="13">
                  <c:v>0.24324324324324326</c:v>
                </c:pt>
                <c:pt idx="14">
                  <c:v>0.83783783783783783</c:v>
                </c:pt>
                <c:pt idx="15">
                  <c:v>0.51351351351351349</c:v>
                </c:pt>
                <c:pt idx="16">
                  <c:v>0.56756756756756754</c:v>
                </c:pt>
                <c:pt idx="17">
                  <c:v>0.72972972972972971</c:v>
                </c:pt>
                <c:pt idx="18">
                  <c:v>0.72972972972972971</c:v>
                </c:pt>
                <c:pt idx="19">
                  <c:v>0.59459459459459463</c:v>
                </c:pt>
                <c:pt idx="20">
                  <c:v>0.72972972972972971</c:v>
                </c:pt>
                <c:pt idx="21">
                  <c:v>0.67567567567567566</c:v>
                </c:pt>
                <c:pt idx="22">
                  <c:v>0.78378378378378377</c:v>
                </c:pt>
                <c:pt idx="23">
                  <c:v>0.51351351351351349</c:v>
                </c:pt>
                <c:pt idx="24">
                  <c:v>0.43243243243243246</c:v>
                </c:pt>
                <c:pt idx="25">
                  <c:v>0.45945945945945948</c:v>
                </c:pt>
                <c:pt idx="26">
                  <c:v>0.7567567567567568</c:v>
                </c:pt>
                <c:pt idx="27">
                  <c:v>0.24324324324324326</c:v>
                </c:pt>
                <c:pt idx="28">
                  <c:v>0.29729729729729731</c:v>
                </c:pt>
                <c:pt idx="29">
                  <c:v>0.43243243243243246</c:v>
                </c:pt>
                <c:pt idx="30">
                  <c:v>0.29729729729729731</c:v>
                </c:pt>
                <c:pt idx="31">
                  <c:v>0.51351351351351349</c:v>
                </c:pt>
                <c:pt idx="32">
                  <c:v>0.32432432432432434</c:v>
                </c:pt>
                <c:pt idx="33">
                  <c:v>0.40540540540540543</c:v>
                </c:pt>
                <c:pt idx="34">
                  <c:v>0.24324324324324326</c:v>
                </c:pt>
                <c:pt idx="35">
                  <c:v>0.51351351351351349</c:v>
                </c:pt>
                <c:pt idx="36">
                  <c:v>0.54054054054054057</c:v>
                </c:pt>
                <c:pt idx="37">
                  <c:v>0.67567567567567566</c:v>
                </c:pt>
                <c:pt idx="38">
                  <c:v>0.29729729729729731</c:v>
                </c:pt>
                <c:pt idx="39">
                  <c:v>0.59459459459459463</c:v>
                </c:pt>
                <c:pt idx="40">
                  <c:v>0.6216216216216216</c:v>
                </c:pt>
                <c:pt idx="41">
                  <c:v>0.29729729729729731</c:v>
                </c:pt>
                <c:pt idx="42">
                  <c:v>0.6216216216216216</c:v>
                </c:pt>
                <c:pt idx="43">
                  <c:v>0.45945945945945948</c:v>
                </c:pt>
                <c:pt idx="44">
                  <c:v>0.1891891891891892</c:v>
                </c:pt>
                <c:pt idx="45">
                  <c:v>0.6216216216216216</c:v>
                </c:pt>
                <c:pt idx="46">
                  <c:v>0.24324324324324326</c:v>
                </c:pt>
                <c:pt idx="47">
                  <c:v>0.29729729729729731</c:v>
                </c:pt>
                <c:pt idx="48">
                  <c:v>0.51351351351351349</c:v>
                </c:pt>
                <c:pt idx="49">
                  <c:v>0.54054054054054057</c:v>
                </c:pt>
                <c:pt idx="50">
                  <c:v>5.4054054054054057E-2</c:v>
                </c:pt>
                <c:pt idx="51">
                  <c:v>0.21621621621621623</c:v>
                </c:pt>
                <c:pt idx="52">
                  <c:v>0.78378378378378377</c:v>
                </c:pt>
                <c:pt idx="53">
                  <c:v>0.51351351351351349</c:v>
                </c:pt>
                <c:pt idx="54">
                  <c:v>0.45945945945945948</c:v>
                </c:pt>
                <c:pt idx="55">
                  <c:v>0.81081081081081086</c:v>
                </c:pt>
                <c:pt idx="56">
                  <c:v>0.7567567567567568</c:v>
                </c:pt>
                <c:pt idx="57">
                  <c:v>0.67567567567567566</c:v>
                </c:pt>
                <c:pt idx="58">
                  <c:v>0.81081081081081086</c:v>
                </c:pt>
                <c:pt idx="59">
                  <c:v>0.40540540540540543</c:v>
                </c:pt>
                <c:pt idx="60">
                  <c:v>0.83783783783783783</c:v>
                </c:pt>
                <c:pt idx="61">
                  <c:v>0.40540540540540543</c:v>
                </c:pt>
                <c:pt idx="62">
                  <c:v>0.81081081081081086</c:v>
                </c:pt>
                <c:pt idx="63">
                  <c:v>0.21621621621621623</c:v>
                </c:pt>
                <c:pt idx="64">
                  <c:v>0.3783783783783784</c:v>
                </c:pt>
                <c:pt idx="65">
                  <c:v>0.7567567567567568</c:v>
                </c:pt>
                <c:pt idx="66">
                  <c:v>0.59459459459459463</c:v>
                </c:pt>
                <c:pt idx="67">
                  <c:v>0.67567567567567566</c:v>
                </c:pt>
                <c:pt idx="68">
                  <c:v>0.7567567567567568</c:v>
                </c:pt>
                <c:pt idx="69">
                  <c:v>0.3783783783783784</c:v>
                </c:pt>
                <c:pt idx="70">
                  <c:v>0.70270270270270274</c:v>
                </c:pt>
                <c:pt idx="71">
                  <c:v>0.78378378378378377</c:v>
                </c:pt>
                <c:pt idx="72">
                  <c:v>0.1891891891891892</c:v>
                </c:pt>
                <c:pt idx="73">
                  <c:v>0.81081081081081086</c:v>
                </c:pt>
                <c:pt idx="74">
                  <c:v>0.48648648648648651</c:v>
                </c:pt>
                <c:pt idx="75">
                  <c:v>0.78378378378378377</c:v>
                </c:pt>
                <c:pt idx="76">
                  <c:v>0.48648648648648651</c:v>
                </c:pt>
                <c:pt idx="77">
                  <c:v>0.59459459459459463</c:v>
                </c:pt>
                <c:pt idx="78">
                  <c:v>0.40540540540540543</c:v>
                </c:pt>
                <c:pt idx="79">
                  <c:v>0.32432432432432434</c:v>
                </c:pt>
                <c:pt idx="80">
                  <c:v>0.45945945945945948</c:v>
                </c:pt>
                <c:pt idx="81">
                  <c:v>0.45945945945945948</c:v>
                </c:pt>
                <c:pt idx="82">
                  <c:v>0.51351351351351349</c:v>
                </c:pt>
                <c:pt idx="83">
                  <c:v>0.54054054054054057</c:v>
                </c:pt>
                <c:pt idx="84">
                  <c:v>0.7567567567567568</c:v>
                </c:pt>
                <c:pt idx="85">
                  <c:v>0.35135135135135137</c:v>
                </c:pt>
                <c:pt idx="86">
                  <c:v>0.78378378378378377</c:v>
                </c:pt>
                <c:pt idx="87">
                  <c:v>0.51351351351351349</c:v>
                </c:pt>
                <c:pt idx="88">
                  <c:v>0.40540540540540543</c:v>
                </c:pt>
                <c:pt idx="89">
                  <c:v>0.51351351351351349</c:v>
                </c:pt>
                <c:pt idx="90">
                  <c:v>0.40540540540540543</c:v>
                </c:pt>
                <c:pt idx="91">
                  <c:v>0.48648648648648651</c:v>
                </c:pt>
                <c:pt idx="92">
                  <c:v>0.27027027027027029</c:v>
                </c:pt>
                <c:pt idx="93">
                  <c:v>0.40540540540540543</c:v>
                </c:pt>
                <c:pt idx="94">
                  <c:v>0.3783783783783784</c:v>
                </c:pt>
                <c:pt idx="95">
                  <c:v>0.21621621621621623</c:v>
                </c:pt>
                <c:pt idx="96">
                  <c:v>0.29729729729729731</c:v>
                </c:pt>
                <c:pt idx="97">
                  <c:v>0.48648648648648651</c:v>
                </c:pt>
                <c:pt idx="98">
                  <c:v>0.32432432432432434</c:v>
                </c:pt>
                <c:pt idx="99">
                  <c:v>0.43243243243243246</c:v>
                </c:pt>
                <c:pt idx="100">
                  <c:v>0.59459459459459463</c:v>
                </c:pt>
                <c:pt idx="101">
                  <c:v>0.3783783783783784</c:v>
                </c:pt>
                <c:pt idx="102">
                  <c:v>0.81081081081081086</c:v>
                </c:pt>
                <c:pt idx="103">
                  <c:v>0.48648648648648651</c:v>
                </c:pt>
                <c:pt idx="104">
                  <c:v>0.59459459459459463</c:v>
                </c:pt>
                <c:pt idx="105">
                  <c:v>0.48648648648648651</c:v>
                </c:pt>
                <c:pt idx="106">
                  <c:v>0.6216216216216216</c:v>
                </c:pt>
                <c:pt idx="107">
                  <c:v>0.72972972972972971</c:v>
                </c:pt>
                <c:pt idx="108">
                  <c:v>0.59459459459459463</c:v>
                </c:pt>
                <c:pt idx="109">
                  <c:v>0.56756756756756754</c:v>
                </c:pt>
                <c:pt idx="110">
                  <c:v>0.22222222222222221</c:v>
                </c:pt>
              </c:numCache>
            </c:numRef>
          </c:xVal>
          <c:yVal>
            <c:numRef>
              <c:f>Graph!$C$2:$C$112</c:f>
              <c:numCache>
                <c:formatCode>0.0%</c:formatCode>
                <c:ptCount val="111"/>
                <c:pt idx="0">
                  <c:v>9.5169604292970611E-3</c:v>
                </c:pt>
                <c:pt idx="1">
                  <c:v>-1.0152293756262365E-2</c:v>
                </c:pt>
                <c:pt idx="2">
                  <c:v>-4.9479602464314043E-3</c:v>
                </c:pt>
                <c:pt idx="3">
                  <c:v>-9.3464271023236956E-3</c:v>
                </c:pt>
                <c:pt idx="4">
                  <c:v>-5.60104461251687E-3</c:v>
                </c:pt>
                <c:pt idx="5">
                  <c:v>-2.9329528062573829E-3</c:v>
                </c:pt>
                <c:pt idx="6">
                  <c:v>3.6226395572489523E-3</c:v>
                </c:pt>
                <c:pt idx="7">
                  <c:v>9.1813405420340111E-3</c:v>
                </c:pt>
                <c:pt idx="8">
                  <c:v>-1.3873880546216855E-3</c:v>
                </c:pt>
                <c:pt idx="9">
                  <c:v>-1.3552526543155752E-3</c:v>
                </c:pt>
                <c:pt idx="10">
                  <c:v>4.3228645348256656E-3</c:v>
                </c:pt>
                <c:pt idx="11">
                  <c:v>9.285338936564802E-3</c:v>
                </c:pt>
                <c:pt idx="12">
                  <c:v>3.2075983224395532E-3</c:v>
                </c:pt>
                <c:pt idx="13">
                  <c:v>-8.6152880580322444E-3</c:v>
                </c:pt>
                <c:pt idx="14">
                  <c:v>7.8944520663102313E-3</c:v>
                </c:pt>
                <c:pt idx="15">
                  <c:v>-4.1373244379527829E-3</c:v>
                </c:pt>
                <c:pt idx="16">
                  <c:v>7.2369634836522145E-3</c:v>
                </c:pt>
                <c:pt idx="17">
                  <c:v>1.0653311712457647E-2</c:v>
                </c:pt>
                <c:pt idx="18">
                  <c:v>7.1233894118714058E-3</c:v>
                </c:pt>
                <c:pt idx="19">
                  <c:v>-4.4576342215818521E-4</c:v>
                </c:pt>
                <c:pt idx="20">
                  <c:v>9.3053155374169805E-3</c:v>
                </c:pt>
                <c:pt idx="21">
                  <c:v>5.0142467461955498E-4</c:v>
                </c:pt>
                <c:pt idx="22">
                  <c:v>7.9286540610590261E-3</c:v>
                </c:pt>
                <c:pt idx="23">
                  <c:v>-1.5650179760370309E-3</c:v>
                </c:pt>
                <c:pt idx="24">
                  <c:v>-1.5910283128889313E-3</c:v>
                </c:pt>
                <c:pt idx="25">
                  <c:v>-1.2983478027421835E-3</c:v>
                </c:pt>
                <c:pt idx="26">
                  <c:v>-1.7687389174941837E-3</c:v>
                </c:pt>
                <c:pt idx="27">
                  <c:v>-1.1400539381035801E-2</c:v>
                </c:pt>
                <c:pt idx="28">
                  <c:v>-1.2142934498771463E-2</c:v>
                </c:pt>
                <c:pt idx="29">
                  <c:v>-9.2239076329786451E-3</c:v>
                </c:pt>
                <c:pt idx="30">
                  <c:v>-1.3266510490522299E-2</c:v>
                </c:pt>
                <c:pt idx="31">
                  <c:v>1.2680308757329728E-2</c:v>
                </c:pt>
                <c:pt idx="32">
                  <c:v>-2.1661271409777361E-2</c:v>
                </c:pt>
                <c:pt idx="33">
                  <c:v>-2.170807412164244E-3</c:v>
                </c:pt>
                <c:pt idx="34">
                  <c:v>-1.4055986148950539E-2</c:v>
                </c:pt>
                <c:pt idx="35">
                  <c:v>1.0729143611132308E-3</c:v>
                </c:pt>
                <c:pt idx="36">
                  <c:v>5.6130777809855203E-3</c:v>
                </c:pt>
                <c:pt idx="37">
                  <c:v>4.8861096208390187E-3</c:v>
                </c:pt>
                <c:pt idx="38">
                  <c:v>-1.7417347280514583E-2</c:v>
                </c:pt>
                <c:pt idx="39">
                  <c:v>2.8551350770014139E-3</c:v>
                </c:pt>
                <c:pt idx="40">
                  <c:v>1.1832816472265417E-2</c:v>
                </c:pt>
                <c:pt idx="41">
                  <c:v>-3.2239791492184589E-3</c:v>
                </c:pt>
                <c:pt idx="42">
                  <c:v>1.1235389480508839E-2</c:v>
                </c:pt>
                <c:pt idx="43">
                  <c:v>-3.0365690296039194E-3</c:v>
                </c:pt>
                <c:pt idx="44">
                  <c:v>-2.9477987402235395E-2</c:v>
                </c:pt>
                <c:pt idx="45">
                  <c:v>2.3694616528254553E-2</c:v>
                </c:pt>
                <c:pt idx="46">
                  <c:v>-1.8207952338821443E-2</c:v>
                </c:pt>
                <c:pt idx="47">
                  <c:v>-2.5609399072772376E-3</c:v>
                </c:pt>
                <c:pt idx="48">
                  <c:v>8.0897438932336918E-4</c:v>
                </c:pt>
                <c:pt idx="49">
                  <c:v>-5.954611896781925E-3</c:v>
                </c:pt>
                <c:pt idx="50">
                  <c:v>-0.10482974528562816</c:v>
                </c:pt>
                <c:pt idx="51">
                  <c:v>-0.17208700482180772</c:v>
                </c:pt>
                <c:pt idx="52">
                  <c:v>0.12095446375229502</c:v>
                </c:pt>
                <c:pt idx="53">
                  <c:v>6.6883729053250018E-2</c:v>
                </c:pt>
                <c:pt idx="54">
                  <c:v>1.1732464986612401E-2</c:v>
                </c:pt>
                <c:pt idx="55">
                  <c:v>2.5500937414525415E-2</c:v>
                </c:pt>
                <c:pt idx="56">
                  <c:v>1.2470942737665469E-2</c:v>
                </c:pt>
                <c:pt idx="57">
                  <c:v>2.939435567280313E-2</c:v>
                </c:pt>
                <c:pt idx="58">
                  <c:v>9.3448288398338963E-3</c:v>
                </c:pt>
                <c:pt idx="59">
                  <c:v>9.346469968043003E-3</c:v>
                </c:pt>
                <c:pt idx="60">
                  <c:v>2.6141254871320241E-2</c:v>
                </c:pt>
                <c:pt idx="61">
                  <c:v>-1.6429172297027561E-2</c:v>
                </c:pt>
                <c:pt idx="62">
                  <c:v>2.3278310551467341E-2</c:v>
                </c:pt>
                <c:pt idx="63">
                  <c:v>-7.3816880326570411E-3</c:v>
                </c:pt>
                <c:pt idx="64">
                  <c:v>-2.1876607487573141E-3</c:v>
                </c:pt>
                <c:pt idx="65">
                  <c:v>2.0395860236792185E-2</c:v>
                </c:pt>
                <c:pt idx="66">
                  <c:v>-1.1250258381161338E-3</c:v>
                </c:pt>
                <c:pt idx="67">
                  <c:v>1.2782741857653601E-2</c:v>
                </c:pt>
                <c:pt idx="68">
                  <c:v>5.0218944160405066E-3</c:v>
                </c:pt>
                <c:pt idx="69">
                  <c:v>-3.3552029158814278E-3</c:v>
                </c:pt>
                <c:pt idx="70">
                  <c:v>1.4285354455076726E-2</c:v>
                </c:pt>
                <c:pt idx="71">
                  <c:v>1.8843235380597623E-2</c:v>
                </c:pt>
                <c:pt idx="72">
                  <c:v>-1.2759455244124585E-2</c:v>
                </c:pt>
                <c:pt idx="73">
                  <c:v>1.8821286274751881E-2</c:v>
                </c:pt>
                <c:pt idx="74">
                  <c:v>-1.2465885420398504E-4</c:v>
                </c:pt>
                <c:pt idx="75">
                  <c:v>1.4964640624295367E-2</c:v>
                </c:pt>
                <c:pt idx="76">
                  <c:v>2.6297757993742898E-3</c:v>
                </c:pt>
                <c:pt idx="77">
                  <c:v>1.1779149854474591E-2</c:v>
                </c:pt>
                <c:pt idx="78">
                  <c:v>-5.9259204660638831E-3</c:v>
                </c:pt>
                <c:pt idx="79">
                  <c:v>-6.8681876090315175E-3</c:v>
                </c:pt>
                <c:pt idx="80">
                  <c:v>-6.32228372432031E-3</c:v>
                </c:pt>
                <c:pt idx="81">
                  <c:v>-1.1001267474914811E-2</c:v>
                </c:pt>
                <c:pt idx="82">
                  <c:v>-4.398549192553558E-3</c:v>
                </c:pt>
                <c:pt idx="83">
                  <c:v>5.5227652664622262E-3</c:v>
                </c:pt>
                <c:pt idx="84">
                  <c:v>1.5997575742287662E-2</c:v>
                </c:pt>
                <c:pt idx="85">
                  <c:v>-6.7572967517475213E-3</c:v>
                </c:pt>
                <c:pt idx="86">
                  <c:v>1.7351249220446618E-2</c:v>
                </c:pt>
                <c:pt idx="87">
                  <c:v>-3.0734863711932014E-3</c:v>
                </c:pt>
                <c:pt idx="88">
                  <c:v>-8.2713093514672487E-3</c:v>
                </c:pt>
                <c:pt idx="89">
                  <c:v>8.5530184790338915E-4</c:v>
                </c:pt>
                <c:pt idx="90">
                  <c:v>-5.0392835885785248E-3</c:v>
                </c:pt>
                <c:pt idx="91">
                  <c:v>2.5489917430776554E-3</c:v>
                </c:pt>
                <c:pt idx="92">
                  <c:v>-2.8440900141371017E-3</c:v>
                </c:pt>
                <c:pt idx="93">
                  <c:v>-1.133758803435414E-2</c:v>
                </c:pt>
                <c:pt idx="94">
                  <c:v>-1.5719213038082214E-2</c:v>
                </c:pt>
                <c:pt idx="95">
                  <c:v>-1.9955036650904812E-2</c:v>
                </c:pt>
                <c:pt idx="96">
                  <c:v>-6.0248610861801666E-4</c:v>
                </c:pt>
                <c:pt idx="97">
                  <c:v>-2.7590991793841058E-3</c:v>
                </c:pt>
                <c:pt idx="98">
                  <c:v>-9.3115440641358127E-3</c:v>
                </c:pt>
                <c:pt idx="99">
                  <c:v>-1.4376765252642199E-2</c:v>
                </c:pt>
                <c:pt idx="100">
                  <c:v>9.4467916735900825E-3</c:v>
                </c:pt>
                <c:pt idx="101">
                  <c:v>4.1886282557841437E-3</c:v>
                </c:pt>
                <c:pt idx="102">
                  <c:v>2.6425892988124255E-2</c:v>
                </c:pt>
                <c:pt idx="103">
                  <c:v>1.0873992239483821E-2</c:v>
                </c:pt>
                <c:pt idx="104">
                  <c:v>2.8306274833278522E-4</c:v>
                </c:pt>
                <c:pt idx="105">
                  <c:v>3.8073642135454389E-3</c:v>
                </c:pt>
                <c:pt idx="106">
                  <c:v>9.4959094102793351E-3</c:v>
                </c:pt>
                <c:pt idx="107">
                  <c:v>8.8428593734368732E-3</c:v>
                </c:pt>
                <c:pt idx="108">
                  <c:v>7.7089917004378172E-3</c:v>
                </c:pt>
                <c:pt idx="109">
                  <c:v>7.4075902219914447E-3</c:v>
                </c:pt>
                <c:pt idx="110">
                  <c:v>-2.0983616518541859E-2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06F-4C13-B696-D39370DF7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12064"/>
        <c:axId val="178955008"/>
      </c:scatterChart>
      <c:valAx>
        <c:axId val="161512064"/>
        <c:scaling>
          <c:orientation val="minMax"/>
          <c:max val="1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AR"/>
                  <a:t>Diffusion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78955008"/>
        <c:crosses val="autoZero"/>
        <c:crossBetween val="midCat"/>
      </c:valAx>
      <c:valAx>
        <c:axId val="178955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GDP without agricultura (m/m s.a. var.)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AR"/>
          </a:p>
        </c:txPr>
        <c:crossAx val="16151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Montserrat" pitchFamily="2" charset="0"/>
          <a:ea typeface="Roboto" panose="02000000000000000000" pitchFamily="2" charset="0"/>
        </a:defRPr>
      </a:pPr>
      <a:endParaRPr lang="es-AR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217714</xdr:colOff>
      <xdr:row>6</xdr:row>
      <xdr:rowOff>13607</xdr:rowOff>
    </xdr:from>
    <xdr:to>
      <xdr:col>19</xdr:col>
      <xdr:colOff>204107</xdr:colOff>
      <xdr:row>36</xdr:row>
      <xdr:rowOff>40820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217714</xdr:colOff>
      <xdr:row>6</xdr:row>
      <xdr:rowOff>13607</xdr:rowOff>
    </xdr:from>
    <xdr:to>
      <xdr:col>19</xdr:col>
      <xdr:colOff>204107</xdr:colOff>
      <xdr:row>36</xdr:row>
      <xdr:rowOff>40820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Subse Macro 2024">
      <a:dk1>
        <a:srgbClr val="000000"/>
      </a:dk1>
      <a:lt1>
        <a:sysClr val="window" lastClr="FFFFFF"/>
      </a:lt1>
      <a:dk2>
        <a:srgbClr val="BFBFBF"/>
      </a:dk2>
      <a:lt2>
        <a:srgbClr val="7F7F7F"/>
      </a:lt2>
      <a:accent1>
        <a:srgbClr val="242C4F"/>
      </a:accent1>
      <a:accent2>
        <a:srgbClr val="5B9BD5"/>
      </a:accent2>
      <a:accent3>
        <a:srgbClr val="9BBB59"/>
      </a:accent3>
      <a:accent4>
        <a:srgbClr val="ED7D31"/>
      </a:accent4>
      <a:accent5>
        <a:srgbClr val="9179AF"/>
      </a:accent5>
      <a:accent6>
        <a:srgbClr val="FFC000"/>
      </a:accent6>
      <a:hlink>
        <a:srgbClr val="282A4D"/>
      </a:hlink>
      <a:folHlink>
        <a:srgbClr val="BFBFBF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rgentina.gob.ar/trabajo/estadistica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 tint="0.39997558519241921"/>
  </sheetPr>
  <dimension ref="A1:DM62"/>
  <sheetViews>
    <sheetView zoomScale="60" zoomScaleNormal="60" workbookViewId="0">
      <selection activeCell="DJ40" sqref="A1:DJ40"/>
    </sheetView>
  </sheetViews>
  <sheetFormatPr baseColWidth="10" defaultColWidth="11.42578125" defaultRowHeight="15"/>
  <cols>
    <col min="1" max="1" width="20.42578125" style="5" customWidth="1"/>
    <col min="2" max="2" width="64.7109375" style="6" customWidth="1"/>
    <col min="3" max="49" width="9.42578125" style="1" hidden="1" customWidth="1"/>
    <col min="50" max="99" width="11.42578125" style="1" hidden="1" customWidth="1"/>
    <col min="100" max="114" width="11.42578125" style="1" customWidth="1"/>
    <col min="115" max="115" width="11.42578125" style="1"/>
    <col min="116" max="116" width="11.42578125" style="1" customWidth="1"/>
    <col min="117" max="16384" width="11.42578125" style="1"/>
  </cols>
  <sheetData>
    <row r="1" spans="1:117" ht="15" customHeight="1">
      <c r="A1" s="118" t="s">
        <v>0</v>
      </c>
      <c r="B1" s="118" t="s">
        <v>1</v>
      </c>
      <c r="C1" s="39" t="s">
        <v>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98" t="s">
        <v>85</v>
      </c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111" t="s">
        <v>117</v>
      </c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</row>
    <row r="2" spans="1:117" ht="18">
      <c r="A2" s="119"/>
      <c r="B2" s="119" t="s">
        <v>1</v>
      </c>
      <c r="C2" s="41">
        <v>42370</v>
      </c>
      <c r="D2" s="41">
        <v>42401</v>
      </c>
      <c r="E2" s="41">
        <v>42430</v>
      </c>
      <c r="F2" s="41">
        <v>42461</v>
      </c>
      <c r="G2" s="41">
        <v>42491</v>
      </c>
      <c r="H2" s="41">
        <v>42522</v>
      </c>
      <c r="I2" s="41">
        <v>42552</v>
      </c>
      <c r="J2" s="41">
        <v>42583</v>
      </c>
      <c r="K2" s="41">
        <v>42614</v>
      </c>
      <c r="L2" s="41">
        <v>42644</v>
      </c>
      <c r="M2" s="41">
        <v>42675</v>
      </c>
      <c r="N2" s="41">
        <v>42705</v>
      </c>
      <c r="O2" s="41">
        <v>42736</v>
      </c>
      <c r="P2" s="41">
        <v>42767</v>
      </c>
      <c r="Q2" s="41">
        <v>42795</v>
      </c>
      <c r="R2" s="41">
        <v>42826</v>
      </c>
      <c r="S2" s="41">
        <v>42856</v>
      </c>
      <c r="T2" s="41">
        <v>42887</v>
      </c>
      <c r="U2" s="41">
        <v>42917</v>
      </c>
      <c r="V2" s="41">
        <v>42948</v>
      </c>
      <c r="W2" s="41">
        <v>42979</v>
      </c>
      <c r="X2" s="41">
        <v>43009</v>
      </c>
      <c r="Y2" s="41">
        <v>43040</v>
      </c>
      <c r="Z2" s="41">
        <v>43070</v>
      </c>
      <c r="AA2" s="41">
        <v>43101</v>
      </c>
      <c r="AB2" s="41">
        <v>43132</v>
      </c>
      <c r="AC2" s="41">
        <v>43160</v>
      </c>
      <c r="AD2" s="41">
        <v>43191</v>
      </c>
      <c r="AE2" s="42">
        <v>43221</v>
      </c>
      <c r="AF2" s="42">
        <v>43252</v>
      </c>
      <c r="AG2" s="42">
        <v>43282</v>
      </c>
      <c r="AH2" s="42">
        <v>43313</v>
      </c>
      <c r="AI2" s="42">
        <v>43344</v>
      </c>
      <c r="AJ2" s="42">
        <v>43374</v>
      </c>
      <c r="AK2" s="42">
        <v>43405</v>
      </c>
      <c r="AL2" s="42">
        <v>43435</v>
      </c>
      <c r="AM2" s="42">
        <v>43466</v>
      </c>
      <c r="AN2" s="42">
        <v>43497</v>
      </c>
      <c r="AO2" s="42">
        <v>43525</v>
      </c>
      <c r="AP2" s="42">
        <v>43556</v>
      </c>
      <c r="AQ2" s="42">
        <v>43586</v>
      </c>
      <c r="AR2" s="42">
        <v>43617</v>
      </c>
      <c r="AS2" s="42">
        <v>43647</v>
      </c>
      <c r="AT2" s="42">
        <v>43678</v>
      </c>
      <c r="AU2" s="42">
        <v>43709</v>
      </c>
      <c r="AV2" s="42">
        <v>43739</v>
      </c>
      <c r="AW2" s="42">
        <v>43770</v>
      </c>
      <c r="AX2" s="42">
        <v>43800</v>
      </c>
      <c r="AY2" s="42">
        <v>43831</v>
      </c>
      <c r="AZ2" s="42">
        <v>43862</v>
      </c>
      <c r="BA2" s="42">
        <v>43891</v>
      </c>
      <c r="BB2" s="42">
        <v>43922</v>
      </c>
      <c r="BC2" s="42">
        <v>43952</v>
      </c>
      <c r="BD2" s="42">
        <v>43983</v>
      </c>
      <c r="BE2" s="42">
        <v>44013</v>
      </c>
      <c r="BF2" s="42">
        <v>44044</v>
      </c>
      <c r="BG2" s="42">
        <v>44075</v>
      </c>
      <c r="BH2" s="42">
        <v>44105</v>
      </c>
      <c r="BI2" s="42">
        <v>44136</v>
      </c>
      <c r="BJ2" s="42">
        <v>44166</v>
      </c>
      <c r="BK2" s="42">
        <v>44197</v>
      </c>
      <c r="BL2" s="42">
        <v>44228</v>
      </c>
      <c r="BM2" s="42">
        <v>44256</v>
      </c>
      <c r="BN2" s="42">
        <v>44287</v>
      </c>
      <c r="BO2" s="42">
        <v>44317</v>
      </c>
      <c r="BP2" s="42">
        <v>44348</v>
      </c>
      <c r="BQ2" s="42">
        <v>44378</v>
      </c>
      <c r="BR2" s="42">
        <v>44409</v>
      </c>
      <c r="BS2" s="42">
        <v>44440</v>
      </c>
      <c r="BT2" s="42">
        <v>44470</v>
      </c>
      <c r="BU2" s="42">
        <v>44501</v>
      </c>
      <c r="BV2" s="42">
        <v>44531</v>
      </c>
      <c r="BW2" s="42">
        <v>44562</v>
      </c>
      <c r="BX2" s="42">
        <v>44593</v>
      </c>
      <c r="BY2" s="42">
        <v>44621</v>
      </c>
      <c r="BZ2" s="42">
        <v>44652</v>
      </c>
      <c r="CA2" s="42">
        <v>44682</v>
      </c>
      <c r="CB2" s="42">
        <v>44713</v>
      </c>
      <c r="CC2" s="42">
        <v>44743</v>
      </c>
      <c r="CD2" s="42">
        <v>44774</v>
      </c>
      <c r="CE2" s="42">
        <v>44805</v>
      </c>
      <c r="CF2" s="42">
        <v>44835</v>
      </c>
      <c r="CG2" s="42">
        <v>44866</v>
      </c>
      <c r="CH2" s="42">
        <v>44896</v>
      </c>
      <c r="CI2" s="42">
        <v>44927</v>
      </c>
      <c r="CJ2" s="42">
        <v>44958</v>
      </c>
      <c r="CK2" s="42">
        <v>44986</v>
      </c>
      <c r="CL2" s="42">
        <v>45017</v>
      </c>
      <c r="CM2" s="42">
        <v>45047</v>
      </c>
      <c r="CN2" s="42">
        <v>45078</v>
      </c>
      <c r="CO2" s="42">
        <v>45108</v>
      </c>
      <c r="CP2" s="42">
        <v>45139</v>
      </c>
      <c r="CQ2" s="42">
        <v>45170</v>
      </c>
      <c r="CR2" s="42">
        <v>45200</v>
      </c>
      <c r="CS2" s="42">
        <v>45231</v>
      </c>
      <c r="CT2" s="42">
        <v>45261</v>
      </c>
      <c r="CU2" s="42">
        <v>45292</v>
      </c>
      <c r="CV2" s="42">
        <v>45323</v>
      </c>
      <c r="CW2" s="42">
        <v>45352</v>
      </c>
      <c r="CX2" s="42">
        <v>45383</v>
      </c>
      <c r="CY2" s="42">
        <v>45413</v>
      </c>
      <c r="CZ2" s="42">
        <v>45444</v>
      </c>
      <c r="DA2" s="42">
        <v>45474</v>
      </c>
      <c r="DB2" s="42">
        <v>45505</v>
      </c>
      <c r="DC2" s="42">
        <v>45536</v>
      </c>
      <c r="DD2" s="42">
        <v>45566</v>
      </c>
      <c r="DE2" s="42">
        <v>45597</v>
      </c>
      <c r="DF2" s="42">
        <v>45627</v>
      </c>
      <c r="DG2" s="42">
        <v>45658</v>
      </c>
      <c r="DH2" s="42">
        <v>45689</v>
      </c>
      <c r="DI2" s="42">
        <v>45717</v>
      </c>
      <c r="DJ2" s="42">
        <v>45748</v>
      </c>
    </row>
    <row r="3" spans="1:117" ht="15" customHeight="1">
      <c r="A3" s="120" t="s">
        <v>3</v>
      </c>
      <c r="B3" s="54" t="s">
        <v>35</v>
      </c>
      <c r="C3" s="55">
        <f>+IF('Series sa'!EQ3&lt;&gt;'Series sa'!$ER$9,'Series sa'!EQ3/'Series sa'!EP3-1,"-")</f>
        <v>7.8148059496760958E-3</v>
      </c>
      <c r="D3" s="55">
        <f>+IF('Series sa'!ER3&lt;&gt;'Series sa'!$ER$9,'Series sa'!ER3/'Series sa'!EQ3-1,"-")</f>
        <v>-8.4381298337576904E-3</v>
      </c>
      <c r="E3" s="56">
        <f>+IF('Series sa'!ES3&lt;&gt;'Series sa'!$ER$9,'Series sa'!ES3/'Series sa'!ER3-1,"-")</f>
        <v>-5.9003213564970958E-3</v>
      </c>
      <c r="F3" s="57">
        <f>+IF('Series sa'!ET3&lt;&gt;'Series sa'!$ER$9,'Series sa'!ET3/'Series sa'!ES3-1,"-")</f>
        <v>-6.3181188009234779E-3</v>
      </c>
      <c r="G3" s="57">
        <f>+IF('Series sa'!EU3&lt;&gt;'Series sa'!$ER$9,'Series sa'!EU3/'Series sa'!ET3-1,"-")</f>
        <v>-4.6554660485896848E-3</v>
      </c>
      <c r="H3" s="55">
        <f>+IF('Series sa'!EV3&lt;&gt;'Series sa'!$ER$9,'Series sa'!EV3/'Series sa'!EU3-1,"-")</f>
        <v>-2.359568819462976E-3</v>
      </c>
      <c r="I3" s="55">
        <f>+IF('Series sa'!EW3&lt;&gt;'Series sa'!$ER$9,'Series sa'!EW3/'Series sa'!EV3-1,"-")</f>
        <v>1.5834613158118849E-3</v>
      </c>
      <c r="J3" s="55">
        <f>+IF('Series sa'!EX3&lt;&gt;'Series sa'!$ER$9,'Series sa'!EX3/'Series sa'!EW3-1,"-")</f>
        <v>8.3815292506064232E-3</v>
      </c>
      <c r="K3" s="55">
        <f>+IF('Series sa'!EY3&lt;&gt;'Series sa'!$ER$9,'Series sa'!EY3/'Series sa'!EX3-1,"-")</f>
        <v>-4.3530496571929644E-3</v>
      </c>
      <c r="L3" s="55">
        <f>+IF('Series sa'!EZ3&lt;&gt;'Series sa'!$ER$9,'Series sa'!EZ3/'Series sa'!EY3-1,"-")</f>
        <v>1.2265710932279905E-3</v>
      </c>
      <c r="M3" s="58">
        <f>+IF('Series sa'!FA3&lt;&gt;'Series sa'!$ER$9,'Series sa'!FA3/'Series sa'!EZ3-1,"-")</f>
        <v>4.4318598255608244E-3</v>
      </c>
      <c r="N3" s="55">
        <f>+IF('Series sa'!FB3&lt;&gt;'Series sa'!$ER$9,'Series sa'!FB3/'Series sa'!FA3-1,"-")</f>
        <v>9.0917922669340179E-3</v>
      </c>
      <c r="O3" s="55">
        <f>+IF('Series sa'!FC3&lt;&gt;'Series sa'!$ER$9,'Series sa'!FC3/'Series sa'!FB3-1,"-")</f>
        <v>1.9655356650125633E-3</v>
      </c>
      <c r="P3" s="56">
        <f>+IF('Series sa'!FD3&lt;&gt;'Series sa'!$ER$9,'Series sa'!FD3/'Series sa'!FC3-1,"-")</f>
        <v>-4.4658976787325111E-3</v>
      </c>
      <c r="Q3" s="59">
        <f>+IF('Series sa'!FE3&lt;&gt;'Series sa'!$ER$9,'Series sa'!FE3/'Series sa'!FD3-1,"-")</f>
        <v>7.8379578035063791E-3</v>
      </c>
      <c r="R3" s="19">
        <f>+IF('Series sa'!FF3&lt;&gt;'Series sa'!$ER$9,'Series sa'!FF3/'Series sa'!FE3-1,"-")</f>
        <v>-1.585126831944228E-3</v>
      </c>
      <c r="S3" s="19">
        <f>+IF('Series sa'!FG3&lt;&gt;'Series sa'!$ER$9,'Series sa'!FG3/'Series sa'!FF3-1,"-")</f>
        <v>6.1136514149451315E-3</v>
      </c>
      <c r="T3" s="19">
        <f>+IF('Series sa'!FH3&lt;&gt;'Series sa'!$ER$9,'Series sa'!FH3/'Series sa'!FG3-1,"-")</f>
        <v>1.038017821614301E-2</v>
      </c>
      <c r="U3" s="19">
        <f>+IF('Series sa'!FI3&lt;&gt;'Series sa'!$ER$9,'Series sa'!FI3/'Series sa'!FH3-1,"-")</f>
        <v>2.4618871414754384E-3</v>
      </c>
      <c r="V3" s="19">
        <f>+IF('Series sa'!FJ3&lt;&gt;'Series sa'!$ER$9,'Series sa'!FJ3/'Series sa'!FI3-1,"-")</f>
        <v>7.8591851254694589E-5</v>
      </c>
      <c r="W3" s="19">
        <f>+IF('Series sa'!FK3&lt;&gt;'Series sa'!$ER$9,'Series sa'!FK3/'Series sa'!FJ3-1,"-")</f>
        <v>5.3849947627859773E-3</v>
      </c>
      <c r="X3" s="19">
        <f>+IF('Series sa'!FL3&lt;&gt;'Series sa'!$ER$9,'Series sa'!FL3/'Series sa'!FK3-1,"-")</f>
        <v>3.8194784541969451E-3</v>
      </c>
      <c r="Y3" s="19">
        <f>+IF('Series sa'!FM3&lt;&gt;'Series sa'!$ER$9,'Series sa'!FM3/'Series sa'!FL3-1,"-")</f>
        <v>4.9167836509280693E-3</v>
      </c>
      <c r="Z3" s="19">
        <f>+IF('Series sa'!FN3&lt;&gt;'Series sa'!$ER$9,'Series sa'!FN3/'Series sa'!FM3-1,"-")</f>
        <v>-2.1757120979527533E-3</v>
      </c>
      <c r="AA3" s="19">
        <f>+IF('Series sa'!FO3&lt;&gt;'Series sa'!$ER$9,'Series sa'!FO3/'Series sa'!FN3-1,"-")</f>
        <v>-8.3142182004383169E-3</v>
      </c>
      <c r="AB3" s="19">
        <f>+IF('Series sa'!FP3&lt;&gt;'Series sa'!$ER$9,'Series sa'!FP3/'Series sa'!FO3-1,"-")</f>
        <v>4.7012402303732159E-3</v>
      </c>
      <c r="AC3" s="19">
        <f>+IF('Series sa'!FQ3&lt;&gt;'Series sa'!$ER$9,'Series sa'!FQ3/'Series sa'!FP3-1,"-")</f>
        <v>-3.5889841792486887E-3</v>
      </c>
      <c r="AD3" s="19">
        <f>+IF('Series sa'!FR3&lt;&gt;'Series sa'!$ER$9,'Series sa'!FR3/'Series sa'!FQ3-1,"-")</f>
        <v>-2.8900696380244284E-2</v>
      </c>
      <c r="AE3" s="19">
        <f>+IF('Series sa'!FS3&lt;&gt;'Series sa'!$ER$9,'Series sa'!FS3/'Series sa'!FR3-1,"-")</f>
        <v>-1.3947307164151157E-2</v>
      </c>
      <c r="AF3" s="19">
        <f>+IF('Series sa'!FT3&lt;&gt;'Series sa'!$ER$9,'Series sa'!FT3/'Series sa'!FS3-1,"-")</f>
        <v>-9.0403007401207436E-3</v>
      </c>
      <c r="AG3" s="19">
        <f>+IF('Series sa'!FU3&lt;&gt;'Series sa'!$ER$9,'Series sa'!FU3/'Series sa'!FT3-1,"-")</f>
        <v>3.0466407107505589E-3</v>
      </c>
      <c r="AH3" s="19">
        <f>+IF('Series sa'!FV3&lt;&gt;'Series sa'!$ER$9,'Series sa'!FV3/'Series sa'!FU3-1,"-")</f>
        <v>1.9596949985409173E-2</v>
      </c>
      <c r="AI3" s="19">
        <f>+IF('Series sa'!FW3&lt;&gt;'Series sa'!$ER$9,'Series sa'!FW3/'Series sa'!FV3-1,"-")</f>
        <v>-2.3048312655893133E-2</v>
      </c>
      <c r="AJ3" s="19">
        <f>+IF('Series sa'!FX3&lt;&gt;'Series sa'!$ER$9,'Series sa'!FX3/'Series sa'!FW3-1,"-")</f>
        <v>2.98074854330177E-3</v>
      </c>
      <c r="AK3" s="19">
        <f>+IF('Series sa'!FY3&lt;&gt;'Series sa'!$ER$9,'Series sa'!FY3/'Series sa'!FX3-1,"-")</f>
        <v>-1.3990143835585833E-2</v>
      </c>
      <c r="AL3" s="19">
        <f>+IF('Series sa'!FZ3&lt;&gt;'Series sa'!$ER$9,'Series sa'!FZ3/'Series sa'!FY3-1,"-")</f>
        <v>9.7915279764171359E-4</v>
      </c>
      <c r="AM3" s="19">
        <f>+IF('Series sa'!GA3&lt;&gt;'Series sa'!$ER$9,'Series sa'!GA3/'Series sa'!FZ3-1,"-")</f>
        <v>7.6742839399623897E-4</v>
      </c>
      <c r="AN3" s="19">
        <f>+IF('Series sa'!GB3&lt;&gt;'Series sa'!$ER$9,'Series sa'!GB3/'Series sa'!GA3-1,"-")</f>
        <v>1.4027229603696512E-2</v>
      </c>
      <c r="AO3" s="19">
        <f>+IF('Series sa'!GC3&lt;&gt;'Series sa'!$ER$9,'Series sa'!GC3/'Series sa'!GB3-1,"-")</f>
        <v>-1.1790921853142011E-2</v>
      </c>
      <c r="AP3" s="19">
        <f>+IF('Series sa'!GD3&lt;&gt;'Series sa'!$ER$9,'Series sa'!GD3/'Series sa'!GC3-1,"-")</f>
        <v>1.3008786474448808E-3</v>
      </c>
      <c r="AQ3" s="19">
        <f>+IF('Series sa'!GE3&lt;&gt;'Series sa'!$ER$9,'Series sa'!GE3/'Series sa'!GD3-1,"-")</f>
        <v>1.5200898047464495E-2</v>
      </c>
      <c r="AR3" s="19">
        <f>+IF('Series sa'!GF3&lt;&gt;'Series sa'!$ER$9,'Series sa'!GF3/'Series sa'!GE3-1,"-")</f>
        <v>-5.1502128239686584E-3</v>
      </c>
      <c r="AS3" s="19">
        <f>+IF('Series sa'!GG3&lt;&gt;'Series sa'!$ER$9,'Series sa'!GG3/'Series sa'!GF3-1,"-")</f>
        <v>1.1886225152821339E-2</v>
      </c>
      <c r="AT3" s="19">
        <f>+IF('Series sa'!GH3&lt;&gt;'Series sa'!$ER$9,'Series sa'!GH3/'Series sa'!GG3-1,"-")</f>
        <v>-6.1433143042851635E-3</v>
      </c>
      <c r="AU3" s="19">
        <f>+IF('Series sa'!GI3&lt;&gt;'Series sa'!$ER$9,'Series sa'!GI3/'Series sa'!GH3-1,"-")</f>
        <v>-2.8941996020842908E-2</v>
      </c>
      <c r="AV3" s="19">
        <f>+IF('Series sa'!GJ3&lt;&gt;'Series sa'!$ER$9,'Series sa'!GJ3/'Series sa'!GI3-1,"-")</f>
        <v>2.4472857943032E-2</v>
      </c>
      <c r="AW3" s="19">
        <f>+IF('Series sa'!GK3&lt;&gt;'Series sa'!$ER$9,'Series sa'!GK3/'Series sa'!GJ3-1,"-")</f>
        <v>-1.9770609633903202E-2</v>
      </c>
      <c r="AX3" s="19">
        <f>+IF('Series sa'!GL3&lt;&gt;'Series sa'!$ER$9,'Series sa'!GL3/'Series sa'!GK3-1,"-")</f>
        <v>-7.4183608606985807E-3</v>
      </c>
      <c r="AY3" s="19">
        <f>+IF('Series sa'!GM3&lt;&gt;'Series sa'!$ER$9,'Series sa'!GM3/'Series sa'!GL3-1,"-")</f>
        <v>4.8493068701276343E-3</v>
      </c>
      <c r="AZ3" s="19">
        <f>+IF('Series sa'!GN3&lt;&gt;'Series sa'!$ER$9,'Series sa'!GN3/'Series sa'!GM3-1,"-")</f>
        <v>-1.2937698245659601E-2</v>
      </c>
      <c r="BA3" s="19">
        <f>+IF('Series sa'!GO3&lt;&gt;'Series sa'!$ER$9,'Series sa'!GO3/'Series sa'!GN3-1,"-")</f>
        <v>-9.6515866668222428E-2</v>
      </c>
      <c r="BB3" s="19">
        <f>+IF('Series sa'!GP3&lt;&gt;'Series sa'!$ER$9,'Series sa'!GP3/'Series sa'!GO3-1,"-")</f>
        <v>-0.15440157560111545</v>
      </c>
      <c r="BC3" s="19">
        <f>+IF('Series sa'!GQ3&lt;&gt;'Series sa'!$ER$9,'Series sa'!GQ3/'Series sa'!GP3-1,"-")</f>
        <v>0.10863201077693407</v>
      </c>
      <c r="BD3" s="19">
        <f>+IF('Series sa'!GR3&lt;&gt;'Series sa'!$ER$9,'Series sa'!GR3/'Series sa'!GQ3-1,"-")</f>
        <v>6.1300389284565382E-2</v>
      </c>
      <c r="BE3" s="19">
        <f>+IF('Series sa'!GS3&lt;&gt;'Series sa'!$ER$9,'Series sa'!GS3/'Series sa'!GR3-1,"-")</f>
        <v>1.076495783464626E-2</v>
      </c>
      <c r="BF3" s="19">
        <f>+IF('Series sa'!GT3&lt;&gt;'Series sa'!$ER$9,'Series sa'!GT3/'Series sa'!GS3-1,"-")</f>
        <v>2.235202659106772E-2</v>
      </c>
      <c r="BG3" s="19">
        <f>+IF('Series sa'!GU3&lt;&gt;'Series sa'!$ER$9,'Series sa'!GU3/'Series sa'!GT3-1,"-")</f>
        <v>1.4037414732021247E-2</v>
      </c>
      <c r="BH3" s="19">
        <f>+IF('Series sa'!GV3&lt;&gt;'Series sa'!$ER$9,'Series sa'!GV3/'Series sa'!GU3-1,"-")</f>
        <v>2.1616074184691803E-2</v>
      </c>
      <c r="BI3" s="19">
        <f>+IF('Series sa'!GW3&lt;&gt;'Series sa'!$ER$9,'Series sa'!GW3/'Series sa'!GV3-1,"-")</f>
        <v>9.4356793882215406E-3</v>
      </c>
      <c r="BJ3" s="19">
        <f>+IF('Series sa'!GX3&lt;&gt;'Series sa'!$ER$9,'Series sa'!GX3/'Series sa'!GW3-1,"-")</f>
        <v>1.3715173050997898E-2</v>
      </c>
      <c r="BK3" s="19">
        <f>+IF('Series sa'!GY3&lt;&gt;'Series sa'!$ER$9,'Series sa'!GY3/'Series sa'!GX3-1,"-")</f>
        <v>2.1761532150762708E-2</v>
      </c>
      <c r="BL3" s="19">
        <f>+IF('Series sa'!GZ3&lt;&gt;'Series sa'!$ER$9,'Series sa'!GZ3/'Series sa'!GY3-1,"-")</f>
        <v>-1.7739016448616307E-2</v>
      </c>
      <c r="BM3" s="19">
        <f>+IF('Series sa'!HA3&lt;&gt;'Series sa'!$ER$9,'Series sa'!HA3/'Series sa'!GZ3-1,"-")</f>
        <v>2.4427003987101736E-2</v>
      </c>
      <c r="BN3" s="19">
        <f>+IF('Series sa'!HB3&lt;&gt;'Series sa'!$ER$9,'Series sa'!HB3/'Series sa'!HA3-1,"-")</f>
        <v>-6.9513486962567983E-3</v>
      </c>
      <c r="BO3" s="19">
        <f>+IF('Series sa'!HC3&lt;&gt;'Series sa'!$ER$9,'Series sa'!HC3/'Series sa'!HB3-1,"-")</f>
        <v>-3.7910015023572274E-3</v>
      </c>
      <c r="BP3" s="19">
        <f>+IF('Series sa'!HD3&lt;&gt;'Series sa'!$ER$9,'Series sa'!HD3/'Series sa'!HC3-1,"-")</f>
        <v>1.8962146332759611E-2</v>
      </c>
      <c r="BQ3" s="19">
        <f>+IF('Series sa'!HE3&lt;&gt;'Series sa'!$ER$9,'Series sa'!HE3/'Series sa'!HD3-1,"-")</f>
        <v>-1.3579114938984116E-3</v>
      </c>
      <c r="BR3" s="19">
        <f>+IF('Series sa'!HF3&lt;&gt;'Series sa'!$ER$9,'Series sa'!HF3/'Series sa'!HE3-1,"-")</f>
        <v>1.3328854938674528E-2</v>
      </c>
      <c r="BS3" s="19">
        <f>+IF('Series sa'!HG3&lt;&gt;'Series sa'!$ER$9,'Series sa'!HG3/'Series sa'!HF3-1,"-")</f>
        <v>4.2379517617079365E-3</v>
      </c>
      <c r="BT3" s="19">
        <f>+IF('Series sa'!HH3&lt;&gt;'Series sa'!$ER$9,'Series sa'!HH3/'Series sa'!HG3-1,"-")</f>
        <v>-3.5618159563397533E-3</v>
      </c>
      <c r="BU3" s="19">
        <f>+IF('Series sa'!HI3&lt;&gt;'Series sa'!$ER$9,'Series sa'!HI3/'Series sa'!HH3-1,"-")</f>
        <v>1.6283706401514664E-2</v>
      </c>
      <c r="BV3" s="19">
        <f>+IF('Series sa'!HJ3&lt;&gt;'Series sa'!$ER$9,'Series sa'!HJ3/'Series sa'!HI3-1,"-")</f>
        <v>2.7121918451103122E-2</v>
      </c>
      <c r="BW3" s="19">
        <f>+IF('Series sa'!HK3&lt;&gt;'Series sa'!$ER$9,'Series sa'!HK3/'Series sa'!HJ3-1,"-")</f>
        <v>-1.089230232968974E-2</v>
      </c>
      <c r="BX3" s="19">
        <f>+IF('Series sa'!HL3&lt;&gt;'Series sa'!$ER$9,'Series sa'!HL3/'Series sa'!HK3-1,"-")</f>
        <v>1.1518492232939437E-2</v>
      </c>
      <c r="BY3" s="19">
        <f>+IF('Series sa'!HM3&lt;&gt;'Series sa'!$ER$9,'Series sa'!HM3/'Series sa'!HL3-1,"-")</f>
        <v>-2.1320096286123746E-3</v>
      </c>
      <c r="BZ3" s="19">
        <f>+IF('Series sa'!HN3&lt;&gt;'Series sa'!$ER$9,'Series sa'!HN3/'Series sa'!HM3-1,"-")</f>
        <v>8.1637603941662196E-3</v>
      </c>
      <c r="CA3" s="19">
        <f>+IF('Series sa'!HO3&lt;&gt;'Series sa'!$ER$9,'Series sa'!HO3/'Series sa'!HN3-1,"-")</f>
        <v>8.713903822921143E-4</v>
      </c>
      <c r="CB3" s="19">
        <f>+IF('Series sa'!HP3&lt;&gt;'Series sa'!$ER$9,'Series sa'!HP3/'Series sa'!HO3-1,"-")</f>
        <v>1.0281454090532494E-2</v>
      </c>
      <c r="CC3" s="19">
        <f>+IF('Series sa'!HQ3&lt;&gt;'Series sa'!$ER$9,'Series sa'!HQ3/'Series sa'!HP3-1,"-")</f>
        <v>-6.9590791626901183E-3</v>
      </c>
      <c r="CD3" s="19">
        <f>+IF('Series sa'!HR3&lt;&gt;'Series sa'!$ER$9,'Series sa'!HR3/'Series sa'!HQ3-1,"-")</f>
        <v>-3.6930150113707594E-3</v>
      </c>
      <c r="CE3" s="19">
        <f>+IF('Series sa'!HS3&lt;&gt;'Series sa'!$ER$9,'Series sa'!HS3/'Series sa'!HR3-1,"-")</f>
        <v>-7.0076899156733541E-3</v>
      </c>
      <c r="CF3" s="19">
        <f>+IF('Series sa'!HT3&lt;&gt;'Series sa'!$ER$9,'Series sa'!HT3/'Series sa'!HS3-1,"-")</f>
        <v>-1.2702412697363052E-2</v>
      </c>
      <c r="CG3" s="19">
        <f>+IF('Series sa'!HU3&lt;&gt;'Series sa'!$ER$9,'Series sa'!HU3/'Series sa'!HT3-1,"-")</f>
        <v>-5.7584686696684484E-3</v>
      </c>
      <c r="CH3" s="19">
        <f>+IF('Series sa'!HV3&lt;&gt;'Series sa'!$ER$9,'Series sa'!HV3/'Series sa'!HU3-1,"-")</f>
        <v>1.8400152421602645E-3</v>
      </c>
      <c r="CI3" s="19">
        <f>+IF('Series sa'!HW3&lt;&gt;'Series sa'!$ER$9,'Series sa'!HW3/'Series sa'!HV3-1,"-")</f>
        <v>1.4693537907239484E-2</v>
      </c>
      <c r="CJ3" s="19">
        <f>+IF('Series sa'!HX3&lt;&gt;'Series sa'!$ER$9,'Series sa'!HX3/'Series sa'!HW3-1,"-")</f>
        <v>-4.3411373272154163E-3</v>
      </c>
      <c r="CK3" s="19">
        <f>+IF('Series sa'!HY3&lt;&gt;'Series sa'!$ER$9,'Series sa'!HY3/'Series sa'!HX3-1,"-")</f>
        <v>1.0918695595767414E-2</v>
      </c>
      <c r="CL3" s="19">
        <f>+IF('Series sa'!HZ3&lt;&gt;'Series sa'!$ER$9,'Series sa'!HZ3/'Series sa'!HY3-1,"-")</f>
        <v>-2.275630100164816E-2</v>
      </c>
      <c r="CM3" s="19">
        <f>+IF('Series sa'!IA3&lt;&gt;'Series sa'!$ER$9,'Series sa'!IA3/'Series sa'!HZ3-1,"-")</f>
        <v>-1.5164835525539599E-2</v>
      </c>
      <c r="CN3" s="19">
        <f>+IF('Series sa'!IB3&lt;&gt;'Series sa'!$ER$9,'Series sa'!IB3/'Series sa'!IA3-1,"-")</f>
        <v>3.4125746130546641E-3</v>
      </c>
      <c r="CO3" s="19">
        <f>+IF('Series sa'!IC3&lt;&gt;'Series sa'!$ER$9,'Series sa'!IC3/'Series sa'!IB3-1,"-")</f>
        <v>1.3980672437519326E-2</v>
      </c>
      <c r="CP3" s="19">
        <f>+IF('Series sa'!ID3&lt;&gt;'Series sa'!$ER$9,'Series sa'!ID3/'Series sa'!IC3-1,"-")</f>
        <v>1.2090093043640948E-2</v>
      </c>
      <c r="CQ3" s="19">
        <f>+IF('Series sa'!IE3&lt;&gt;'Series sa'!$ER$9,'Series sa'!IE3/'Series sa'!ID3-1,"-")</f>
        <v>-2.1342839014155679E-3</v>
      </c>
      <c r="CR3" s="19">
        <f>+IF('Series sa'!IF3&lt;&gt;'Series sa'!$ER$9,'Series sa'!IF3/'Series sa'!IE3-1,"-")</f>
        <v>-7.6706304380697032E-3</v>
      </c>
      <c r="CS3" s="19">
        <f>+IF('Series sa'!IG3&lt;&gt;'Series sa'!$ER$9,'Series sa'!IG3/'Series sa'!IF3-1,"-")</f>
        <v>-1.4054396809386693E-2</v>
      </c>
      <c r="CT3" s="19">
        <f>+IF('Series sa'!IH3&lt;&gt;'Series sa'!$ER$9,'Series sa'!IH3/'Series sa'!IG3-1,"-")</f>
        <v>-1.8471589113870701E-2</v>
      </c>
      <c r="CU3" s="19">
        <f>+IF('Series sa'!II3&lt;&gt;'Series sa'!$ER$9,'Series sa'!II3/'Series sa'!IH3-1,"-")</f>
        <v>2.4768809757635957E-3</v>
      </c>
      <c r="CV3" s="19">
        <f>+IF('Series sa'!IJ3&lt;&gt;'Series sa'!$ER$9,'Series sa'!IJ3/'Series sa'!II3-1,"-")</f>
        <v>-3.6641005998920839E-3</v>
      </c>
      <c r="CW3" s="19">
        <f>+IF('Series sa'!IK3&lt;&gt;'Series sa'!$ER$9,'Series sa'!IK3/'Series sa'!IJ3-1,"-")</f>
        <v>-7.5948111950698838E-3</v>
      </c>
      <c r="CX3" s="19">
        <f>+IF('Series sa'!IL3&lt;&gt;'Series sa'!$ER$9,'Series sa'!IL3/'Series sa'!IK3-1,"-")</f>
        <v>-1.2269973067513096E-2</v>
      </c>
      <c r="CY3" s="19">
        <f>+IF('Series sa'!IM3&lt;&gt;'Series sa'!$ER$9,'Series sa'!IM3/'Series sa'!IL3-1,"-")</f>
        <v>9.4886652029537721E-3</v>
      </c>
      <c r="CZ3" s="19">
        <f>+IF('Series sa'!IN3&lt;&gt;'Series sa'!$ER$9,'Series sa'!IN3/'Series sa'!IM3-1,"-")</f>
        <v>2.5790429449206176E-3</v>
      </c>
      <c r="DA3" s="19">
        <f>+IF('Series sa'!IO3&lt;&gt;'Series sa'!$ER$9,'Series sa'!IO3/'Series sa'!IN3-1,"-")</f>
        <v>2.7789836398667278E-2</v>
      </c>
      <c r="DB3" s="19">
        <f>+IF('Series sa'!IP3&lt;&gt;'Series sa'!$ER$9,'Series sa'!IP3/'Series sa'!IO3-1,"-")</f>
        <v>9.9592976118132448E-3</v>
      </c>
      <c r="DC3" s="19">
        <f>+IF('Series sa'!IQ3&lt;&gt;'Series sa'!$ER$9,'Series sa'!IQ3/'Series sa'!IP3-1,"-")</f>
        <v>-5.8181091797004925E-5</v>
      </c>
      <c r="DD3" s="19">
        <f>+IF('Series sa'!IR3&lt;&gt;'Series sa'!$ER$9,'Series sa'!IR3/'Series sa'!IQ3-1,"-")</f>
        <v>4.1597752716058256E-3</v>
      </c>
      <c r="DE3" s="19">
        <f>+IF('Series sa'!IS3&lt;&gt;'Series sa'!$ER$9,'Series sa'!IS3/'Series sa'!IR3-1,"-")</f>
        <v>8.8731002332991249E-3</v>
      </c>
      <c r="DF3" s="19">
        <f>+IF('Series sa'!IT3&lt;&gt;'Series sa'!$ER$9,'Series sa'!IT3/'Series sa'!IS3-1,"-")</f>
        <v>1.2046590453577588E-2</v>
      </c>
      <c r="DG3" s="19">
        <f>+IF('Series sa'!IU3&lt;&gt;'Series sa'!$ER$9,'Series sa'!IU3/'Series sa'!IT3-1,"-")</f>
        <v>5.2275413444444752E-3</v>
      </c>
      <c r="DH3" s="19">
        <f>+IF('Series sa'!IV3&lt;&gt;'Series sa'!$ER$9,'Series sa'!IV3/'Series sa'!IU3-1,"-")</f>
        <v>7.412679135364364E-3</v>
      </c>
      <c r="DI3" s="19">
        <f>+IF('Series sa'!IW3&lt;&gt;'Series sa'!$ER$9,'Series sa'!IW3/'Series sa'!IV3-1,"-")</f>
        <v>-1.7655813528384079E-2</v>
      </c>
      <c r="DJ3" s="19" t="str">
        <f>+IF('Series sa'!IX3&lt;&gt;'Series sa'!$ER$9,'Series sa'!IX3/'Series sa'!IW3-1,"-")</f>
        <v>-</v>
      </c>
    </row>
    <row r="4" spans="1:117" ht="18">
      <c r="A4" s="112"/>
      <c r="B4" s="60" t="s">
        <v>94</v>
      </c>
      <c r="C4" s="61">
        <f>+IF('Series sa'!EQ4&lt;&gt;'Series sa'!$ER$9,'Series sa'!EQ4/'Series sa'!EP4-1,"-")</f>
        <v>-2.3568353541196796E-3</v>
      </c>
      <c r="D4" s="61">
        <f>+IF('Series sa'!ER4&lt;&gt;'Series sa'!$ER$9,'Series sa'!ER4/'Series sa'!EQ4-1,"-")</f>
        <v>7.033601648622767E-4</v>
      </c>
      <c r="E4" s="61">
        <f>+IF('Series sa'!ES4&lt;&gt;'Series sa'!$ER$9,'Series sa'!ES4/'Series sa'!ER4-1,"-")</f>
        <v>4.4566467664775011E-4</v>
      </c>
      <c r="F4" s="61">
        <f>+IF('Series sa'!ET4&lt;&gt;'Series sa'!$ER$9,'Series sa'!ET4/'Series sa'!ES4-1,"-")</f>
        <v>-1.0688822057616232E-3</v>
      </c>
      <c r="G4" s="61">
        <f>+IF('Series sa'!EU4&lt;&gt;'Series sa'!$ER$9,'Series sa'!EU4/'Series sa'!ET4-1,"-")</f>
        <v>-9.3633996880015946E-4</v>
      </c>
      <c r="H4" s="61">
        <f>+IF('Series sa'!EV4&lt;&gt;'Series sa'!$ER$9,'Series sa'!EV4/'Series sa'!EU4-1,"-")</f>
        <v>-3.4368592923939012E-5</v>
      </c>
      <c r="I4" s="62">
        <f>+IF('Series sa'!EW4&lt;&gt;'Series sa'!$ER$9,'Series sa'!EW4/'Series sa'!EV4-1,"-")</f>
        <v>1.6937079933221355E-4</v>
      </c>
      <c r="J4" s="62">
        <f>+IF('Series sa'!EX4&lt;&gt;'Series sa'!$ER$9,'Series sa'!EX4/'Series sa'!EW4-1,"-")</f>
        <v>2.1329350705467931E-4</v>
      </c>
      <c r="K4" s="62">
        <f>+IF('Series sa'!EY4&lt;&gt;'Series sa'!$ER$9,'Series sa'!EY4/'Series sa'!EX4-1,"-")</f>
        <v>3.9677056332920735E-4</v>
      </c>
      <c r="L4" s="62">
        <f>+IF('Series sa'!EZ4&lt;&gt;'Series sa'!$ER$9,'Series sa'!EZ4/'Series sa'!EY4-1,"-")</f>
        <v>4.6756002246595152E-4</v>
      </c>
      <c r="M4" s="62">
        <f>+IF('Series sa'!FA4&lt;&gt;'Series sa'!$ER$9,'Series sa'!FA4/'Series sa'!EZ4-1,"-")</f>
        <v>1.0223835385596569E-3</v>
      </c>
      <c r="N4" s="62">
        <f>+IF('Series sa'!FB4&lt;&gt;'Series sa'!$ER$9,'Series sa'!FB4/'Series sa'!FA4-1,"-")</f>
        <v>4.867513443442828E-4</v>
      </c>
      <c r="O4" s="62">
        <f>+IF('Series sa'!FC4&lt;&gt;'Series sa'!$ER$9,'Series sa'!FC4/'Series sa'!FB4-1,"-")</f>
        <v>9.4326658192045443E-4</v>
      </c>
      <c r="P4" s="63">
        <f>+IF('Series sa'!FD4&lt;&gt;'Series sa'!$ER$9,'Series sa'!FD4/'Series sa'!FC4-1,"-")</f>
        <v>-2.1919753949151133E-4</v>
      </c>
      <c r="Q4" s="64">
        <f>+IF('Series sa'!FE4&lt;&gt;'Series sa'!$ER$9,'Series sa'!FE4/'Series sa'!FD4-1,"-")</f>
        <v>1.3914901786133971E-3</v>
      </c>
      <c r="R4" s="21">
        <f>+IF('Series sa'!FF4&lt;&gt;'Series sa'!$ER$9,'Series sa'!FF4/'Series sa'!FE4-1,"-")</f>
        <v>1.5493127484522695E-4</v>
      </c>
      <c r="S4" s="21">
        <f>+IF('Series sa'!FG4&lt;&gt;'Series sa'!$ER$9,'Series sa'!FG4/'Series sa'!FF4-1,"-")</f>
        <v>2.6537921032883105E-3</v>
      </c>
      <c r="T4" s="21">
        <f>+IF('Series sa'!FH4&lt;&gt;'Series sa'!$ER$9,'Series sa'!FH4/'Series sa'!FG4-1,"-")</f>
        <v>1.8349357569338309E-3</v>
      </c>
      <c r="U4" s="21">
        <f>+IF('Series sa'!FI4&lt;&gt;'Series sa'!$ER$9,'Series sa'!FI4/'Series sa'!FH4-1,"-")</f>
        <v>1.4650891913601249E-3</v>
      </c>
      <c r="V4" s="21">
        <f>+IF('Series sa'!FJ4&lt;&gt;'Series sa'!$ER$9,'Series sa'!FJ4/'Series sa'!FI4-1,"-")</f>
        <v>8.5253254383133026E-5</v>
      </c>
      <c r="W4" s="21">
        <f>+IF('Series sa'!FK4&lt;&gt;'Series sa'!$ER$9,'Series sa'!FK4/'Series sa'!FJ4-1,"-")</f>
        <v>2.1193217914527995E-3</v>
      </c>
      <c r="X4" s="21">
        <f>+IF('Series sa'!FL4&lt;&gt;'Series sa'!$ER$9,'Series sa'!FL4/'Series sa'!FK4-1,"-")</f>
        <v>9.6783506185071921E-4</v>
      </c>
      <c r="Y4" s="21">
        <f>+IF('Series sa'!FM4&lt;&gt;'Series sa'!$ER$9,'Series sa'!FM4/'Series sa'!FL4-1,"-")</f>
        <v>1.7443916496531209E-3</v>
      </c>
      <c r="Z4" s="21">
        <f>+IF('Series sa'!FN4&lt;&gt;'Series sa'!$ER$9,'Series sa'!FN4/'Series sa'!FM4-1,"-")</f>
        <v>1.6502619613238956E-3</v>
      </c>
      <c r="AA4" s="21">
        <f>+IF('Series sa'!FO4&lt;&gt;'Series sa'!$ER$9,'Series sa'!FO4/'Series sa'!FN4-1,"-")</f>
        <v>8.4176937784641304E-4</v>
      </c>
      <c r="AB4" s="21">
        <f>+IF('Series sa'!FP4&lt;&gt;'Series sa'!$ER$9,'Series sa'!FP4/'Series sa'!FO4-1,"-")</f>
        <v>-2.2773501245194616E-3</v>
      </c>
      <c r="AC4" s="21">
        <f>+IF('Series sa'!FQ4&lt;&gt;'Series sa'!$ER$9,'Series sa'!FQ4/'Series sa'!FP4-1,"-")</f>
        <v>9.6670887050254173E-4</v>
      </c>
      <c r="AD4" s="21">
        <f>+IF('Series sa'!FR4&lt;&gt;'Series sa'!$ER$9,'Series sa'!FR4/'Series sa'!FQ4-1,"-")</f>
        <v>2.8058111749462711E-4</v>
      </c>
      <c r="AE4" s="21">
        <f>+IF('Series sa'!FS4&lt;&gt;'Series sa'!$ER$9,'Series sa'!FS4/'Series sa'!FR4-1,"-")</f>
        <v>-9.8445864145979556E-4</v>
      </c>
      <c r="AF4" s="21">
        <f>+IF('Series sa'!FT4&lt;&gt;'Series sa'!$ER$9,'Series sa'!FT4/'Series sa'!FS4-1,"-")</f>
        <v>-2.3617643891464812E-3</v>
      </c>
      <c r="AG4" s="21">
        <f>+IF('Series sa'!FU4&lt;&gt;'Series sa'!$ER$9,'Series sa'!FU4/'Series sa'!FT4-1,"-")</f>
        <v>-9.7458721084042743E-4</v>
      </c>
      <c r="AH4" s="21">
        <f>+IF('Series sa'!FV4&lt;&gt;'Series sa'!$ER$9,'Series sa'!FV4/'Series sa'!FU4-1,"-")</f>
        <v>-2.5513087980177929E-4</v>
      </c>
      <c r="AI4" s="21">
        <f>+IF('Series sa'!FW4&lt;&gt;'Series sa'!$ER$9,'Series sa'!FW4/'Series sa'!FV4-1,"-")</f>
        <v>-3.5309380723692607E-3</v>
      </c>
      <c r="AJ4" s="21">
        <f>+IF('Series sa'!FX4&lt;&gt;'Series sa'!$ER$9,'Series sa'!FX4/'Series sa'!FW4-1,"-")</f>
        <v>-1.0856772271995441E-3</v>
      </c>
      <c r="AK4" s="21">
        <f>+IF('Series sa'!FY4&lt;&gt;'Series sa'!$ER$9,'Series sa'!FY4/'Series sa'!FX4-1,"-")</f>
        <v>-3.0561313120139877E-3</v>
      </c>
      <c r="AL4" s="21">
        <f>+IF('Series sa'!FZ4&lt;&gt;'Series sa'!$ER$9,'Series sa'!FZ4/'Series sa'!FY4-1,"-")</f>
        <v>-1.9753109182477635E-3</v>
      </c>
      <c r="AM4" s="21">
        <f>+IF('Series sa'!GA4&lt;&gt;'Series sa'!$ER$9,'Series sa'!GA4/'Series sa'!FZ4-1,"-")</f>
        <v>3.6057107498188579E-4</v>
      </c>
      <c r="AN4" s="19">
        <f>+IF('Series sa'!GB4&lt;&gt;'Series sa'!$ER$9,'Series sa'!GB4/'Series sa'!GA4-1,"-")</f>
        <v>8.7238129923727925E-4</v>
      </c>
      <c r="AO4" s="21">
        <f>+IF('Series sa'!GC4&lt;&gt;'Series sa'!$ER$9,'Series sa'!GC4/'Series sa'!GB4-1,"-")</f>
        <v>-2.1368390123145398E-3</v>
      </c>
      <c r="AP4" s="21">
        <f>+IF('Series sa'!GD4&lt;&gt;'Series sa'!$ER$9,'Series sa'!GD4/'Series sa'!GC4-1,"-")</f>
        <v>7.0513279481354552E-4</v>
      </c>
      <c r="AQ4" s="21">
        <f>+IF('Series sa'!GE4&lt;&gt;'Series sa'!$ER$9,'Series sa'!GE4/'Series sa'!GD4-1,"-")</f>
        <v>-3.8610482434420224E-4</v>
      </c>
      <c r="AR4" s="21">
        <f>+IF('Series sa'!GF4&lt;&gt;'Series sa'!$ER$9,'Series sa'!GF4/'Series sa'!GE4-1,"-")</f>
        <v>-6.6159693120482199E-4</v>
      </c>
      <c r="AS4" s="21">
        <f>+IF('Series sa'!GG4&lt;&gt;'Series sa'!$ER$9,'Series sa'!GG4/'Series sa'!GF4-1,"-")</f>
        <v>-3.5209590085727438E-4</v>
      </c>
      <c r="AT4" s="21">
        <f>+IF('Series sa'!GH4&lt;&gt;'Series sa'!$ER$9,'Series sa'!GH4/'Series sa'!GG4-1,"-")</f>
        <v>-1.3972609253528612E-3</v>
      </c>
      <c r="AU4" s="21">
        <f>+IF('Series sa'!GI4&lt;&gt;'Series sa'!$ER$9,'Series sa'!GI4/'Series sa'!GH4-1,"-")</f>
        <v>-1.6281453137738655E-3</v>
      </c>
      <c r="AV4" s="21">
        <f>+IF('Series sa'!GJ4&lt;&gt;'Series sa'!$ER$9,'Series sa'!GJ4/'Series sa'!GI4-1,"-")</f>
        <v>-1.822767282730009E-3</v>
      </c>
      <c r="AW4" s="21">
        <f>+IF('Series sa'!GK4&lt;&gt;'Series sa'!$ER$9,'Series sa'!GK4/'Series sa'!GJ4-1,"-")</f>
        <v>-2.3523469850174061E-3</v>
      </c>
      <c r="AX4" s="21">
        <f>+IF('Series sa'!GL4&lt;&gt;'Series sa'!$ER$9,'Series sa'!GL4/'Series sa'!GK4-1,"-")</f>
        <v>-1.5962375993868738E-3</v>
      </c>
      <c r="AY4" s="21">
        <f>+IF('Series sa'!GM4&lt;&gt;'Series sa'!$ER$9,'Series sa'!GM4/'Series sa'!GL4-1,"-")</f>
        <v>-1.7889382771255624E-3</v>
      </c>
      <c r="AZ4" s="21">
        <f>+IF('Series sa'!GN4&lt;&gt;'Series sa'!$ER$9,'Series sa'!GN4/'Series sa'!GM4-1,"-")</f>
        <v>5.6059552728271456E-4</v>
      </c>
      <c r="BA4" s="21">
        <f>+IF('Series sa'!GO4&lt;&gt;'Series sa'!$ER$9,'Series sa'!GO4/'Series sa'!GN4-1,"-")</f>
        <v>-4.1598397308215684E-3</v>
      </c>
      <c r="BB4" s="21">
        <f>+IF('Series sa'!GP4&lt;&gt;'Series sa'!$ER$9,'Series sa'!GP4/'Series sa'!GO4-1,"-")</f>
        <v>-1.2821361996639524E-2</v>
      </c>
      <c r="BC4" s="21">
        <f>+IF('Series sa'!GQ4&lt;&gt;'Series sa'!$ER$9,'Series sa'!GQ4/'Series sa'!GP4-1,"-")</f>
        <v>-3.6529184715069496E-3</v>
      </c>
      <c r="BD4" s="21">
        <f>+IF('Series sa'!GR4&lt;&gt;'Series sa'!$ER$9,'Series sa'!GR4/'Series sa'!GQ4-1,"-")</f>
        <v>-9.2703411654182499E-4</v>
      </c>
      <c r="BE4" s="21">
        <f>+IF('Series sa'!GS4&lt;&gt;'Series sa'!$ER$9,'Series sa'!GS4/'Series sa'!GR4-1,"-")</f>
        <v>-1.2236078698227848E-3</v>
      </c>
      <c r="BF4" s="21">
        <f>+IF('Series sa'!GT4&lt;&gt;'Series sa'!$ER$9,'Series sa'!GT4/'Series sa'!GS4-1,"-")</f>
        <v>5.0854333908834093E-4</v>
      </c>
      <c r="BG4" s="21">
        <f>+IF('Series sa'!GU4&lt;&gt;'Series sa'!$ER$9,'Series sa'!GU4/'Series sa'!GT4-1,"-")</f>
        <v>7.5264829855159476E-4</v>
      </c>
      <c r="BH4" s="21">
        <f>+IF('Series sa'!GV4&lt;&gt;'Series sa'!$ER$9,'Series sa'!GV4/'Series sa'!GU4-1,"-")</f>
        <v>6.4181830456977451E-5</v>
      </c>
      <c r="BI4" s="21">
        <f>+IF('Series sa'!GW4&lt;&gt;'Series sa'!$ER$9,'Series sa'!GW4/'Series sa'!GV4-1,"-")</f>
        <v>2.482722538434956E-3</v>
      </c>
      <c r="BJ4" s="21">
        <f>+IF('Series sa'!GX4&lt;&gt;'Series sa'!$ER$9,'Series sa'!GX4/'Series sa'!GW4-1,"-")</f>
        <v>-1.7743610804854537E-4</v>
      </c>
      <c r="BK4" s="21">
        <f>+IF('Series sa'!GY4&lt;&gt;'Series sa'!$ER$9,'Series sa'!GY4/'Series sa'!GX4-1,"-")</f>
        <v>2.6856098371552672E-3</v>
      </c>
      <c r="BL4" s="21">
        <f>+IF('Series sa'!GZ4&lt;&gt;'Series sa'!$ER$9,'Series sa'!GZ4/'Series sa'!GY4-1,"-")</f>
        <v>3.0463219250658202E-3</v>
      </c>
      <c r="BM4" s="21">
        <f>+IF('Series sa'!HA4&lt;&gt;'Series sa'!$ER$9,'Series sa'!HA4/'Series sa'!GZ4-1,"-")</f>
        <v>4.4842851755120261E-3</v>
      </c>
      <c r="BN4" s="21">
        <f>+IF('Series sa'!HB4&lt;&gt;'Series sa'!$ER$9,'Series sa'!HB4/'Series sa'!HA4-1,"-")</f>
        <v>4.2567992554001233E-3</v>
      </c>
      <c r="BO4" s="21">
        <f>+IF('Series sa'!HC4&lt;&gt;'Series sa'!$ER$9,'Series sa'!HC4/'Series sa'!HB4-1,"-")</f>
        <v>1.4006892946194505E-3</v>
      </c>
      <c r="BP4" s="21">
        <f>+IF('Series sa'!HD4&lt;&gt;'Series sa'!$ER$9,'Series sa'!HD4/'Series sa'!HC4-1,"-")</f>
        <v>1.0302931706904772E-3</v>
      </c>
      <c r="BQ4" s="22">
        <f>+IF('Series sa'!HE4&lt;&gt;'Series sa'!$ER$9,'Series sa'!HE4/'Series sa'!HD4-1,"-")</f>
        <v>1.146871808836547E-3</v>
      </c>
      <c r="BR4" s="22">
        <f>+IF('Series sa'!HF4&lt;&gt;'Series sa'!$ER$9,'Series sa'!HF4/'Series sa'!HE4-1,"-")</f>
        <v>2.6399296540999817E-3</v>
      </c>
      <c r="BS4" s="22">
        <f>+IF('Series sa'!HG4&lt;&gt;'Series sa'!$ER$9,'Series sa'!HG4/'Series sa'!HF4-1,"-")</f>
        <v>3.0367586147477255E-3</v>
      </c>
      <c r="BT4" s="22">
        <f>+IF('Series sa'!HH4&lt;&gt;'Series sa'!$ER$9,'Series sa'!HH4/'Series sa'!HG4-1,"-")</f>
        <v>2.8322902290423002E-3</v>
      </c>
      <c r="BU4" s="22">
        <f>+IF('Series sa'!HI4&lt;&gt;'Series sa'!$ER$9,'Series sa'!HI4/'Series sa'!HH4-1,"-")</f>
        <v>3.4743741978469078E-3</v>
      </c>
      <c r="BV4" s="22">
        <f>+IF('Series sa'!HJ4&lt;&gt;'Series sa'!$ER$9,'Series sa'!HJ4/'Series sa'!HI4-1,"-")</f>
        <v>4.4687102663798495E-3</v>
      </c>
      <c r="BW4" s="22">
        <f>+IF('Series sa'!HK4&lt;&gt;'Series sa'!$ER$9,'Series sa'!HK4/'Series sa'!HJ4-1,"-")</f>
        <v>3.731742641509106E-3</v>
      </c>
      <c r="BX4" s="22">
        <f>+IF('Series sa'!HL4&lt;&gt;'Series sa'!$ER$9,'Series sa'!HL4/'Series sa'!HK4-1,"-")</f>
        <v>1.9856640218514077E-3</v>
      </c>
      <c r="BY4" s="22">
        <f>+IF('Series sa'!HM4&lt;&gt;'Series sa'!$ER$9,'Series sa'!HM4/'Series sa'!HL4-1,"-")</f>
        <v>3.5607695987325272E-3</v>
      </c>
      <c r="BZ4" s="22">
        <f>+IF('Series sa'!HN4&lt;&gt;'Series sa'!$ER$9,'Series sa'!HN4/'Series sa'!HM4-1,"-")</f>
        <v>3.887679136570954E-3</v>
      </c>
      <c r="CA4" s="22">
        <f>+IF('Series sa'!HO4&lt;&gt;'Series sa'!$ER$9,'Series sa'!HO4/'Series sa'!HN4-1,"-")</f>
        <v>3.4420738975851073E-3</v>
      </c>
      <c r="CB4" s="21">
        <f>+IF('Series sa'!HP4&lt;&gt;'Series sa'!$ER$9,'Series sa'!HP4/'Series sa'!HO4-1,"-")</f>
        <v>3.7211224570250501E-3</v>
      </c>
      <c r="CC4" s="21">
        <f>+IF('Series sa'!HQ4&lt;&gt;'Series sa'!$ER$9,'Series sa'!HQ4/'Series sa'!HP4-1,"-")</f>
        <v>4.3650160221888612E-3</v>
      </c>
      <c r="CD4" s="21">
        <f>+IF('Series sa'!HR4&lt;&gt;'Series sa'!$ER$9,'Series sa'!HR4/'Series sa'!HQ4-1,"-")</f>
        <v>-1.4013438281668122E-4</v>
      </c>
      <c r="CE4" s="21">
        <f>+IF('Series sa'!HS4&lt;&gt;'Series sa'!$ER$9,'Series sa'!HS4/'Series sa'!HR4-1,"-")</f>
        <v>3.0540418039137762E-3</v>
      </c>
      <c r="CF4" s="21">
        <f>+IF('Series sa'!HT4&lt;&gt;'Series sa'!$ER$9,'Series sa'!HT4/'Series sa'!HS4-1,"-")</f>
        <v>2.1235008079090179E-3</v>
      </c>
      <c r="CG4" s="21">
        <f>+IF('Series sa'!HU4&lt;&gt;'Series sa'!$ER$9,'Series sa'!HU4/'Series sa'!HT4-1,"-")</f>
        <v>2.730233444414143E-3</v>
      </c>
      <c r="CH4" s="21">
        <f>+IF('Series sa'!HV4&lt;&gt;'Series sa'!$ER$9,'Series sa'!HV4/'Series sa'!HU4-1,"-")</f>
        <v>1.1289909456915215E-3</v>
      </c>
      <c r="CI4" s="21">
        <f>+IF('Series sa'!HW4&lt;&gt;'Series sa'!$ER$9,'Series sa'!HW4/'Series sa'!HV4-1,"-")</f>
        <v>3.6976847010430358E-3</v>
      </c>
      <c r="CJ4" s="21">
        <f>+IF('Series sa'!HX4&lt;&gt;'Series sa'!$ER$9,'Series sa'!HX4/'Series sa'!HW4-1,"-")</f>
        <v>2.8691282970767507E-3</v>
      </c>
      <c r="CK4" s="21">
        <f>+IF('Series sa'!HY4&lt;&gt;'Series sa'!$ER$9,'Series sa'!HY4/'Series sa'!HX4-1,"-")</f>
        <v>3.0047679599998212E-3</v>
      </c>
      <c r="CL4" s="21">
        <f>+IF('Series sa'!HZ4&lt;&gt;'Series sa'!$ER$9,'Series sa'!HZ4/'Series sa'!HY4-1,"-")</f>
        <v>2.7658274939654781E-3</v>
      </c>
      <c r="CM4" s="21">
        <f>+IF('Series sa'!IA4&lt;&gt;'Series sa'!$ER$9,'Series sa'!IA4/'Series sa'!HZ4-1,"-")</f>
        <v>3.2459440267618156E-3</v>
      </c>
      <c r="CN4" s="21">
        <f>+IF('Series sa'!IB4&lt;&gt;'Series sa'!$ER$9,'Series sa'!IB4/'Series sa'!IA4-1,"-")</f>
        <v>2.6290322399855626E-3</v>
      </c>
      <c r="CO4" s="21">
        <f>+IF('Series sa'!IC4&lt;&gt;'Series sa'!$ER$9,'Series sa'!IC4/'Series sa'!IB4-1,"-")</f>
        <v>2.5262983727394328E-3</v>
      </c>
      <c r="CP4" s="21">
        <f>+IF('Series sa'!ID4&lt;&gt;'Series sa'!$ER$9,'Series sa'!ID4/'Series sa'!IC4-1,"-")</f>
        <v>1.1416082920034931E-3</v>
      </c>
      <c r="CQ4" s="21">
        <f>+IF('Series sa'!IE4&lt;&gt;'Series sa'!$ER$9,'Series sa'!IE4/'Series sa'!ID4-1,"-")</f>
        <v>-1.6193749832286164E-3</v>
      </c>
      <c r="CR4" s="21">
        <f>+IF('Series sa'!IF4&lt;&gt;'Series sa'!$ER$9,'Series sa'!IF4/'Series sa'!IE4-1,"-")</f>
        <v>-1.231816506909178E-3</v>
      </c>
      <c r="CS4" s="21">
        <f>+IF('Series sa'!IG4&lt;&gt;'Series sa'!$ER$9,'Series sa'!IG4/'Series sa'!IF4-1,"-")</f>
        <v>-1.0636441867488688E-3</v>
      </c>
      <c r="CT4" s="21">
        <f>+IF('Series sa'!IH4&lt;&gt;'Series sa'!$ER$9,'Series sa'!IH4/'Series sa'!IG4-1,"-")</f>
        <v>-4.298143990669745E-4</v>
      </c>
      <c r="CU4" s="21">
        <f>+IF('Series sa'!II4&lt;&gt;'Series sa'!$ER$9,'Series sa'!II4/'Series sa'!IH4-1,"-")</f>
        <v>-6.5153831508650839E-3</v>
      </c>
      <c r="CV4" s="21">
        <f>+IF('Series sa'!IJ4&lt;&gt;'Series sa'!$ER$9,'Series sa'!IJ4/'Series sa'!II4-1,"-")</f>
        <v>-2.4268790961327058E-3</v>
      </c>
      <c r="CW4" s="21">
        <f>+IF('Series sa'!IK4&lt;&gt;'Series sa'!$ER$9,'Series sa'!IK4/'Series sa'!IJ4-1,"-")</f>
        <v>-2.7790188947836025E-3</v>
      </c>
      <c r="CX4" s="21">
        <f>+IF('Series sa'!IL4&lt;&gt;'Series sa'!$ER$9,'Series sa'!IL4/'Series sa'!IK4-1,"-")</f>
        <v>-1.9876051236272785E-3</v>
      </c>
      <c r="CY4" s="21">
        <f>+IF('Series sa'!IM4&lt;&gt;'Series sa'!$ER$9,'Series sa'!IM4/'Series sa'!IL4-1,"-")</f>
        <v>-1.6154194347319795E-3</v>
      </c>
      <c r="CZ4" s="21">
        <f>+IF('Series sa'!IN4&lt;&gt;'Series sa'!$ER$9,'Series sa'!IN4/'Series sa'!IM4-1,"-")</f>
        <v>-1.5200238196966254E-3</v>
      </c>
      <c r="DA4" s="21">
        <f>+IF('Series sa'!IO4&lt;&gt;'Series sa'!$ER$9,'Series sa'!IO4/'Series sa'!IN4-1,"-")</f>
        <v>-1.1661120032270267E-3</v>
      </c>
      <c r="DB4" s="21">
        <f>+IF('Series sa'!IP4&lt;&gt;'Series sa'!$ER$9,'Series sa'!IP4/'Series sa'!IO4-1,"-")</f>
        <v>-1.9716776377487477E-4</v>
      </c>
      <c r="DC4" s="21">
        <f>+IF('Series sa'!IQ4&lt;&gt;'Series sa'!$ER$9,'Series sa'!IQ4/'Series sa'!IP4-1,"-")</f>
        <v>9.7847226372405061E-4</v>
      </c>
      <c r="DD4" s="21">
        <f>+IF('Series sa'!IR4&lt;&gt;'Series sa'!$ER$9,'Series sa'!IR4/'Series sa'!IQ4-1,"-")</f>
        <v>6.6161066705960891E-4</v>
      </c>
      <c r="DE4" s="21">
        <f>+IF('Series sa'!IS4&lt;&gt;'Series sa'!$ER$9,'Series sa'!IS4/'Series sa'!IR4-1,"-")</f>
        <v>-5.438082585230708E-4</v>
      </c>
      <c r="DF4" s="21">
        <f>+IF('Series sa'!IT4&lt;&gt;'Series sa'!$ER$9,'Series sa'!IT4/'Series sa'!IS4-1,"-")</f>
        <v>3.3821571706749154E-4</v>
      </c>
      <c r="DG4" s="21">
        <f>+IF('Series sa'!IU4&lt;&gt;'Series sa'!$ER$9,'Series sa'!IU4/'Series sa'!IT4-1,"-")</f>
        <v>-2.7770026533058267E-4</v>
      </c>
      <c r="DH4" s="21">
        <f>+IF('Series sa'!IV4&lt;&gt;'Series sa'!$ER$9,'Series sa'!IV4/'Series sa'!IU4-1,"-")</f>
        <v>3.9944080356613121E-4</v>
      </c>
      <c r="DI4" s="21" t="str">
        <f>+IF('Series sa'!IW4&lt;&gt;'Series sa'!$ER$9,'Series sa'!IW4/'Series sa'!IV4-1,"-")</f>
        <v>-</v>
      </c>
      <c r="DJ4" s="21" t="str">
        <f>+IF('Series sa'!IX4&lt;&gt;'Series sa'!$ER$9,'Series sa'!IX4/'Series sa'!IW4-1,"-")</f>
        <v>-</v>
      </c>
      <c r="DK4" s="10"/>
      <c r="DM4" s="10"/>
    </row>
    <row r="5" spans="1:117" ht="18">
      <c r="A5" s="112"/>
      <c r="B5" s="60" t="s">
        <v>5</v>
      </c>
      <c r="C5" s="62">
        <f>+IF('Series sa'!EQ5&lt;&gt;'Series sa'!$ER$9,'Series sa'!EQ5/'Series sa'!EP5-1,"-")</f>
        <v>1.7283912008903002E-2</v>
      </c>
      <c r="D5" s="61">
        <f>+IF('Series sa'!ER5&lt;&gt;'Series sa'!$ER$9,'Series sa'!ER5/'Series sa'!EQ5-1,"-")</f>
        <v>-6.3494591725321237E-2</v>
      </c>
      <c r="E5" s="62">
        <f>+IF('Series sa'!ES5&lt;&gt;'Series sa'!$ER$9,'Series sa'!ES5/'Series sa'!ER5-1,"-")</f>
        <v>1.7837437360388009E-2</v>
      </c>
      <c r="F5" s="61">
        <f>+IF('Series sa'!ET5&lt;&gt;'Series sa'!$ER$9,'Series sa'!ET5/'Series sa'!ES5-1,"-")</f>
        <v>1.2679557281715104E-2</v>
      </c>
      <c r="G5" s="62">
        <f>+IF('Series sa'!EU5&lt;&gt;'Series sa'!$ER$9,'Series sa'!EU5/'Series sa'!ET5-1,"-")</f>
        <v>1.3830469082596331E-3</v>
      </c>
      <c r="H5" s="62">
        <f>+IF('Series sa'!EV5&lt;&gt;'Series sa'!$ER$9,'Series sa'!EV5/'Series sa'!EU5-1,"-")</f>
        <v>-5.1306250170580769E-3</v>
      </c>
      <c r="I5" s="61">
        <f>+IF('Series sa'!EW5&lt;&gt;'Series sa'!$ER$9,'Series sa'!EW5/'Series sa'!EV5-1,"-")</f>
        <v>-1.2113262593764551E-2</v>
      </c>
      <c r="J5" s="61">
        <f>+IF('Series sa'!EX5&lt;&gt;'Series sa'!$ER$9,'Series sa'!EX5/'Series sa'!EW5-1,"-")</f>
        <v>2.1491782988645403E-2</v>
      </c>
      <c r="K5" s="62">
        <f>+IF('Series sa'!EY5&lt;&gt;'Series sa'!$ER$9,'Series sa'!EY5/'Series sa'!EX5-1,"-")</f>
        <v>1.644888930601085E-2</v>
      </c>
      <c r="L5" s="62">
        <f>+IF('Series sa'!EZ5&lt;&gt;'Series sa'!$ER$9,'Series sa'!EZ5/'Series sa'!EY5-1,"-")</f>
        <v>-2.1629711080787262E-2</v>
      </c>
      <c r="M5" s="61">
        <f>+IF('Series sa'!FA5&lt;&gt;'Series sa'!$ER$9,'Series sa'!FA5/'Series sa'!EZ5-1,"-")</f>
        <v>2.0689922546273998E-2</v>
      </c>
      <c r="N5" s="61">
        <f>+IF('Series sa'!FB5&lt;&gt;'Series sa'!$ER$9,'Series sa'!FB5/'Series sa'!FA5-1,"-")</f>
        <v>7.2565706709404321E-3</v>
      </c>
      <c r="O5" s="61">
        <f>+IF('Series sa'!FC5&lt;&gt;'Series sa'!$ER$9,'Series sa'!FC5/'Series sa'!FB5-1,"-")</f>
        <v>-1.8207717243708954E-3</v>
      </c>
      <c r="P5" s="61">
        <f>+IF('Series sa'!FD5&lt;&gt;'Series sa'!$ER$9,'Series sa'!FD5/'Series sa'!FC5-1,"-")</f>
        <v>4.2833278076874759E-3</v>
      </c>
      <c r="Q5" s="65">
        <f>+IF('Series sa'!FE5&lt;&gt;'Series sa'!$ER$9,'Series sa'!FE5/'Series sa'!FD5-1,"-")</f>
        <v>3.0923448059638092E-2</v>
      </c>
      <c r="R5" s="21">
        <f>+IF('Series sa'!FF5&lt;&gt;'Series sa'!$ER$9,'Series sa'!FF5/'Series sa'!FE5-1,"-")</f>
        <v>-3.6124171930985716E-3</v>
      </c>
      <c r="S5" s="21">
        <f>+IF('Series sa'!FG5&lt;&gt;'Series sa'!$ER$9,'Series sa'!FG5/'Series sa'!FF5-1,"-")</f>
        <v>-2.2220126816087205E-2</v>
      </c>
      <c r="T5" s="21">
        <f>+IF('Series sa'!FH5&lt;&gt;'Series sa'!$ER$9,'Series sa'!FH5/'Series sa'!FG5-1,"-")</f>
        <v>2.1572581730984197E-3</v>
      </c>
      <c r="U5" s="21">
        <f>+IF('Series sa'!FI5&lt;&gt;'Series sa'!$ER$9,'Series sa'!FI5/'Series sa'!FH5-1,"-")</f>
        <v>1.4178442405748948E-2</v>
      </c>
      <c r="V5" s="21">
        <f>+IF('Series sa'!FJ5&lt;&gt;'Series sa'!$ER$9,'Series sa'!FJ5/'Series sa'!FI5-1,"-")</f>
        <v>1.0750061853682213E-2</v>
      </c>
      <c r="W5" s="21">
        <f>+IF('Series sa'!FK5&lt;&gt;'Series sa'!$ER$9,'Series sa'!FK5/'Series sa'!FJ5-1,"-")</f>
        <v>-4.8058908796142497E-3</v>
      </c>
      <c r="X5" s="21">
        <f>+IF('Series sa'!FL5&lt;&gt;'Series sa'!$ER$9,'Series sa'!FL5/'Series sa'!FK5-1,"-")</f>
        <v>1.8658797379596859E-2</v>
      </c>
      <c r="Y5" s="21">
        <f>+IF('Series sa'!FM5&lt;&gt;'Series sa'!$ER$9,'Series sa'!FM5/'Series sa'!FL5-1,"-")</f>
        <v>2.5385737377463524E-3</v>
      </c>
      <c r="Z5" s="21">
        <f>+IF('Series sa'!FN5&lt;&gt;'Series sa'!$ER$9,'Series sa'!FN5/'Series sa'!FM5-1,"-")</f>
        <v>-5.0610709230247686E-3</v>
      </c>
      <c r="AA5" s="21">
        <f>+IF('Series sa'!FO5&lt;&gt;'Series sa'!$ER$9,'Series sa'!FO5/'Series sa'!FN5-1,"-")</f>
        <v>-8.9737097850871583E-3</v>
      </c>
      <c r="AB5" s="21">
        <f>+IF('Series sa'!FP5&lt;&gt;'Series sa'!$ER$9,'Series sa'!FP5/'Series sa'!FO5-1,"-")</f>
        <v>-1.3531504869521038E-2</v>
      </c>
      <c r="AC5" s="21">
        <f>+IF('Series sa'!FQ5&lt;&gt;'Series sa'!$ER$9,'Series sa'!FQ5/'Series sa'!FP5-1,"-")</f>
        <v>3.4612802057419456E-2</v>
      </c>
      <c r="AD5" s="21">
        <f>+IF('Series sa'!FR5&lt;&gt;'Series sa'!$ER$9,'Series sa'!FR5/'Series sa'!FQ5-1,"-")</f>
        <v>-5.8083359355046049E-2</v>
      </c>
      <c r="AE5" s="21">
        <f>+IF('Series sa'!FS5&lt;&gt;'Series sa'!$ER$9,'Series sa'!FS5/'Series sa'!FR5-1,"-")</f>
        <v>8.8509210672220728E-3</v>
      </c>
      <c r="AF5" s="21">
        <f>+IF('Series sa'!FT5&lt;&gt;'Series sa'!$ER$9,'Series sa'!FT5/'Series sa'!FS5-1,"-")</f>
        <v>-5.8655370613159841E-3</v>
      </c>
      <c r="AG5" s="21">
        <f>+IF('Series sa'!FU5&lt;&gt;'Series sa'!$ER$9,'Series sa'!FU5/'Series sa'!FT5-1,"-")</f>
        <v>-4.9136550585128114E-2</v>
      </c>
      <c r="AH5" s="21">
        <f>+IF('Series sa'!FV5&lt;&gt;'Series sa'!$ER$9,'Series sa'!FV5/'Series sa'!FU5-1,"-")</f>
        <v>-1.5578466066025531E-2</v>
      </c>
      <c r="AI5" s="21">
        <f>+IF('Series sa'!FW5&lt;&gt;'Series sa'!$ER$9,'Series sa'!FW5/'Series sa'!FV5-1,"-")</f>
        <v>-4.0833012042262529E-2</v>
      </c>
      <c r="AJ5" s="21">
        <f>+IF('Series sa'!FX5&lt;&gt;'Series sa'!$ER$9,'Series sa'!FX5/'Series sa'!FW5-1,"-")</f>
        <v>2.923718161046418E-3</v>
      </c>
      <c r="AK5" s="21">
        <f>+IF('Series sa'!FY5&lt;&gt;'Series sa'!$ER$9,'Series sa'!FY5/'Series sa'!FX5-1,"-")</f>
        <v>-3.493424930367317E-2</v>
      </c>
      <c r="AL5" s="21">
        <f>+IF('Series sa'!FZ5&lt;&gt;'Series sa'!$ER$9,'Series sa'!FZ5/'Series sa'!FY5-1,"-")</f>
        <v>-4.0312531057999923E-3</v>
      </c>
      <c r="AM5" s="21">
        <f>+IF('Series sa'!GA5&lt;&gt;'Series sa'!$ER$9,'Series sa'!GA5/'Series sa'!FZ5-1,"-")</f>
        <v>3.7144005008499459E-2</v>
      </c>
      <c r="AN5" s="21">
        <f>+IF('Series sa'!GB5&lt;&gt;'Series sa'!$ER$9,'Series sa'!GB5/'Series sa'!GA5-1,"-")</f>
        <v>-2.5967917822650621E-2</v>
      </c>
      <c r="AO5" s="21">
        <f>+IF('Series sa'!GC5&lt;&gt;'Series sa'!$ER$9,'Series sa'!GC5/'Series sa'!GB5-1,"-")</f>
        <v>-1.8797083922373115E-2</v>
      </c>
      <c r="AP5" s="21">
        <f>+IF('Series sa'!GD5&lt;&gt;'Series sa'!$ER$9,'Series sa'!GD5/'Series sa'!GC5-1,"-")</f>
        <v>9.1646835701975071E-3</v>
      </c>
      <c r="AQ5" s="21">
        <f>+IF('Series sa'!GE5&lt;&gt;'Series sa'!$ER$9,'Series sa'!GE5/'Series sa'!GD5-1,"-")</f>
        <v>-2.2693064007798136E-2</v>
      </c>
      <c r="AR5" s="21">
        <f>+IF('Series sa'!GF5&lt;&gt;'Series sa'!$ER$9,'Series sa'!GF5/'Series sa'!GE5-1,"-")</f>
        <v>-3.630889166691631E-3</v>
      </c>
      <c r="AS5" s="21">
        <f>+IF('Series sa'!GG5&lt;&gt;'Series sa'!$ER$9,'Series sa'!GG5/'Series sa'!GF5-1,"-")</f>
        <v>2.5487431051606002E-2</v>
      </c>
      <c r="AT5" s="21">
        <f>+IF('Series sa'!GH5&lt;&gt;'Series sa'!$ER$9,'Series sa'!GH5/'Series sa'!GG5-1,"-")</f>
        <v>-2.2418261300157893E-2</v>
      </c>
      <c r="AU5" s="21">
        <f>+IF('Series sa'!GI5&lt;&gt;'Series sa'!$ER$9,'Series sa'!GI5/'Series sa'!GH5-1,"-")</f>
        <v>-0.13541773979261851</v>
      </c>
      <c r="AV5" s="21">
        <f>+IF('Series sa'!GJ5&lt;&gt;'Series sa'!$ER$9,'Series sa'!GJ5/'Series sa'!GI5-1,"-")</f>
        <v>4.5437570937293836E-2</v>
      </c>
      <c r="AW5" s="21">
        <f>+IF('Series sa'!GK5&lt;&gt;'Series sa'!$ER$9,'Series sa'!GK5/'Series sa'!GJ5-1,"-")</f>
        <v>6.4620328584588549E-2</v>
      </c>
      <c r="AX5" s="21">
        <f>+IF('Series sa'!GL5&lt;&gt;'Series sa'!$ER$9,'Series sa'!GL5/'Series sa'!GK5-1,"-")</f>
        <v>1.3439581535946044E-2</v>
      </c>
      <c r="AY5" s="21">
        <f>+IF('Series sa'!GM5&lt;&gt;'Series sa'!$ER$9,'Series sa'!GM5/'Series sa'!GL5-1,"-")</f>
        <v>-9.2026658721774401E-3</v>
      </c>
      <c r="AZ5" s="21">
        <f>+IF('Series sa'!GN5&lt;&gt;'Series sa'!$ER$9,'Series sa'!GN5/'Series sa'!GM5-1,"-")</f>
        <v>1.2350118179189629E-2</v>
      </c>
      <c r="BA5" s="21">
        <f>+IF('Series sa'!GO5&lt;&gt;'Series sa'!$ER$9,'Series sa'!GO5/'Series sa'!GN5-1,"-")</f>
        <v>-2.4186876415721259E-2</v>
      </c>
      <c r="BB5" s="21">
        <f>+IF('Series sa'!GP5&lt;&gt;'Series sa'!$ER$9,'Series sa'!GP5/'Series sa'!GO5-1,"-")</f>
        <v>-0.18782967773769044</v>
      </c>
      <c r="BC5" s="21">
        <f>+IF('Series sa'!GQ5&lt;&gt;'Series sa'!$ER$9,'Series sa'!GQ5/'Series sa'!GP5-1,"-")</f>
        <v>5.0765859509069866E-3</v>
      </c>
      <c r="BD5" s="21">
        <f>+IF('Series sa'!GR5&lt;&gt;'Series sa'!$ER$9,'Series sa'!GR5/'Series sa'!GQ5-1,"-")</f>
        <v>9.5229616204186573E-2</v>
      </c>
      <c r="BE5" s="21">
        <f>+IF('Series sa'!GS5&lt;&gt;'Series sa'!$ER$9,'Series sa'!GS5/'Series sa'!GR5-1,"-")</f>
        <v>-3.0992227581805309E-3</v>
      </c>
      <c r="BF5" s="21">
        <f>+IF('Series sa'!GT5&lt;&gt;'Series sa'!$ER$9,'Series sa'!GT5/'Series sa'!GS5-1,"-")</f>
        <v>1.9136950263509034E-2</v>
      </c>
      <c r="BG5" s="21">
        <f>+IF('Series sa'!GU5&lt;&gt;'Series sa'!$ER$9,'Series sa'!GU5/'Series sa'!GT5-1,"-")</f>
        <v>2.789232535447872E-2</v>
      </c>
      <c r="BH5" s="21">
        <f>+IF('Series sa'!GV5&lt;&gt;'Series sa'!$ER$9,'Series sa'!GV5/'Series sa'!GU5-1,"-")</f>
        <v>-1.8254750591090718E-2</v>
      </c>
      <c r="BI5" s="21">
        <f>+IF('Series sa'!GW5&lt;&gt;'Series sa'!$ER$9,'Series sa'!GW5/'Series sa'!GV5-1,"-")</f>
        <v>-2.3713645924138271E-2</v>
      </c>
      <c r="BJ5" s="21">
        <f>+IF('Series sa'!GX5&lt;&gt;'Series sa'!$ER$9,'Series sa'!GX5/'Series sa'!GW5-1,"-")</f>
        <v>1.2418183704968833E-2</v>
      </c>
      <c r="BK5" s="21">
        <f>+IF('Series sa'!GY5&lt;&gt;'Series sa'!$ER$9,'Series sa'!GY5/'Series sa'!GX5-1,"-")</f>
        <v>8.7740428405762572E-3</v>
      </c>
      <c r="BL5" s="21">
        <f>+IF('Series sa'!GZ5&lt;&gt;'Series sa'!$ER$9,'Series sa'!GZ5/'Series sa'!GY5-1,"-")</f>
        <v>1.4679395616404856E-2</v>
      </c>
      <c r="BM5" s="21">
        <f>+IF('Series sa'!HA5&lt;&gt;'Series sa'!$ER$9,'Series sa'!HA5/'Series sa'!GZ5-1,"-")</f>
        <v>1.8361721534926545E-2</v>
      </c>
      <c r="BN5" s="21">
        <f>+IF('Series sa'!HB5&lt;&gt;'Series sa'!$ER$9,'Series sa'!HB5/'Series sa'!HA5-1,"-")</f>
        <v>-1.2929191620446367E-2</v>
      </c>
      <c r="BO5" s="21">
        <f>+IF('Series sa'!HC5&lt;&gt;'Series sa'!$ER$9,'Series sa'!HC5/'Series sa'!HB5-1,"-")</f>
        <v>-1.8005968379037895E-3</v>
      </c>
      <c r="BP5" s="21">
        <f>+IF('Series sa'!HD5&lt;&gt;'Series sa'!$ER$9,'Series sa'!HD5/'Series sa'!HC5-1,"-")</f>
        <v>-2.4332811372739127E-2</v>
      </c>
      <c r="BQ5" s="21">
        <f>+IF('Series sa'!HE5&lt;&gt;'Series sa'!$ER$9,'Series sa'!HE5/'Series sa'!HD5-1,"-")</f>
        <v>4.9127238690191755E-2</v>
      </c>
      <c r="BR5" s="21">
        <f>+IF('Series sa'!HF5&lt;&gt;'Series sa'!$ER$9,'Series sa'!HF5/'Series sa'!HE5-1,"-")</f>
        <v>2.8517081166965275E-2</v>
      </c>
      <c r="BS5" s="21">
        <f>+IF('Series sa'!HG5&lt;&gt;'Series sa'!$ER$9,'Series sa'!HG5/'Series sa'!HF5-1,"-")</f>
        <v>2.0831067494089028E-2</v>
      </c>
      <c r="BT5" s="21">
        <f>+IF('Series sa'!HH5&lt;&gt;'Series sa'!$ER$9,'Series sa'!HH5/'Series sa'!HG5-1,"-")</f>
        <v>-4.0699774933518063E-3</v>
      </c>
      <c r="BU5" s="21">
        <f>+IF('Series sa'!HI5&lt;&gt;'Series sa'!$ER$9,'Series sa'!HI5/'Series sa'!HH5-1,"-")</f>
        <v>9.42805962676041E-3</v>
      </c>
      <c r="BV5" s="21">
        <f>+IF('Series sa'!HJ5&lt;&gt;'Series sa'!$ER$9,'Series sa'!HJ5/'Series sa'!HI5-1,"-")</f>
        <v>2.8730051182566108E-3</v>
      </c>
      <c r="BW5" s="21">
        <f>+IF('Series sa'!HK5&lt;&gt;'Series sa'!$ER$9,'Series sa'!HK5/'Series sa'!HJ5-1,"-")</f>
        <v>-8.7780316650809542E-3</v>
      </c>
      <c r="BX5" s="21">
        <f>+IF('Series sa'!HL5&lt;&gt;'Series sa'!$ER$9,'Series sa'!HL5/'Series sa'!HK5-1,"-")</f>
        <v>1.6697700029609575E-2</v>
      </c>
      <c r="BY5" s="21">
        <f>+IF('Series sa'!HM5&lt;&gt;'Series sa'!$ER$9,'Series sa'!HM5/'Series sa'!HL5-1,"-")</f>
        <v>-2.0522985704913621E-2</v>
      </c>
      <c r="BZ5" s="21">
        <f>+IF('Series sa'!HN5&lt;&gt;'Series sa'!$ER$9,'Series sa'!HN5/'Series sa'!HM5-1,"-")</f>
        <v>3.0157081968765542E-2</v>
      </c>
      <c r="CA5" s="21">
        <f>+IF('Series sa'!HO5&lt;&gt;'Series sa'!$ER$9,'Series sa'!HO5/'Series sa'!HN5-1,"-")</f>
        <v>-1.0458198112751282E-2</v>
      </c>
      <c r="CB5" s="21">
        <f>+IF('Series sa'!HP5&lt;&gt;'Series sa'!$ER$9,'Series sa'!HP5/'Series sa'!HO5-1,"-")</f>
        <v>8.1457612791457912E-4</v>
      </c>
      <c r="CC5" s="21">
        <f>+IF('Series sa'!HQ5&lt;&gt;'Series sa'!$ER$9,'Series sa'!HQ5/'Series sa'!HP5-1,"-")</f>
        <v>-2.2705999703789392E-2</v>
      </c>
      <c r="CD5" s="21">
        <f>+IF('Series sa'!HR5&lt;&gt;'Series sa'!$ER$9,'Series sa'!HR5/'Series sa'!HQ5-1,"-")</f>
        <v>-6.7195756478666269E-4</v>
      </c>
      <c r="CE5" s="21">
        <f>+IF('Series sa'!HS5&lt;&gt;'Series sa'!$ER$9,'Series sa'!HS5/'Series sa'!HR5-1,"-")</f>
        <v>9.4945209915886508E-4</v>
      </c>
      <c r="CF5" s="21">
        <f>+IF('Series sa'!HT5&lt;&gt;'Series sa'!$ER$9,'Series sa'!HT5/'Series sa'!HS5-1,"-")</f>
        <v>1.3112752460808785E-2</v>
      </c>
      <c r="CG5" s="21">
        <f>+IF('Series sa'!HU5&lt;&gt;'Series sa'!$ER$9,'Series sa'!HU5/'Series sa'!HT5-1,"-")</f>
        <v>1.2168916769059512E-2</v>
      </c>
      <c r="CH5" s="21">
        <f>+IF('Series sa'!HV5&lt;&gt;'Series sa'!$ER$9,'Series sa'!HV5/'Series sa'!HU5-1,"-")</f>
        <v>1.0356815917322848E-5</v>
      </c>
      <c r="CI5" s="21">
        <f>+IF('Series sa'!HW5&lt;&gt;'Series sa'!$ER$9,'Series sa'!HW5/'Series sa'!HV5-1,"-")</f>
        <v>1.524900887739955E-2</v>
      </c>
      <c r="CJ5" s="21">
        <f>+IF('Series sa'!HX5&lt;&gt;'Series sa'!$ER$9,'Series sa'!HX5/'Series sa'!HW5-1,"-")</f>
        <v>-6.2111758864077382E-3</v>
      </c>
      <c r="CK5" s="21">
        <f>+IF('Series sa'!HY5&lt;&gt;'Series sa'!$ER$9,'Series sa'!HY5/'Series sa'!HX5-1,"-")</f>
        <v>1.2315782894954497E-2</v>
      </c>
      <c r="CL5" s="21">
        <f>+IF('Series sa'!HZ5&lt;&gt;'Series sa'!$ER$9,'Series sa'!HZ5/'Series sa'!HY5-1,"-")</f>
        <v>-4.6211866166442794E-2</v>
      </c>
      <c r="CM5" s="21">
        <f>+IF('Series sa'!IA5&lt;&gt;'Series sa'!$ER$9,'Series sa'!IA5/'Series sa'!HZ5-1,"-")</f>
        <v>3.4890191231643053E-2</v>
      </c>
      <c r="CN5" s="21">
        <f>+IF('Series sa'!IB5&lt;&gt;'Series sa'!$ER$9,'Series sa'!IB5/'Series sa'!IA5-1,"-")</f>
        <v>-1.8519461578398788E-2</v>
      </c>
      <c r="CO5" s="21">
        <f>+IF('Series sa'!IC5&lt;&gt;'Series sa'!$ER$9,'Series sa'!IC5/'Series sa'!IB5-1,"-")</f>
        <v>4.1465626866970196E-2</v>
      </c>
      <c r="CP5" s="21">
        <f>+IF('Series sa'!ID5&lt;&gt;'Series sa'!$ER$9,'Series sa'!ID5/'Series sa'!IC5-1,"-")</f>
        <v>-3.1313231786407547E-2</v>
      </c>
      <c r="CQ5" s="21">
        <f>+IF('Series sa'!IE5&lt;&gt;'Series sa'!$ER$9,'Series sa'!IE5/'Series sa'!ID5-1,"-")</f>
        <v>-7.5568972943545587E-2</v>
      </c>
      <c r="CR5" s="21">
        <f>+IF('Series sa'!IF5&lt;&gt;'Series sa'!$ER$9,'Series sa'!IF5/'Series sa'!IE5-1,"-")</f>
        <v>-1.2330641471712367E-2</v>
      </c>
      <c r="CS5" s="21">
        <f>+IF('Series sa'!IG5&lt;&gt;'Series sa'!$ER$9,'Series sa'!IG5/'Series sa'!IF5-1,"-")</f>
        <v>1.4570507659377174E-2</v>
      </c>
      <c r="CT5" s="21">
        <f>+IF('Series sa'!IH5&lt;&gt;'Series sa'!$ER$9,'Series sa'!IH5/'Series sa'!IG5-1,"-")</f>
        <v>-0.13373010017870257</v>
      </c>
      <c r="CU5" s="21">
        <f>+IF('Series sa'!II5&lt;&gt;'Series sa'!$ER$9,'Series sa'!II5/'Series sa'!IH5-1,"-")</f>
        <v>-6.4562262009444149E-2</v>
      </c>
      <c r="CV5" s="21">
        <f>+IF('Series sa'!IJ5&lt;&gt;'Series sa'!$ER$9,'Series sa'!IJ5/'Series sa'!II5-1,"-")</f>
        <v>5.9702650491368248E-2</v>
      </c>
      <c r="CW5" s="21">
        <f>+IF('Series sa'!IK5&lt;&gt;'Series sa'!$ER$9,'Series sa'!IK5/'Series sa'!IJ5-1,"-")</f>
        <v>3.7772015422662175E-2</v>
      </c>
      <c r="CX5" s="21">
        <f>+IF('Series sa'!IL5&lt;&gt;'Series sa'!$ER$9,'Series sa'!IL5/'Series sa'!IK5-1,"-")</f>
        <v>3.8743746609497531E-3</v>
      </c>
      <c r="CY5" s="21">
        <f>+IF('Series sa'!IM5&lt;&gt;'Series sa'!$ER$9,'Series sa'!IM5/'Series sa'!IL5-1,"-")</f>
        <v>8.0400325224314839E-2</v>
      </c>
      <c r="CZ5" s="21">
        <f>+IF('Series sa'!IN5&lt;&gt;'Series sa'!$ER$9,'Series sa'!IN5/'Series sa'!IM5-1,"-")</f>
        <v>-6.5073000275194248E-3</v>
      </c>
      <c r="DA5" s="21">
        <f>+IF('Series sa'!IO5&lt;&gt;'Series sa'!$ER$9,'Series sa'!IO5/'Series sa'!IN5-1,"-")</f>
        <v>4.6828125670655307E-2</v>
      </c>
      <c r="DB5" s="21">
        <f>+IF('Series sa'!IP5&lt;&gt;'Series sa'!$ER$9,'Series sa'!IP5/'Series sa'!IO5-1,"-")</f>
        <v>4.3486411939210878E-3</v>
      </c>
      <c r="DC5" s="21">
        <f>+IF('Series sa'!IQ5&lt;&gt;'Series sa'!$ER$9,'Series sa'!IQ5/'Series sa'!IP5-1,"-")</f>
        <v>3.0590380277285112E-2</v>
      </c>
      <c r="DD5" s="21">
        <f>+IF('Series sa'!IR5&lt;&gt;'Series sa'!$ER$9,'Series sa'!IR5/'Series sa'!IQ5-1,"-")</f>
        <v>3.9118540344272867E-2</v>
      </c>
      <c r="DE5" s="21">
        <f>+IF('Series sa'!IS5&lt;&gt;'Series sa'!$ER$9,'Series sa'!IS5/'Series sa'!IR5-1,"-")</f>
        <v>4.9870931178703781E-3</v>
      </c>
      <c r="DF5" s="21">
        <f>+IF('Series sa'!IT5&lt;&gt;'Series sa'!$ER$9,'Series sa'!IT5/'Series sa'!IS5-1,"-")</f>
        <v>1.0278922452814143E-2</v>
      </c>
      <c r="DG5" s="21">
        <f>+IF('Series sa'!IU5&lt;&gt;'Series sa'!$ER$9,'Series sa'!IU5/'Series sa'!IT5-1,"-")</f>
        <v>3.7802020721265706E-2</v>
      </c>
      <c r="DH5" s="21">
        <f>+IF('Series sa'!IV5&lt;&gt;'Series sa'!$ER$9,'Series sa'!IV5/'Series sa'!IU5-1,"-")</f>
        <v>-6.4581603310297497E-3</v>
      </c>
      <c r="DI5" s="21">
        <f>+IF('Series sa'!IW5&lt;&gt;'Series sa'!$ER$9,'Series sa'!IW5/'Series sa'!IV5-1,"-")</f>
        <v>-3.654428044772895E-3</v>
      </c>
      <c r="DJ5" s="21">
        <f>+IF('Series sa'!IX5&lt;&gt;'Series sa'!$ER$9,'Series sa'!IX5/'Series sa'!IW5-1,"-")</f>
        <v>1.1752748883407715E-2</v>
      </c>
    </row>
    <row r="6" spans="1:117" ht="18">
      <c r="A6" s="112"/>
      <c r="B6" s="60" t="s">
        <v>97</v>
      </c>
      <c r="C6" s="62">
        <f>+IF('Series sa'!EQ6&lt;&gt;'Series sa'!$ER$9,'Series sa'!EQ6/'Series sa'!EP6-1,"-")</f>
        <v>-8.5141729280394651E-3</v>
      </c>
      <c r="D6" s="61">
        <f>+IF('Series sa'!ER6&lt;&gt;'Series sa'!$ER$9,'Series sa'!ER6/'Series sa'!EQ6-1,"-")</f>
        <v>-8.7071153305736337E-2</v>
      </c>
      <c r="E6" s="62">
        <f>+IF('Series sa'!ES6&lt;&gt;'Series sa'!$ER$9,'Series sa'!ES6/'Series sa'!ER6-1,"-")</f>
        <v>0.12953945181050086</v>
      </c>
      <c r="F6" s="61">
        <f>+IF('Series sa'!ET6&lt;&gt;'Series sa'!$ER$9,'Series sa'!ET6/'Series sa'!ES6-1,"-")</f>
        <v>-2.2213951647218844E-2</v>
      </c>
      <c r="G6" s="62">
        <f>+IF('Series sa'!EU6&lt;&gt;'Series sa'!$ER$9,'Series sa'!EU6/'Series sa'!ET6-1,"-")</f>
        <v>-5.8096467137565888E-2</v>
      </c>
      <c r="H6" s="62">
        <f>+IF('Series sa'!EV6&lt;&gt;'Series sa'!$ER$9,'Series sa'!EV6/'Series sa'!EU6-1,"-")</f>
        <v>1.2680551830244191E-2</v>
      </c>
      <c r="I6" s="61">
        <f>+IF('Series sa'!EW6&lt;&gt;'Series sa'!$ER$9,'Series sa'!EW6/'Series sa'!EV6-1,"-")</f>
        <v>6.6436556430848892E-3</v>
      </c>
      <c r="J6" s="62">
        <f>+IF('Series sa'!EX6&lt;&gt;'Series sa'!$ER$9,'Series sa'!EX6/'Series sa'!EW6-1,"-")</f>
        <v>-3.3045477669219059E-2</v>
      </c>
      <c r="K6" s="62">
        <f>+IF('Series sa'!EY6&lt;&gt;'Series sa'!$ER$9,'Series sa'!EY6/'Series sa'!EX6-1,"-")</f>
        <v>1.9568506512497974E-2</v>
      </c>
      <c r="L6" s="62">
        <f>+IF('Series sa'!EZ6&lt;&gt;'Series sa'!$ER$9,'Series sa'!EZ6/'Series sa'!EY6-1,"-")</f>
        <v>1.6109532812699445E-2</v>
      </c>
      <c r="M6" s="61">
        <f>+IF('Series sa'!FA6&lt;&gt;'Series sa'!$ER$9,'Series sa'!FA6/'Series sa'!EZ6-1,"-")</f>
        <v>6.5432299546437367E-3</v>
      </c>
      <c r="N6" s="62">
        <f>+IF('Series sa'!FB6&lt;&gt;'Series sa'!$ER$9,'Series sa'!FB6/'Series sa'!FA6-1,"-")</f>
        <v>-2.0928228040913321E-2</v>
      </c>
      <c r="O6" s="62">
        <f>+IF('Series sa'!FC6&lt;&gt;'Series sa'!$ER$9,'Series sa'!FC6/'Series sa'!FB6-1,"-")</f>
        <v>0.12563417598260029</v>
      </c>
      <c r="P6" s="62">
        <f>+IF('Series sa'!FD6&lt;&gt;'Series sa'!$ER$9,'Series sa'!FD6/'Series sa'!FC6-1,"-")</f>
        <v>-7.3555269134356616E-2</v>
      </c>
      <c r="Q6" s="66">
        <f>+IF('Series sa'!FE6&lt;&gt;'Series sa'!$ER$9,'Series sa'!FE6/'Series sa'!FD6-1,"-")</f>
        <v>-1.757839362910274E-2</v>
      </c>
      <c r="R6" s="21">
        <f>+IF('Series sa'!FF6&lt;&gt;'Series sa'!$ER$9,'Series sa'!FF6/'Series sa'!FE6-1,"-")</f>
        <v>7.6098263682626843E-3</v>
      </c>
      <c r="S6" s="21">
        <f>+IF('Series sa'!FG6&lt;&gt;'Series sa'!$ER$9,'Series sa'!FG6/'Series sa'!FF6-1,"-")</f>
        <v>-1.3975162053163626E-2</v>
      </c>
      <c r="T6" s="21">
        <f>+IF('Series sa'!FH6&lt;&gt;'Series sa'!$ER$9,'Series sa'!FH6/'Series sa'!FG6-1,"-")</f>
        <v>3.8459786931447804E-2</v>
      </c>
      <c r="U6" s="21">
        <f>+IF('Series sa'!FI6&lt;&gt;'Series sa'!$ER$9,'Series sa'!FI6/'Series sa'!FH6-1,"-")</f>
        <v>4.3022850938852386E-2</v>
      </c>
      <c r="V6" s="21">
        <f>+IF('Series sa'!FJ6&lt;&gt;'Series sa'!$ER$9,'Series sa'!FJ6/'Series sa'!FI6-1,"-")</f>
        <v>-4.770230872322978E-2</v>
      </c>
      <c r="W6" s="21">
        <f>+IF('Series sa'!FK6&lt;&gt;'Series sa'!$ER$9,'Series sa'!FK6/'Series sa'!FJ6-1,"-")</f>
        <v>4.9905106928450849E-2</v>
      </c>
      <c r="X6" s="21">
        <f>+IF('Series sa'!FL6&lt;&gt;'Series sa'!$ER$9,'Series sa'!FL6/'Series sa'!FK6-1,"-")</f>
        <v>-4.6265762357602269E-2</v>
      </c>
      <c r="Y6" s="21">
        <f>+IF('Series sa'!FM6&lt;&gt;'Series sa'!$ER$9,'Series sa'!FM6/'Series sa'!FL6-1,"-")</f>
        <v>2.0306993001253826E-2</v>
      </c>
      <c r="Z6" s="21">
        <f>+IF('Series sa'!FN6&lt;&gt;'Series sa'!$ER$9,'Series sa'!FN6/'Series sa'!FM6-1,"-")</f>
        <v>4.0098452159882836E-2</v>
      </c>
      <c r="AA6" s="21">
        <f>+IF('Series sa'!FO6&lt;&gt;'Series sa'!$ER$9,'Series sa'!FO6/'Series sa'!FN6-1,"-")</f>
        <v>-2.2825922441856883E-2</v>
      </c>
      <c r="AB6" s="21">
        <f>+IF('Series sa'!FP6&lt;&gt;'Series sa'!$ER$9,'Series sa'!FP6/'Series sa'!FO6-1,"-")</f>
        <v>1.1815900923507927E-2</v>
      </c>
      <c r="AC6" s="21">
        <f>+IF('Series sa'!FQ6&lt;&gt;'Series sa'!$ER$9,'Series sa'!FQ6/'Series sa'!FP6-1,"-")</f>
        <v>4.584329539082832E-3</v>
      </c>
      <c r="AD6" s="21">
        <f>+IF('Series sa'!FR6&lt;&gt;'Series sa'!$ER$9,'Series sa'!FR6/'Series sa'!FQ6-1,"-")</f>
        <v>-7.9232396025857299E-2</v>
      </c>
      <c r="AE6" s="21">
        <f>+IF('Series sa'!FS6&lt;&gt;'Series sa'!$ER$9,'Series sa'!FS6/'Series sa'!FR6-1,"-")</f>
        <v>9.1342830498012617E-2</v>
      </c>
      <c r="AF6" s="21">
        <f>+IF('Series sa'!FT6&lt;&gt;'Series sa'!$ER$9,'Series sa'!FT6/'Series sa'!FS6-1,"-")</f>
        <v>3.6433468604121666E-2</v>
      </c>
      <c r="AG6" s="21">
        <f>+IF('Series sa'!FU6&lt;&gt;'Series sa'!$ER$9,'Series sa'!FU6/'Series sa'!FT6-1,"-")</f>
        <v>-8.7781632409403176E-2</v>
      </c>
      <c r="AH6" s="21">
        <f>+IF('Series sa'!FV6&lt;&gt;'Series sa'!$ER$9,'Series sa'!FV6/'Series sa'!FU6-1,"-")</f>
        <v>1.6897211220346708E-2</v>
      </c>
      <c r="AI6" s="21">
        <f>+IF('Series sa'!FW6&lt;&gt;'Series sa'!$ER$9,'Series sa'!FW6/'Series sa'!FV6-1,"-")</f>
        <v>1.8784163540778831E-2</v>
      </c>
      <c r="AJ6" s="21">
        <f>+IF('Series sa'!FX6&lt;&gt;'Series sa'!$ER$9,'Series sa'!FX6/'Series sa'!FW6-1,"-")</f>
        <v>-2.8767656748502235E-2</v>
      </c>
      <c r="AK6" s="21">
        <f>+IF('Series sa'!FY6&lt;&gt;'Series sa'!$ER$9,'Series sa'!FY6/'Series sa'!FX6-1,"-")</f>
        <v>-1.0871287483627312E-2</v>
      </c>
      <c r="AL6" s="21">
        <f>+IF('Series sa'!FZ6&lt;&gt;'Series sa'!$ER$9,'Series sa'!FZ6/'Series sa'!FY6-1,"-")</f>
        <v>-1.0390319289230843E-2</v>
      </c>
      <c r="AM6" s="21">
        <f>+IF('Series sa'!GA6&lt;&gt;'Series sa'!$ER$9,'Series sa'!GA6/'Series sa'!FZ6-1,"-")</f>
        <v>2.8972691892641622E-2</v>
      </c>
      <c r="AN6" s="21">
        <f>+IF('Series sa'!GB6&lt;&gt;'Series sa'!$ER$9,'Series sa'!GB6/'Series sa'!GA6-1,"-")</f>
        <v>1.755045608955963E-2</v>
      </c>
      <c r="AO6" s="21">
        <f>+IF('Series sa'!GC6&lt;&gt;'Series sa'!$ER$9,'Series sa'!GC6/'Series sa'!GB6-1,"-")</f>
        <v>-8.0745784537584409E-2</v>
      </c>
      <c r="AP6" s="21">
        <f>+IF('Series sa'!GD6&lt;&gt;'Series sa'!$ER$9,'Series sa'!GD6/'Series sa'!GC6-1,"-")</f>
        <v>1.6044836265982187E-2</v>
      </c>
      <c r="AQ6" s="21">
        <f>+IF('Series sa'!GE6&lt;&gt;'Series sa'!$ER$9,'Series sa'!GE6/'Series sa'!GD6-1,"-")</f>
        <v>1.9342523123311084E-2</v>
      </c>
      <c r="AR6" s="21">
        <f>+IF('Series sa'!GF6&lt;&gt;'Series sa'!$ER$9,'Series sa'!GF6/'Series sa'!GE6-1,"-")</f>
        <v>-9.5152183932384338E-3</v>
      </c>
      <c r="AS6" s="21">
        <f>+IF('Series sa'!GG6&lt;&gt;'Series sa'!$ER$9,'Series sa'!GG6/'Series sa'!GF6-1,"-")</f>
        <v>1.6035736114300869E-2</v>
      </c>
      <c r="AT6" s="21">
        <f>+IF('Series sa'!GH6&lt;&gt;'Series sa'!$ER$9,'Series sa'!GH6/'Series sa'!GG6-1,"-")</f>
        <v>3.2242368284574718E-2</v>
      </c>
      <c r="AU6" s="21">
        <f>+IF('Series sa'!GI6&lt;&gt;'Series sa'!$ER$9,'Series sa'!GI6/'Series sa'!GH6-1,"-")</f>
        <v>-4.0580754330554969E-2</v>
      </c>
      <c r="AV6" s="21">
        <f>+IF('Series sa'!GJ6&lt;&gt;'Series sa'!$ER$9,'Series sa'!GJ6/'Series sa'!GI6-1,"-")</f>
        <v>4.2866676695538564E-2</v>
      </c>
      <c r="AW6" s="21">
        <f>+IF('Series sa'!GK6&lt;&gt;'Series sa'!$ER$9,'Series sa'!GK6/'Series sa'!GJ6-1,"-")</f>
        <v>-1.9300757263400969E-2</v>
      </c>
      <c r="AX6" s="21">
        <f>+IF('Series sa'!GL6&lt;&gt;'Series sa'!$ER$9,'Series sa'!GL6/'Series sa'!GK6-1,"-")</f>
        <v>-4.3616630177145677E-3</v>
      </c>
      <c r="AY6" s="21">
        <f>+IF('Series sa'!GM6&lt;&gt;'Series sa'!$ER$9,'Series sa'!GM6/'Series sa'!GL6-1,"-")</f>
        <v>-4.7952519651193071E-2</v>
      </c>
      <c r="AZ6" s="21">
        <f>+IF('Series sa'!GN6&lt;&gt;'Series sa'!$ER$9,'Series sa'!GN6/'Series sa'!GM6-1,"-")</f>
        <v>2.5961279059848463E-2</v>
      </c>
      <c r="BA6" s="21">
        <f>+IF('Series sa'!GO6&lt;&gt;'Series sa'!$ER$9,'Series sa'!GO6/'Series sa'!GN6-1,"-")</f>
        <v>3.4507151209919318E-3</v>
      </c>
      <c r="BB6" s="21">
        <f>+IF('Series sa'!GP6&lt;&gt;'Series sa'!$ER$9,'Series sa'!GP6/'Series sa'!GO6-1,"-")</f>
        <v>-0.20117504494891914</v>
      </c>
      <c r="BC6" s="21">
        <f>+IF('Series sa'!GQ6&lt;&gt;'Series sa'!$ER$9,'Series sa'!GQ6/'Series sa'!GP6-1,"-")</f>
        <v>8.6242289224561341E-2</v>
      </c>
      <c r="BD6" s="21">
        <f>+IF('Series sa'!GR6&lt;&gt;'Series sa'!$ER$9,'Series sa'!GR6/'Series sa'!GQ6-1,"-")</f>
        <v>2.6028377245548961E-2</v>
      </c>
      <c r="BE6" s="21">
        <f>+IF('Series sa'!GS6&lt;&gt;'Series sa'!$ER$9,'Series sa'!GS6/'Series sa'!GR6-1,"-")</f>
        <v>-6.0333353548627011E-2</v>
      </c>
      <c r="BF6" s="21">
        <f>+IF('Series sa'!GT6&lt;&gt;'Series sa'!$ER$9,'Series sa'!GT6/'Series sa'!GS6-1,"-")</f>
        <v>0.12784547233278953</v>
      </c>
      <c r="BG6" s="21">
        <f>+IF('Series sa'!GU6&lt;&gt;'Series sa'!$ER$9,'Series sa'!GU6/'Series sa'!GT6-1,"-")</f>
        <v>-4.3814304421849637E-2</v>
      </c>
      <c r="BH6" s="21">
        <f>+IF('Series sa'!GV6&lt;&gt;'Series sa'!$ER$9,'Series sa'!GV6/'Series sa'!GU6-1,"-")</f>
        <v>4.6155830705092216E-2</v>
      </c>
      <c r="BI6" s="21">
        <f>+IF('Series sa'!GW6&lt;&gt;'Series sa'!$ER$9,'Series sa'!GW6/'Series sa'!GV6-1,"-")</f>
        <v>7.3123992371014968E-2</v>
      </c>
      <c r="BJ6" s="21">
        <f>+IF('Series sa'!GX6&lt;&gt;'Series sa'!$ER$9,'Series sa'!GX6/'Series sa'!GW6-1,"-")</f>
        <v>-9.7509286606544676E-2</v>
      </c>
      <c r="BK6" s="21">
        <f>+IF('Series sa'!GY6&lt;&gt;'Series sa'!$ER$9,'Series sa'!GY6/'Series sa'!GX6-1,"-")</f>
        <v>6.3612093606540965E-2</v>
      </c>
      <c r="BL6" s="21">
        <f>+IF('Series sa'!GZ6&lt;&gt;'Series sa'!$ER$9,'Series sa'!GZ6/'Series sa'!GY6-1,"-")</f>
        <v>-2.2016783889976077E-2</v>
      </c>
      <c r="BM6" s="21">
        <f>+IF('Series sa'!HA6&lt;&gt;'Series sa'!$ER$9,'Series sa'!HA6/'Series sa'!GZ6-1,"-")</f>
        <v>9.5609805172168993E-2</v>
      </c>
      <c r="BN6" s="21">
        <f>+IF('Series sa'!HB6&lt;&gt;'Series sa'!$ER$9,'Series sa'!HB6/'Series sa'!HA6-1,"-")</f>
        <v>1.1547933714134651E-2</v>
      </c>
      <c r="BO6" s="21">
        <f>+IF('Series sa'!HC6&lt;&gt;'Series sa'!$ER$9,'Series sa'!HC6/'Series sa'!HB6-1,"-")</f>
        <v>-4.0049703661810043E-2</v>
      </c>
      <c r="BP6" s="21">
        <f>+IF('Series sa'!HD6&lt;&gt;'Series sa'!$ER$9,'Series sa'!HD6/'Series sa'!HC6-1,"-")</f>
        <v>-3.0887381389722024E-2</v>
      </c>
      <c r="BQ6" s="21">
        <f>+IF('Series sa'!HE6&lt;&gt;'Series sa'!$ER$9,'Series sa'!HE6/'Series sa'!HD6-1,"-")</f>
        <v>4.0315876804924766E-2</v>
      </c>
      <c r="BR6" s="21">
        <f>+IF('Series sa'!HF6&lt;&gt;'Series sa'!$ER$9,'Series sa'!HF6/'Series sa'!HE6-1,"-")</f>
        <v>2.5732371166843349E-2</v>
      </c>
      <c r="BS6" s="21">
        <f>+IF('Series sa'!HG6&lt;&gt;'Series sa'!$ER$9,'Series sa'!HG6/'Series sa'!HF6-1,"-")</f>
        <v>1.9890092074930088E-2</v>
      </c>
      <c r="BT6" s="21">
        <f>+IF('Series sa'!HH6&lt;&gt;'Series sa'!$ER$9,'Series sa'!HH6/'Series sa'!HG6-1,"-")</f>
        <v>-1.9505086706437025E-2</v>
      </c>
      <c r="BU6" s="21">
        <f>+IF('Series sa'!HI6&lt;&gt;'Series sa'!$ER$9,'Series sa'!HI6/'Series sa'!HH6-1,"-")</f>
        <v>2.0049660714012152E-2</v>
      </c>
      <c r="BV6" s="21">
        <f>+IF('Series sa'!HJ6&lt;&gt;'Series sa'!$ER$9,'Series sa'!HJ6/'Series sa'!HI6-1,"-")</f>
        <v>2.9203633372113513E-2</v>
      </c>
      <c r="BW6" s="21">
        <f>+IF('Series sa'!HK6&lt;&gt;'Series sa'!$ER$9,'Series sa'!HK6/'Series sa'!HJ6-1,"-")</f>
        <v>-4.1592958413347869E-3</v>
      </c>
      <c r="BX6" s="21">
        <f>+IF('Series sa'!HL6&lt;&gt;'Series sa'!$ER$9,'Series sa'!HL6/'Series sa'!HK6-1,"-")</f>
        <v>-2.5056415785482788E-2</v>
      </c>
      <c r="BY6" s="21">
        <f>+IF('Series sa'!HM6&lt;&gt;'Series sa'!$ER$9,'Series sa'!HM6/'Series sa'!HL6-1,"-")</f>
        <v>-3.5382291986425285E-2</v>
      </c>
      <c r="BZ6" s="21">
        <f>+IF('Series sa'!HN6&lt;&gt;'Series sa'!$ER$9,'Series sa'!HN6/'Series sa'!HM6-1,"-")</f>
        <v>7.0597289676587405E-2</v>
      </c>
      <c r="CA6" s="21">
        <f>+IF('Series sa'!HO6&lt;&gt;'Series sa'!$ER$9,'Series sa'!HO6/'Series sa'!HN6-1,"-")</f>
        <v>-8.5340874174546388E-2</v>
      </c>
      <c r="CB6" s="21">
        <f>+IF('Series sa'!HP6&lt;&gt;'Series sa'!$ER$9,'Series sa'!HP6/'Series sa'!HO6-1,"-")</f>
        <v>0.11455793551576332</v>
      </c>
      <c r="CC6" s="21">
        <f>+IF('Series sa'!HQ6&lt;&gt;'Series sa'!$ER$9,'Series sa'!HQ6/'Series sa'!HP6-1,"-")</f>
        <v>-3.8078479235282847E-3</v>
      </c>
      <c r="CD6" s="21">
        <f>+IF('Series sa'!HR6&lt;&gt;'Series sa'!$ER$9,'Series sa'!HR6/'Series sa'!HQ6-1,"-")</f>
        <v>-6.1840325466641088E-2</v>
      </c>
      <c r="CE6" s="21">
        <f>+IF('Series sa'!HS6&lt;&gt;'Series sa'!$ER$9,'Series sa'!HS6/'Series sa'!HR6-1,"-")</f>
        <v>6.3981070703622134E-2</v>
      </c>
      <c r="CF6" s="21">
        <f>+IF('Series sa'!HT6&lt;&gt;'Series sa'!$ER$9,'Series sa'!HT6/'Series sa'!HS6-1,"-")</f>
        <v>-3.5110702885099876E-2</v>
      </c>
      <c r="CG6" s="21">
        <f>+IF('Series sa'!HU6&lt;&gt;'Series sa'!$ER$9,'Series sa'!HU6/'Series sa'!HT6-1,"-")</f>
        <v>-4.206690340820618E-2</v>
      </c>
      <c r="CH6" s="21">
        <f>+IF('Series sa'!HV6&lt;&gt;'Series sa'!$ER$9,'Series sa'!HV6/'Series sa'!HU6-1,"-")</f>
        <v>1.4625081809631846E-2</v>
      </c>
      <c r="CI6" s="21">
        <f>+IF('Series sa'!HW6&lt;&gt;'Series sa'!$ER$9,'Series sa'!HW6/'Series sa'!HV6-1,"-")</f>
        <v>4.627088734882201E-2</v>
      </c>
      <c r="CJ6" s="21">
        <f>+IF('Series sa'!HX6&lt;&gt;'Series sa'!$ER$9,'Series sa'!HX6/'Series sa'!HW6-1,"-")</f>
        <v>-3.2440980131630104E-2</v>
      </c>
      <c r="CK6" s="21">
        <f>+IF('Series sa'!HY6&lt;&gt;'Series sa'!$ER$9,'Series sa'!HY6/'Series sa'!HX6-1,"-")</f>
        <v>2.7939157161412043E-2</v>
      </c>
      <c r="CL6" s="21">
        <f>+IF('Series sa'!HZ6&lt;&gt;'Series sa'!$ER$9,'Series sa'!HZ6/'Series sa'!HY6-1,"-")</f>
        <v>-4.5842034666143339E-2</v>
      </c>
      <c r="CM6" s="21">
        <f>+IF('Series sa'!IA6&lt;&gt;'Series sa'!$ER$9,'Series sa'!IA6/'Series sa'!HZ6-1,"-")</f>
        <v>6.2634963896346152E-2</v>
      </c>
      <c r="CN6" s="21">
        <f>+IF('Series sa'!IB6&lt;&gt;'Series sa'!$ER$9,'Series sa'!IB6/'Series sa'!IA6-1,"-")</f>
        <v>-2.4799497256507208E-2</v>
      </c>
      <c r="CO6" s="21">
        <f>+IF('Series sa'!IC6&lt;&gt;'Series sa'!$ER$9,'Series sa'!IC6/'Series sa'!IB6-1,"-")</f>
        <v>3.5886896171516192E-2</v>
      </c>
      <c r="CP6" s="21">
        <f>+IF('Series sa'!ID6&lt;&gt;'Series sa'!$ER$9,'Series sa'!ID6/'Series sa'!IC6-1,"-")</f>
        <v>-2.6040963140066542E-2</v>
      </c>
      <c r="CQ6" s="21">
        <f>+IF('Series sa'!IE6&lt;&gt;'Series sa'!$ER$9,'Series sa'!IE6/'Series sa'!ID6-1,"-")</f>
        <v>-8.7250145131236856E-3</v>
      </c>
      <c r="CR6" s="21">
        <f>+IF('Series sa'!IF6&lt;&gt;'Series sa'!$ER$9,'Series sa'!IF6/'Series sa'!IE6-1,"-")</f>
        <v>0.1104265989812665</v>
      </c>
      <c r="CS6" s="21">
        <f>+IF('Series sa'!IG6&lt;&gt;'Series sa'!$ER$9,'Series sa'!IG6/'Series sa'!IF6-1,"-")</f>
        <v>-9.783756979035052E-2</v>
      </c>
      <c r="CT6" s="21">
        <f>+IF('Series sa'!IH6&lt;&gt;'Series sa'!$ER$9,'Series sa'!IH6/'Series sa'!IG6-1,"-")</f>
        <v>-0.15520036921046987</v>
      </c>
      <c r="CU6" s="21">
        <f>+IF('Series sa'!II6&lt;&gt;'Series sa'!$ER$9,'Series sa'!II6/'Series sa'!IH6-1,"-")</f>
        <v>-1.5425225621059524E-2</v>
      </c>
      <c r="CV6" s="21">
        <f>+IF('Series sa'!IJ6&lt;&gt;'Series sa'!$ER$9,'Series sa'!IJ6/'Series sa'!II6-1,"-")</f>
        <v>0.11279398387092665</v>
      </c>
      <c r="CW6" s="21">
        <f>+IF('Series sa'!IK6&lt;&gt;'Series sa'!$ER$9,'Series sa'!IK6/'Series sa'!IJ6-1,"-")</f>
        <v>2.9873196220533416E-3</v>
      </c>
      <c r="CX6" s="21">
        <f>+IF('Series sa'!IL6&lt;&gt;'Series sa'!$ER$9,'Series sa'!IL6/'Series sa'!IK6-1,"-")</f>
        <v>-5.5048121850235998E-2</v>
      </c>
      <c r="CY6" s="21">
        <f>+IF('Series sa'!IM6&lt;&gt;'Series sa'!$ER$9,'Series sa'!IM6/'Series sa'!IL6-1,"-")</f>
        <v>-0.17184388113944671</v>
      </c>
      <c r="CZ6" s="21">
        <f>+IF('Series sa'!IN6&lt;&gt;'Series sa'!$ER$9,'Series sa'!IN6/'Series sa'!IM6-1,"-")</f>
        <v>0.4367659658358567</v>
      </c>
      <c r="DA6" s="21">
        <f>+IF('Series sa'!IO6&lt;&gt;'Series sa'!$ER$9,'Series sa'!IO6/'Series sa'!IN6-1,"-")</f>
        <v>-8.5022046855572353E-2</v>
      </c>
      <c r="DB6" s="21">
        <f>+IF('Series sa'!IP6&lt;&gt;'Series sa'!$ER$9,'Series sa'!IP6/'Series sa'!IO6-1,"-")</f>
        <v>2.8131058097641715E-2</v>
      </c>
      <c r="DC6" s="21">
        <f>+IF('Series sa'!IQ6&lt;&gt;'Series sa'!$ER$9,'Series sa'!IQ6/'Series sa'!IP6-1,"-")</f>
        <v>-4.4303920679633735E-2</v>
      </c>
      <c r="DD6" s="21">
        <f>+IF('Series sa'!IR6&lt;&gt;'Series sa'!$ER$9,'Series sa'!IR6/'Series sa'!IQ6-1,"-")</f>
        <v>3.2310009195376521E-2</v>
      </c>
      <c r="DE6" s="21">
        <f>+IF('Series sa'!IS6&lt;&gt;'Series sa'!$ER$9,'Series sa'!IS6/'Series sa'!IR6-1,"-")</f>
        <v>2.5883466409591271E-2</v>
      </c>
      <c r="DF6" s="21">
        <f>+IF('Series sa'!IT6&lt;&gt;'Series sa'!$ER$9,'Series sa'!IT6/'Series sa'!IS6-1,"-")</f>
        <v>-2.4175323465819409E-2</v>
      </c>
      <c r="DG6" s="21">
        <f>+IF('Series sa'!IU6&lt;&gt;'Series sa'!$ER$9,'Series sa'!IU6/'Series sa'!IT6-1,"-")</f>
        <v>1.7603922996060062E-2</v>
      </c>
      <c r="DH6" s="21">
        <f>+IF('Series sa'!IV6&lt;&gt;'Series sa'!$ER$9,'Series sa'!IV6/'Series sa'!IU6-1,"-")</f>
        <v>-5.8843317143049134E-3</v>
      </c>
      <c r="DI6" s="21">
        <f>+IF('Series sa'!IW6&lt;&gt;'Series sa'!$ER$9,'Series sa'!IW6/'Series sa'!IV6-1,"-")</f>
        <v>-1.1666554711869614E-2</v>
      </c>
      <c r="DJ6" s="21">
        <f>+IF('Series sa'!IX6&lt;&gt;'Series sa'!$ER$9,'Series sa'!IX6/'Series sa'!IW6-1,"-")</f>
        <v>1.1495238513466788E-2</v>
      </c>
    </row>
    <row r="7" spans="1:117" ht="18">
      <c r="A7" s="112"/>
      <c r="B7" s="60" t="s">
        <v>84</v>
      </c>
      <c r="C7" s="62">
        <f>+IF('Series sa'!EQ7&lt;&gt;'Series sa'!$ER$9,'Series sa'!EQ7/'Series sa'!EP7-1,"-")</f>
        <v>-5.9012898869240105E-2</v>
      </c>
      <c r="D7" s="61">
        <f>+IF('Series sa'!ER7&lt;&gt;'Series sa'!$ER$9,'Series sa'!ER7/'Series sa'!EQ7-1,"-")</f>
        <v>-2.2201180316179125E-2</v>
      </c>
      <c r="E7" s="61">
        <f>+IF('Series sa'!ES7&lt;&gt;'Series sa'!$ER$9,'Series sa'!ES7/'Series sa'!ER7-1,"-")</f>
        <v>1.6505168125488634E-2</v>
      </c>
      <c r="F7" s="61">
        <f>+IF('Series sa'!ET7&lt;&gt;'Series sa'!$ER$9,'Series sa'!ET7/'Series sa'!ES7-1,"-")</f>
        <v>2.651703559609575E-2</v>
      </c>
      <c r="G7" s="62">
        <f>+IF('Series sa'!EU7&lt;&gt;'Series sa'!$ER$9,'Series sa'!EU7/'Series sa'!ET7-1,"-")</f>
        <v>-3.7463774495240521E-2</v>
      </c>
      <c r="H7" s="61">
        <f>+IF('Series sa'!EV7&lt;&gt;'Series sa'!$ER$9,'Series sa'!EV7/'Series sa'!EU7-1,"-")</f>
        <v>3.0811405901338906E-2</v>
      </c>
      <c r="I7" s="62">
        <f>+IF('Series sa'!EW7&lt;&gt;'Series sa'!$ER$9,'Series sa'!EW7/'Series sa'!EV7-1,"-")</f>
        <v>-3.0909697597872654E-2</v>
      </c>
      <c r="J7" s="61">
        <f>+IF('Series sa'!EX7&lt;&gt;'Series sa'!$ER$9,'Series sa'!EX7/'Series sa'!EW7-1,"-")</f>
        <v>-7.9816277572353211E-4</v>
      </c>
      <c r="K7" s="62">
        <f>+IF('Series sa'!EY7&lt;&gt;'Series sa'!$ER$9,'Series sa'!EY7/'Series sa'!EX7-1,"-")</f>
        <v>0.10247294661459994</v>
      </c>
      <c r="L7" s="62">
        <f>+IF('Series sa'!EZ7&lt;&gt;'Series sa'!$ER$9,'Series sa'!EZ7/'Series sa'!EY7-1,"-")</f>
        <v>-0.10749380645839735</v>
      </c>
      <c r="M7" s="61">
        <f>+IF('Series sa'!FA7&lt;&gt;'Series sa'!$ER$9,'Series sa'!FA7/'Series sa'!EZ7-1,"-")</f>
        <v>3.5318759839234604E-2</v>
      </c>
      <c r="N7" s="62">
        <f>+IF('Series sa'!FB7&lt;&gt;'Series sa'!$ER$9,'Series sa'!FB7/'Series sa'!FA7-1,"-")</f>
        <v>4.2613024678351152E-2</v>
      </c>
      <c r="O7" s="61">
        <f>+IF('Series sa'!FC7&lt;&gt;'Series sa'!$ER$9,'Series sa'!FC7/'Series sa'!FB7-1,"-")</f>
        <v>-8.0634881938211889E-3</v>
      </c>
      <c r="P7" s="62">
        <f>+IF('Series sa'!FD7&lt;&gt;'Series sa'!$ER$9,'Series sa'!FD7/'Series sa'!FC7-1,"-")</f>
        <v>3.9025275405137894E-3</v>
      </c>
      <c r="Q7" s="66">
        <f>+IF('Series sa'!FE7&lt;&gt;'Series sa'!$ER$9,'Series sa'!FE7/'Series sa'!FD7-1,"-")</f>
        <v>-9.0053776126887586E-2</v>
      </c>
      <c r="R7" s="21">
        <f>+IF('Series sa'!FF7&lt;&gt;'Series sa'!$ER$9,'Series sa'!FF7/'Series sa'!FE7-1,"-")</f>
        <v>0.12904459830869808</v>
      </c>
      <c r="S7" s="21">
        <f>+IF('Series sa'!FG7&lt;&gt;'Series sa'!$ER$9,'Series sa'!FG7/'Series sa'!FF7-1,"-")</f>
        <v>-3.1749084393984939E-3</v>
      </c>
      <c r="T7" s="21">
        <f>+IF('Series sa'!FH7&lt;&gt;'Series sa'!$ER$9,'Series sa'!FH7/'Series sa'!FG7-1,"-")</f>
        <v>3.5241996159038891E-3</v>
      </c>
      <c r="U7" s="21">
        <f>+IF('Series sa'!FI7&lt;&gt;'Series sa'!$ER$9,'Series sa'!FI7/'Series sa'!FH7-1,"-")</f>
        <v>2.7630342987258416E-2</v>
      </c>
      <c r="V7" s="21">
        <f>+IF('Series sa'!FJ7&lt;&gt;'Series sa'!$ER$9,'Series sa'!FJ7/'Series sa'!FI7-1,"-")</f>
        <v>7.158363026470882E-3</v>
      </c>
      <c r="W7" s="21">
        <f>+IF('Series sa'!FK7&lt;&gt;'Series sa'!$ER$9,'Series sa'!FK7/'Series sa'!FJ7-1,"-")</f>
        <v>3.2118505507348072E-3</v>
      </c>
      <c r="X7" s="21">
        <f>+IF('Series sa'!FL7&lt;&gt;'Series sa'!$ER$9,'Series sa'!FL7/'Series sa'!FK7-1,"-")</f>
        <v>-3.4255181751607688E-2</v>
      </c>
      <c r="Y7" s="21">
        <f>+IF('Series sa'!FM7&lt;&gt;'Series sa'!$ER$9,'Series sa'!FM7/'Series sa'!FL7-1,"-")</f>
        <v>6.0726402596747331E-2</v>
      </c>
      <c r="Z7" s="21">
        <f>+IF('Series sa'!FN7&lt;&gt;'Series sa'!$ER$9,'Series sa'!FN7/'Series sa'!FM7-1,"-")</f>
        <v>-3.4876830305095696E-2</v>
      </c>
      <c r="AA7" s="21">
        <f>+IF('Series sa'!FO7&lt;&gt;'Series sa'!$ER$9,'Series sa'!FO7/'Series sa'!FN7-1,"-")</f>
        <v>3.6615733392977301E-2</v>
      </c>
      <c r="AB7" s="21">
        <f>+IF('Series sa'!FP7&lt;&gt;'Series sa'!$ER$9,'Series sa'!FP7/'Series sa'!FO7-1,"-")</f>
        <v>3.2752395892974517E-2</v>
      </c>
      <c r="AC7" s="21">
        <f>+IF('Series sa'!FQ7&lt;&gt;'Series sa'!$ER$9,'Series sa'!FQ7/'Series sa'!FP7-1,"-")</f>
        <v>8.5005168219469684E-3</v>
      </c>
      <c r="AD7" s="21">
        <f>+IF('Series sa'!FR7&lt;&gt;'Series sa'!$ER$9,'Series sa'!FR7/'Series sa'!FQ7-1,"-")</f>
        <v>-6.4345692937414101E-2</v>
      </c>
      <c r="AE7" s="21">
        <f>+IF('Series sa'!FS7&lt;&gt;'Series sa'!$ER$9,'Series sa'!FS7/'Series sa'!FR7-1,"-")</f>
        <v>4.3088549923722574E-2</v>
      </c>
      <c r="AF7" s="21">
        <f>+IF('Series sa'!FT7&lt;&gt;'Series sa'!$ER$9,'Series sa'!FT7/'Series sa'!FS7-1,"-")</f>
        <v>4.0350715006709281E-2</v>
      </c>
      <c r="AG7" s="21">
        <f>+IF('Series sa'!FU7&lt;&gt;'Series sa'!$ER$9,'Series sa'!FU7/'Series sa'!FT7-1,"-")</f>
        <v>-7.4315870099249559E-2</v>
      </c>
      <c r="AH7" s="21">
        <f>+IF('Series sa'!FV7&lt;&gt;'Series sa'!$ER$9,'Series sa'!FV7/'Series sa'!FU7-1,"-")</f>
        <v>-2.1670205745516369E-2</v>
      </c>
      <c r="AI7" s="21">
        <f>+IF('Series sa'!FW7&lt;&gt;'Series sa'!$ER$9,'Series sa'!FW7/'Series sa'!FV7-1,"-")</f>
        <v>1.9324505237288125E-3</v>
      </c>
      <c r="AJ7" s="21">
        <f>+IF('Series sa'!FX7&lt;&gt;'Series sa'!$ER$9,'Series sa'!FX7/'Series sa'!FW7-1,"-")</f>
        <v>5.0743610252808935E-2</v>
      </c>
      <c r="AK7" s="21">
        <f>+IF('Series sa'!FY7&lt;&gt;'Series sa'!$ER$9,'Series sa'!FY7/'Series sa'!FX7-1,"-")</f>
        <v>-5.564836400758455E-2</v>
      </c>
      <c r="AL7" s="21">
        <f>+IF('Series sa'!FZ7&lt;&gt;'Series sa'!$ER$9,'Series sa'!FZ7/'Series sa'!FY7-1,"-")</f>
        <v>2.8159179224914954E-2</v>
      </c>
      <c r="AM7" s="21">
        <f>+IF('Series sa'!GA7&lt;&gt;'Series sa'!$ER$9,'Series sa'!GA7/'Series sa'!FZ7-1,"-")</f>
        <v>2.0283977753664528E-2</v>
      </c>
      <c r="AN7" s="21">
        <f>+IF('Series sa'!GB7&lt;&gt;'Series sa'!$ER$9,'Series sa'!GB7/'Series sa'!GA7-1,"-")</f>
        <v>-2.4443046253768252E-2</v>
      </c>
      <c r="AO7" s="21">
        <f>+IF('Series sa'!GC7&lt;&gt;'Series sa'!$ER$9,'Series sa'!GC7/'Series sa'!GB7-1,"-")</f>
        <v>-1.1196769708875731E-2</v>
      </c>
      <c r="AP7" s="21">
        <f>+IF('Series sa'!GD7&lt;&gt;'Series sa'!$ER$9,'Series sa'!GD7/'Series sa'!GC7-1,"-")</f>
        <v>2.320539912000763E-3</v>
      </c>
      <c r="AQ7" s="21">
        <f>+IF('Series sa'!GE7&lt;&gt;'Series sa'!$ER$9,'Series sa'!GE7/'Series sa'!GD7-1,"-")</f>
        <v>-3.9164403132818659E-3</v>
      </c>
      <c r="AR7" s="21">
        <f>+IF('Series sa'!GF7&lt;&gt;'Series sa'!$ER$9,'Series sa'!GF7/'Series sa'!GE7-1,"-")</f>
        <v>1.2661740616905837E-2</v>
      </c>
      <c r="AS7" s="21">
        <f>+IF('Series sa'!GG7&lt;&gt;'Series sa'!$ER$9,'Series sa'!GG7/'Series sa'!GF7-1,"-")</f>
        <v>-1.0245711141958935E-2</v>
      </c>
      <c r="AT7" s="21">
        <f>+IF('Series sa'!GH7&lt;&gt;'Series sa'!$ER$9,'Series sa'!GH7/'Series sa'!GG7-1,"-")</f>
        <v>-3.4175230094318887E-2</v>
      </c>
      <c r="AU7" s="21">
        <f>+IF('Series sa'!GI7&lt;&gt;'Series sa'!$ER$9,'Series sa'!GI7/'Series sa'!GH7-1,"-")</f>
        <v>-7.3434047596079743E-2</v>
      </c>
      <c r="AV7" s="21">
        <f>+IF('Series sa'!GJ7&lt;&gt;'Series sa'!$ER$9,'Series sa'!GJ7/'Series sa'!GI7-1,"-")</f>
        <v>1.9848944981658345E-2</v>
      </c>
      <c r="AW7" s="21">
        <f>+IF('Series sa'!GK7&lt;&gt;'Series sa'!$ER$9,'Series sa'!GK7/'Series sa'!GJ7-1,"-")</f>
        <v>2.8326217408364052E-2</v>
      </c>
      <c r="AX7" s="21">
        <f>+IF('Series sa'!GL7&lt;&gt;'Series sa'!$ER$9,'Series sa'!GL7/'Series sa'!GK7-1,"-")</f>
        <v>-0.11828959816542628</v>
      </c>
      <c r="AY7" s="21">
        <f>+IF('Series sa'!GM7&lt;&gt;'Series sa'!$ER$9,'Series sa'!GM7/'Series sa'!GL7-1,"-")</f>
        <v>9.2440664601570965E-2</v>
      </c>
      <c r="AZ7" s="21">
        <f>+IF('Series sa'!GN7&lt;&gt;'Series sa'!$ER$9,'Series sa'!GN7/'Series sa'!GM7-1,"-")</f>
        <v>-1.3441681416151097E-2</v>
      </c>
      <c r="BA7" s="21">
        <f>+IF('Series sa'!GO7&lt;&gt;'Series sa'!$ER$9,'Series sa'!GO7/'Series sa'!GN7-1,"-")</f>
        <v>-7.6214135185023846E-2</v>
      </c>
      <c r="BB7" s="21">
        <f>+IF('Series sa'!GP7&lt;&gt;'Series sa'!$ER$9,'Series sa'!GP7/'Series sa'!GO7-1,"-")</f>
        <v>-0.19636907245497881</v>
      </c>
      <c r="BC7" s="21">
        <f>+IF('Series sa'!GQ7&lt;&gt;'Series sa'!$ER$9,'Series sa'!GQ7/'Series sa'!GP7-1,"-")</f>
        <v>0.11628837703160477</v>
      </c>
      <c r="BD7" s="21">
        <f>+IF('Series sa'!GR7&lt;&gt;'Series sa'!$ER$9,'Series sa'!GR7/'Series sa'!GQ7-1,"-")</f>
        <v>-1.611520572560976E-3</v>
      </c>
      <c r="BE7" s="21">
        <f>+IF('Series sa'!GS7&lt;&gt;'Series sa'!$ER$9,'Series sa'!GS7/'Series sa'!GR7-1,"-")</f>
        <v>-9.6531681063469765E-3</v>
      </c>
      <c r="BF7" s="21">
        <f>+IF('Series sa'!GT7&lt;&gt;'Series sa'!$ER$9,'Series sa'!GT7/'Series sa'!GS7-1,"-")</f>
        <v>8.1523900485654055E-2</v>
      </c>
      <c r="BG7" s="21">
        <f>+IF('Series sa'!GU7&lt;&gt;'Series sa'!$ER$9,'Series sa'!GU7/'Series sa'!GT7-1,"-")</f>
        <v>-1.4402854348294136E-2</v>
      </c>
      <c r="BH7" s="21">
        <f>+IF('Series sa'!GV7&lt;&gt;'Series sa'!$ER$9,'Series sa'!GV7/'Series sa'!GU7-1,"-")</f>
        <v>8.0246522245484675E-2</v>
      </c>
      <c r="BI7" s="21">
        <f>+IF('Series sa'!GW7&lt;&gt;'Series sa'!$ER$9,'Series sa'!GW7/'Series sa'!GV7-1,"-")</f>
        <v>-3.1987929453225816E-2</v>
      </c>
      <c r="BJ7" s="21">
        <f>+IF('Series sa'!GX7&lt;&gt;'Series sa'!$ER$9,'Series sa'!GX7/'Series sa'!GW7-1,"-")</f>
        <v>3.5824675357070124E-3</v>
      </c>
      <c r="BK7" s="21">
        <f>+IF('Series sa'!GY7&lt;&gt;'Series sa'!$ER$9,'Series sa'!GY7/'Series sa'!GX7-1,"-")</f>
        <v>2.931867713140246E-2</v>
      </c>
      <c r="BL7" s="21">
        <f>+IF('Series sa'!GZ7&lt;&gt;'Series sa'!$ER$9,'Series sa'!GZ7/'Series sa'!GY7-1,"-")</f>
        <v>-2.1872569937137931E-2</v>
      </c>
      <c r="BM7" s="21">
        <f>+IF('Series sa'!HA7&lt;&gt;'Series sa'!$ER$9,'Series sa'!HA7/'Series sa'!GZ7-1,"-")</f>
        <v>6.7836775657119874E-2</v>
      </c>
      <c r="BN7" s="21">
        <f>+IF('Series sa'!HB7&lt;&gt;'Series sa'!$ER$9,'Series sa'!HB7/'Series sa'!HA7-1,"-")</f>
        <v>-2.6353015699307702E-2</v>
      </c>
      <c r="BO7" s="21">
        <f>+IF('Series sa'!HC7&lt;&gt;'Series sa'!$ER$9,'Series sa'!HC7/'Series sa'!HB7-1,"-")</f>
        <v>-1.7294420626050799E-2</v>
      </c>
      <c r="BP7" s="21">
        <f>+IF('Series sa'!HD7&lt;&gt;'Series sa'!$ER$9,'Series sa'!HD7/'Series sa'!HC7-1,"-")</f>
        <v>-4.7777812190639368E-2</v>
      </c>
      <c r="BQ7" s="21">
        <f>+IF('Series sa'!HE7&lt;&gt;'Series sa'!$ER$9,'Series sa'!HE7/'Series sa'!HD7-1,"-")</f>
        <v>5.9940502981113974E-2</v>
      </c>
      <c r="BR7" s="21">
        <f>+IF('Series sa'!HF7&lt;&gt;'Series sa'!$ER$9,'Series sa'!HF7/'Series sa'!HE7-1,"-")</f>
        <v>2.3887093371960821E-2</v>
      </c>
      <c r="BS7" s="21">
        <f>+IF('Series sa'!HG7&lt;&gt;'Series sa'!$ER$9,'Series sa'!HG7/'Series sa'!HF7-1,"-")</f>
        <v>2.4673516640578264E-2</v>
      </c>
      <c r="BT7" s="21">
        <f>+IF('Series sa'!HH7&lt;&gt;'Series sa'!$ER$9,'Series sa'!HH7/'Series sa'!HG7-1,"-")</f>
        <v>-8.0994024987593893E-2</v>
      </c>
      <c r="BU7" s="21">
        <f>+IF('Series sa'!HI7&lt;&gt;'Series sa'!$ER$9,'Series sa'!HI7/'Series sa'!HH7-1,"-")</f>
        <v>2.3803609105372381E-2</v>
      </c>
      <c r="BV7" s="21">
        <f>+IF('Series sa'!HJ7&lt;&gt;'Series sa'!$ER$9,'Series sa'!HJ7/'Series sa'!HI7-1,"-")</f>
        <v>4.5048843212724732E-2</v>
      </c>
      <c r="BW7" s="21">
        <f>+IF('Series sa'!HK7&lt;&gt;'Series sa'!$ER$9,'Series sa'!HK7/'Series sa'!HJ7-1,"-")</f>
        <v>-7.1992058852918595E-2</v>
      </c>
      <c r="BX7" s="21">
        <f>+IF('Series sa'!HL7&lt;&gt;'Series sa'!$ER$9,'Series sa'!HL7/'Series sa'!HK7-1,"-")</f>
        <v>3.9122844655802957E-2</v>
      </c>
      <c r="BY7" s="21">
        <f>+IF('Series sa'!HM7&lt;&gt;'Series sa'!$ER$9,'Series sa'!HM7/'Series sa'!HL7-1,"-")</f>
        <v>1.3309813434399631E-2</v>
      </c>
      <c r="BZ7" s="21">
        <f>+IF('Series sa'!HN7&lt;&gt;'Series sa'!$ER$9,'Series sa'!HN7/'Series sa'!HM7-1,"-")</f>
        <v>5.3486192868108962E-2</v>
      </c>
      <c r="CA7" s="21">
        <f>+IF('Series sa'!HO7&lt;&gt;'Series sa'!$ER$9,'Series sa'!HO7/'Series sa'!HN7-1,"-")</f>
        <v>-2.8502382702897511E-2</v>
      </c>
      <c r="CB7" s="21">
        <f>+IF('Series sa'!HP7&lt;&gt;'Series sa'!$ER$9,'Series sa'!HP7/'Series sa'!HO7-1,"-")</f>
        <v>-1.1533201653055603E-2</v>
      </c>
      <c r="CC7" s="21">
        <f>+IF('Series sa'!HQ7&lt;&gt;'Series sa'!$ER$9,'Series sa'!HQ7/'Series sa'!HP7-1,"-")</f>
        <v>1.9858790668131565E-2</v>
      </c>
      <c r="CD7" s="21">
        <f>+IF('Series sa'!HR7&lt;&gt;'Series sa'!$ER$9,'Series sa'!HR7/'Series sa'!HQ7-1,"-")</f>
        <v>-3.9115622155065699E-2</v>
      </c>
      <c r="CE7" s="21">
        <f>+IF('Series sa'!HS7&lt;&gt;'Series sa'!$ER$9,'Series sa'!HS7/'Series sa'!HR7-1,"-")</f>
        <v>6.1720344387984127E-2</v>
      </c>
      <c r="CF7" s="21">
        <f>+IF('Series sa'!HT7&lt;&gt;'Series sa'!$ER$9,'Series sa'!HT7/'Series sa'!HS7-1,"-")</f>
        <v>6.2614323740939559E-2</v>
      </c>
      <c r="CG7" s="21">
        <f>+IF('Series sa'!HU7&lt;&gt;'Series sa'!$ER$9,'Series sa'!HU7/'Series sa'!HT7-1,"-")</f>
        <v>-3.2118427501175995E-2</v>
      </c>
      <c r="CH7" s="21">
        <f>+IF('Series sa'!HV7&lt;&gt;'Series sa'!$ER$9,'Series sa'!HV7/'Series sa'!HU7-1,"-")</f>
        <v>4.7713372498483508E-2</v>
      </c>
      <c r="CI7" s="21">
        <f>+IF('Series sa'!HW7&lt;&gt;'Series sa'!$ER$9,'Series sa'!HW7/'Series sa'!HV7-1,"-")</f>
        <v>6.7766287524355651E-3</v>
      </c>
      <c r="CJ7" s="21">
        <f>+IF('Series sa'!HX7&lt;&gt;'Series sa'!$ER$9,'Series sa'!HX7/'Series sa'!HW7-1,"-")</f>
        <v>1.7160791287296862E-2</v>
      </c>
      <c r="CK7" s="21">
        <f>+IF('Series sa'!HY7&lt;&gt;'Series sa'!$ER$9,'Series sa'!HY7/'Series sa'!HX7-1,"-")</f>
        <v>7.7363541713349582E-2</v>
      </c>
      <c r="CL7" s="21">
        <f>+IF('Series sa'!HZ7&lt;&gt;'Series sa'!$ER$9,'Series sa'!HZ7/'Series sa'!HY7-1,"-")</f>
        <v>-0.17201211886970613</v>
      </c>
      <c r="CM7" s="21">
        <f>+IF('Series sa'!IA7&lt;&gt;'Series sa'!$ER$9,'Series sa'!IA7/'Series sa'!HZ7-1,"-")</f>
        <v>0.13950767823961763</v>
      </c>
      <c r="CN7" s="21">
        <f>+IF('Series sa'!IB7&lt;&gt;'Series sa'!$ER$9,'Series sa'!IB7/'Series sa'!IA7-1,"-")</f>
        <v>4.4410162397867214E-2</v>
      </c>
      <c r="CO7" s="21">
        <f>+IF('Series sa'!IC7&lt;&gt;'Series sa'!$ER$9,'Series sa'!IC7/'Series sa'!IB7-1,"-")</f>
        <v>-6.8051879343523636E-3</v>
      </c>
      <c r="CP7" s="21">
        <f>+IF('Series sa'!ID7&lt;&gt;'Series sa'!$ER$9,'Series sa'!ID7/'Series sa'!IC7-1,"-")</f>
        <v>-2.8675875606618439E-2</v>
      </c>
      <c r="CQ7" s="21">
        <f>+IF('Series sa'!IE7&lt;&gt;'Series sa'!$ER$9,'Series sa'!IE7/'Series sa'!ID7-1,"-")</f>
        <v>1.7491620872034597E-2</v>
      </c>
      <c r="CR7" s="21">
        <f>+IF('Series sa'!IF7&lt;&gt;'Series sa'!$ER$9,'Series sa'!IF7/'Series sa'!IE7-1,"-")</f>
        <v>-9.2811862181509719E-2</v>
      </c>
      <c r="CS7" s="21">
        <f>+IF('Series sa'!IG7&lt;&gt;'Series sa'!$ER$9,'Series sa'!IG7/'Series sa'!IF7-1,"-")</f>
        <v>2.7607214613558195E-2</v>
      </c>
      <c r="CT7" s="21">
        <f>+IF('Series sa'!IH7&lt;&gt;'Series sa'!$ER$9,'Series sa'!IH7/'Series sa'!IG7-1,"-")</f>
        <v>-5.9522806602175904E-2</v>
      </c>
      <c r="CU7" s="21">
        <f>+IF('Series sa'!II7&lt;&gt;'Series sa'!$ER$9,'Series sa'!II7/'Series sa'!IH7-1,"-")</f>
        <v>-0.10489912584938466</v>
      </c>
      <c r="CV7" s="21">
        <f>+IF('Series sa'!IJ7&lt;&gt;'Series sa'!$ER$9,'Series sa'!IJ7/'Series sa'!II7-1,"-")</f>
        <v>0.11942554827760277</v>
      </c>
      <c r="CW7" s="21">
        <f>+IF('Series sa'!IK7&lt;&gt;'Series sa'!$ER$9,'Series sa'!IK7/'Series sa'!IJ7-1,"-")</f>
        <v>-2.3311578447923198E-2</v>
      </c>
      <c r="CX7" s="21">
        <f>+IF('Series sa'!IL7&lt;&gt;'Series sa'!$ER$9,'Series sa'!IL7/'Series sa'!IK7-1,"-")</f>
        <v>4.3991388375161922E-3</v>
      </c>
      <c r="CY7" s="21">
        <f>+IF('Series sa'!IM7&lt;&gt;'Series sa'!$ER$9,'Series sa'!IM7/'Series sa'!IL7-1,"-")</f>
        <v>-2.198733344608883E-2</v>
      </c>
      <c r="CZ7" s="21">
        <f>+IF('Series sa'!IN7&lt;&gt;'Series sa'!$ER$9,'Series sa'!IN7/'Series sa'!IM7-1,"-")</f>
        <v>5.5920375465739802E-2</v>
      </c>
      <c r="DA7" s="21">
        <f>+IF('Series sa'!IO7&lt;&gt;'Series sa'!$ER$9,'Series sa'!IO7/'Series sa'!IN7-1,"-")</f>
        <v>-1.6745757298832209E-2</v>
      </c>
      <c r="DB7" s="21">
        <f>+IF('Series sa'!IP7&lt;&gt;'Series sa'!$ER$9,'Series sa'!IP7/'Series sa'!IO7-1,"-")</f>
        <v>7.5963316868598918E-2</v>
      </c>
      <c r="DC7" s="21">
        <f>+IF('Series sa'!IQ7&lt;&gt;'Series sa'!$ER$9,'Series sa'!IQ7/'Series sa'!IP7-1,"-")</f>
        <v>-9.191707355559342E-2</v>
      </c>
      <c r="DD7" s="21">
        <f>+IF('Series sa'!IR7&lt;&gt;'Series sa'!$ER$9,'Series sa'!IR7/'Series sa'!IQ7-1,"-")</f>
        <v>6.7726749786680029E-2</v>
      </c>
      <c r="DE7" s="21">
        <f>+IF('Series sa'!IS7&lt;&gt;'Series sa'!$ER$9,'Series sa'!IS7/'Series sa'!IR7-1,"-")</f>
        <v>-2.614374300434319E-3</v>
      </c>
      <c r="DF7" s="21">
        <f>+IF('Series sa'!IT7&lt;&gt;'Series sa'!$ER$9,'Series sa'!IT7/'Series sa'!IS7-1,"-")</f>
        <v>3.478625899776544E-3</v>
      </c>
      <c r="DG7" s="21">
        <f>+IF('Series sa'!IU7&lt;&gt;'Series sa'!$ER$9,'Series sa'!IU7/'Series sa'!IT7-1,"-")</f>
        <v>4.909249677084504E-2</v>
      </c>
      <c r="DH7" s="21">
        <f>+IF('Series sa'!IV7&lt;&gt;'Series sa'!$ER$9,'Series sa'!IV7/'Series sa'!IU7-1,"-")</f>
        <v>-4.6551045603166696E-2</v>
      </c>
      <c r="DI7" s="21">
        <f>+IF('Series sa'!IW7&lt;&gt;'Series sa'!$ER$9,'Series sa'!IW7/'Series sa'!IV7-1,"-")</f>
        <v>-7.0951580850211471E-3</v>
      </c>
      <c r="DJ7" s="21">
        <f>+IF('Series sa'!IX7&lt;&gt;'Series sa'!$ER$9,'Series sa'!IX7/'Series sa'!IW7-1,"-")</f>
        <v>-6.811747162651427E-3</v>
      </c>
    </row>
    <row r="8" spans="1:117" ht="18">
      <c r="A8" s="117"/>
      <c r="B8" s="67" t="s">
        <v>26</v>
      </c>
      <c r="C8" s="68">
        <f>+IF('Series sa'!EQ8&lt;&gt;'Series sa'!$ER$9,'Series sa'!EQ8/'Series sa'!EP8-1,"-")</f>
        <v>-2.6779696091960736E-2</v>
      </c>
      <c r="D8" s="69">
        <f>+IF('Series sa'!ER8&lt;&gt;'Series sa'!$ER$9,'Series sa'!ER8/'Series sa'!EQ8-1,"-")</f>
        <v>-8.1675042540264586E-3</v>
      </c>
      <c r="E8" s="69">
        <f>+IF('Series sa'!ES8&lt;&gt;'Series sa'!$ER$9,'Series sa'!ES8/'Series sa'!ER8-1,"-")</f>
        <v>4.8619452479778502E-2</v>
      </c>
      <c r="F8" s="68">
        <f>+IF('Series sa'!ET8&lt;&gt;'Series sa'!$ER$9,'Series sa'!ET8/'Series sa'!ES8-1,"-")</f>
        <v>-2.1816524956730032E-2</v>
      </c>
      <c r="G8" s="69">
        <f>+IF('Series sa'!EU8&lt;&gt;'Series sa'!$ER$9,'Series sa'!EU8/'Series sa'!ET8-1,"-")</f>
        <v>-5.6932128385540182E-2</v>
      </c>
      <c r="H8" s="69">
        <f>+IF('Series sa'!EV8&lt;&gt;'Series sa'!$ER$9,'Series sa'!EV8/'Series sa'!EU8-1,"-")</f>
        <v>7.9495618137799262E-3</v>
      </c>
      <c r="I8" s="68">
        <f>+IF('Series sa'!EW8&lt;&gt;'Series sa'!$ER$9,'Series sa'!EW8/'Series sa'!EV8-1,"-")</f>
        <v>-3.6254944873435724E-2</v>
      </c>
      <c r="J8" s="68">
        <f>+IF('Series sa'!EX8&lt;&gt;'Series sa'!$ER$9,'Series sa'!EX8/'Series sa'!EW8-1,"-")</f>
        <v>1.4861497651269095E-2</v>
      </c>
      <c r="K8" s="68">
        <f>+IF('Series sa'!EY8&lt;&gt;'Series sa'!$ER$9,'Series sa'!EY8/'Series sa'!EX8-1,"-")</f>
        <v>7.5022451788554934E-2</v>
      </c>
      <c r="L8" s="69">
        <f>+IF('Series sa'!EZ8&lt;&gt;'Series sa'!$ER$9,'Series sa'!EZ8/'Series sa'!EY8-1,"-")</f>
        <v>-9.7377293555518496E-2</v>
      </c>
      <c r="M8" s="68">
        <f>+IF('Series sa'!FA8&lt;&gt;'Series sa'!$ER$9,'Series sa'!FA8/'Series sa'!EZ8-1,"-")</f>
        <v>4.4288682493508036E-2</v>
      </c>
      <c r="N8" s="68">
        <f>+IF('Series sa'!FB8&lt;&gt;'Series sa'!$ER$9,'Series sa'!FB8/'Series sa'!FA8-1,"-")</f>
        <v>1.9971334042067301E-2</v>
      </c>
      <c r="O8" s="69">
        <f>+IF('Series sa'!FC8&lt;&gt;'Series sa'!$ER$9,'Series sa'!FC8/'Series sa'!FB8-1,"-")</f>
        <v>-1.627858926365322E-2</v>
      </c>
      <c r="P8" s="68">
        <f>+IF('Series sa'!FD8&lt;&gt;'Series sa'!$ER$9,'Series sa'!FD8/'Series sa'!FC8-1,"-")</f>
        <v>9.2052362446592984E-3</v>
      </c>
      <c r="Q8" s="70">
        <f>+IF('Series sa'!FE8&lt;&gt;'Series sa'!$ER$9,'Series sa'!FE8/'Series sa'!FD8-1,"-")</f>
        <v>-3.0806848188368652E-2</v>
      </c>
      <c r="R8" s="25">
        <f>+IF('Series sa'!FF8&lt;&gt;'Series sa'!$ER$9,'Series sa'!FF8/'Series sa'!FE8-1,"-")</f>
        <v>6.5641306776349273E-2</v>
      </c>
      <c r="S8" s="25">
        <f>+IF('Series sa'!FG8&lt;&gt;'Series sa'!$ER$9,'Series sa'!FG8/'Series sa'!FF8-1,"-")</f>
        <v>6.2455374429393196E-4</v>
      </c>
      <c r="T8" s="25">
        <f>+IF('Series sa'!FH8&lt;&gt;'Series sa'!$ER$9,'Series sa'!FH8/'Series sa'!FG8-1,"-")</f>
        <v>1.6927065329416013E-2</v>
      </c>
      <c r="U8" s="25">
        <f>+IF('Series sa'!FI8&lt;&gt;'Series sa'!$ER$9,'Series sa'!FI8/'Series sa'!FH8-1,"-")</f>
        <v>1.8731194088144054E-2</v>
      </c>
      <c r="V8" s="25">
        <f>+IF('Series sa'!FJ8&lt;&gt;'Series sa'!$ER$9,'Series sa'!FJ8/'Series sa'!FI8-1,"-")</f>
        <v>2.520623282845591E-2</v>
      </c>
      <c r="W8" s="25">
        <f>+IF('Series sa'!FK8&lt;&gt;'Series sa'!$ER$9,'Series sa'!FK8/'Series sa'!FJ8-1,"-")</f>
        <v>-1.6025034328789767E-2</v>
      </c>
      <c r="X8" s="25">
        <f>+IF('Series sa'!FL8&lt;&gt;'Series sa'!$ER$9,'Series sa'!FL8/'Series sa'!FK8-1,"-")</f>
        <v>2.2030781887274475E-3</v>
      </c>
      <c r="Y8" s="25">
        <f>+IF('Series sa'!FM8&lt;&gt;'Series sa'!$ER$9,'Series sa'!FM8/'Series sa'!FL8-1,"-")</f>
        <v>5.7434179315539291E-2</v>
      </c>
      <c r="Z8" s="25">
        <f>+IF('Series sa'!FN8&lt;&gt;'Series sa'!$ER$9,'Series sa'!FN8/'Series sa'!FM8-1,"-")</f>
        <v>-6.7370272734667003E-2</v>
      </c>
      <c r="AA8" s="25">
        <f>+IF('Series sa'!FO8&lt;&gt;'Series sa'!$ER$9,'Series sa'!FO8/'Series sa'!FN8-1,"-")</f>
        <v>8.6835027514942986E-2</v>
      </c>
      <c r="AB8" s="25">
        <f>+IF('Series sa'!FP8&lt;&gt;'Series sa'!$ER$9,'Series sa'!FP8/'Series sa'!FO8-1,"-")</f>
        <v>-5.4463555269745889E-4</v>
      </c>
      <c r="AC8" s="25">
        <f>+IF('Series sa'!FQ8&lt;&gt;'Series sa'!$ER$9,'Series sa'!FQ8/'Series sa'!FP8-1,"-")</f>
        <v>-3.8817221934250856E-4</v>
      </c>
      <c r="AD8" s="25">
        <f>+IF('Series sa'!FR8&lt;&gt;'Series sa'!$ER$9,'Series sa'!FR8/'Series sa'!FQ8-1,"-")</f>
        <v>-2.3886824564193776E-2</v>
      </c>
      <c r="AE8" s="25">
        <f>+IF('Series sa'!FS8&lt;&gt;'Series sa'!$ER$9,'Series sa'!FS8/'Series sa'!FR8-1,"-")</f>
        <v>4.9168157642128341E-2</v>
      </c>
      <c r="AF8" s="25">
        <f>+IF('Series sa'!FT8&lt;&gt;'Series sa'!$ER$9,'Series sa'!FT8/'Series sa'!FS8-1,"-")</f>
        <v>6.7723369677676892E-3</v>
      </c>
      <c r="AG8" s="25">
        <f>+IF('Series sa'!FU8&lt;&gt;'Series sa'!$ER$9,'Series sa'!FU8/'Series sa'!FT8-1,"-")</f>
        <v>-2.8179545638435055E-2</v>
      </c>
      <c r="AH8" s="25">
        <f>+IF('Series sa'!FV8&lt;&gt;'Series sa'!$ER$9,'Series sa'!FV8/'Series sa'!FU8-1,"-")</f>
        <v>-8.9620583816006905E-3</v>
      </c>
      <c r="AI8" s="25">
        <f>+IF('Series sa'!FW8&lt;&gt;'Series sa'!$ER$9,'Series sa'!FW8/'Series sa'!FV8-1,"-")</f>
        <v>1.2038049187206079E-2</v>
      </c>
      <c r="AJ8" s="25">
        <f>+IF('Series sa'!FX8&lt;&gt;'Series sa'!$ER$9,'Series sa'!FX8/'Series sa'!FW8-1,"-")</f>
        <v>9.9949855358845152E-3</v>
      </c>
      <c r="AK8" s="25">
        <f>+IF('Series sa'!FY8&lt;&gt;'Series sa'!$ER$9,'Series sa'!FY8/'Series sa'!FX8-1,"-")</f>
        <v>-0.1459333916079979</v>
      </c>
      <c r="AL8" s="25">
        <f>+IF('Series sa'!FZ8&lt;&gt;'Series sa'!$ER$9,'Series sa'!FZ8/'Series sa'!FY8-1,"-")</f>
        <v>-4.3478157736751566E-3</v>
      </c>
      <c r="AM8" s="25">
        <f>+IF('Series sa'!GA8&lt;&gt;'Series sa'!$ER$9,'Series sa'!GA8/'Series sa'!FZ8-1,"-")</f>
        <v>3.9738379264451673E-2</v>
      </c>
      <c r="AN8" s="25">
        <f>+IF('Series sa'!GB8&lt;&gt;'Series sa'!$ER$9,'Series sa'!GB8/'Series sa'!GA8-1,"-")</f>
        <v>-8.9791611950362782E-3</v>
      </c>
      <c r="AO8" s="25">
        <f>+IF('Series sa'!GC8&lt;&gt;'Series sa'!$ER$9,'Series sa'!GC8/'Series sa'!GB8-1,"-")</f>
        <v>-7.5629739687493869E-3</v>
      </c>
      <c r="AP8" s="25">
        <f>+IF('Series sa'!GD8&lt;&gt;'Series sa'!$ER$9,'Series sa'!GD8/'Series sa'!GC8-1,"-")</f>
        <v>6.000601250512716E-3</v>
      </c>
      <c r="AQ8" s="25">
        <f>+IF('Series sa'!GE8&lt;&gt;'Series sa'!$ER$9,'Series sa'!GE8/'Series sa'!GD8-1,"-")</f>
        <v>6.1060056668310825E-2</v>
      </c>
      <c r="AR8" s="25">
        <f>+IF('Series sa'!GF8&lt;&gt;'Series sa'!$ER$9,'Series sa'!GF8/'Series sa'!GE8-1,"-")</f>
        <v>-3.1879676398809398E-2</v>
      </c>
      <c r="AS8" s="25">
        <f>+IF('Series sa'!GG8&lt;&gt;'Series sa'!$ER$9,'Series sa'!GG8/'Series sa'!GF8-1,"-")</f>
        <v>1.9943088960358679E-2</v>
      </c>
      <c r="AT8" s="25">
        <f>+IF('Series sa'!GH8&lt;&gt;'Series sa'!$ER$9,'Series sa'!GH8/'Series sa'!GG8-1,"-")</f>
        <v>4.0851612180823338E-3</v>
      </c>
      <c r="AU8" s="25">
        <f>+IF('Series sa'!GI8&lt;&gt;'Series sa'!$ER$9,'Series sa'!GI8/'Series sa'!GH8-1,"-")</f>
        <v>-6.1590773040979485E-2</v>
      </c>
      <c r="AV8" s="25">
        <f>+IF('Series sa'!GJ8&lt;&gt;'Series sa'!$ER$9,'Series sa'!GJ8/'Series sa'!GI8-1,"-")</f>
        <v>6.3999419888445264E-3</v>
      </c>
      <c r="AW8" s="25">
        <f>+IF('Series sa'!GK8&lt;&gt;'Series sa'!$ER$9,'Series sa'!GK8/'Series sa'!GJ8-1,"-")</f>
        <v>-4.776466903394061E-2</v>
      </c>
      <c r="AX8" s="25">
        <f>+IF('Series sa'!GL8&lt;&gt;'Series sa'!$ER$9,'Series sa'!GL8/'Series sa'!GK8-1,"-")</f>
        <v>-9.4604751254997455E-2</v>
      </c>
      <c r="AY8" s="25">
        <f>+IF('Series sa'!GM8&lt;&gt;'Series sa'!$ER$9,'Series sa'!GM8/'Series sa'!GL8-1,"-")</f>
        <v>0.14749416821856376</v>
      </c>
      <c r="AZ8" s="25">
        <f>+IF('Series sa'!GN8&lt;&gt;'Series sa'!$ER$9,'Series sa'!GN8/'Series sa'!GM8-1,"-")</f>
        <v>-6.602194740724221E-2</v>
      </c>
      <c r="BA8" s="25">
        <f>+IF('Series sa'!GO8&lt;&gt;'Series sa'!$ER$9,'Series sa'!GO8/'Series sa'!GN8-1,"-")</f>
        <v>-7.7103531803992209E-2</v>
      </c>
      <c r="BB8" s="25">
        <f>+IF('Series sa'!GP8&lt;&gt;'Series sa'!$ER$9,'Series sa'!GP8/'Series sa'!GO8-1,"-")</f>
        <v>-0.12486471103091046</v>
      </c>
      <c r="BC8" s="25">
        <f>+IF('Series sa'!GQ8&lt;&gt;'Series sa'!$ER$9,'Series sa'!GQ8/'Series sa'!GP8-1,"-")</f>
        <v>5.0028020533358086E-2</v>
      </c>
      <c r="BD8" s="25">
        <f>+IF('Series sa'!GR8&lt;&gt;'Series sa'!$ER$9,'Series sa'!GR8/'Series sa'!GQ8-1,"-")</f>
        <v>2.5191292308641478E-2</v>
      </c>
      <c r="BE8" s="25">
        <f>+IF('Series sa'!GS8&lt;&gt;'Series sa'!$ER$9,'Series sa'!GS8/'Series sa'!GR8-1,"-")</f>
        <v>1.9021722082797954E-2</v>
      </c>
      <c r="BF8" s="25">
        <f>+IF('Series sa'!GT8&lt;&gt;'Series sa'!$ER$9,'Series sa'!GT8/'Series sa'!GS8-1,"-")</f>
        <v>3.244780082963783E-2</v>
      </c>
      <c r="BG8" s="25">
        <f>+IF('Series sa'!GU8&lt;&gt;'Series sa'!$ER$9,'Series sa'!GU8/'Series sa'!GT8-1,"-")</f>
        <v>4.8639809169177095E-2</v>
      </c>
      <c r="BH8" s="25">
        <f>+IF('Series sa'!GV8&lt;&gt;'Series sa'!$ER$9,'Series sa'!GV8/'Series sa'!GU8-1,"-")</f>
        <v>4.8233550670800041E-2</v>
      </c>
      <c r="BI8" s="25">
        <f>+IF('Series sa'!GW8&lt;&gt;'Series sa'!$ER$9,'Series sa'!GW8/'Series sa'!GV8-1,"-")</f>
        <v>1.8970279501563603E-2</v>
      </c>
      <c r="BJ8" s="25">
        <f>+IF('Series sa'!GX8&lt;&gt;'Series sa'!$ER$9,'Series sa'!GX8/'Series sa'!GW8-1,"-")</f>
        <v>1.3416310613258542E-2</v>
      </c>
      <c r="BK8" s="25">
        <f>+IF('Series sa'!GY8&lt;&gt;'Series sa'!$ER$9,'Series sa'!GY8/'Series sa'!GX8-1,"-")</f>
        <v>1.5912250253558691E-2</v>
      </c>
      <c r="BL8" s="25">
        <f>+IF('Series sa'!GZ8&lt;&gt;'Series sa'!$ER$9,'Series sa'!GZ8/'Series sa'!GY8-1,"-")</f>
        <v>4.8104870739902328E-3</v>
      </c>
      <c r="BM8" s="25">
        <f>+IF('Series sa'!HA8&lt;&gt;'Series sa'!$ER$9,'Series sa'!HA8/'Series sa'!GZ8-1,"-")</f>
        <v>9.5612083371158452E-2</v>
      </c>
      <c r="BN8" s="25">
        <f>+IF('Series sa'!HB8&lt;&gt;'Series sa'!$ER$9,'Series sa'!HB8/'Series sa'!HA8-1,"-")</f>
        <v>-6.5299238205928201E-2</v>
      </c>
      <c r="BO8" s="25">
        <f>+IF('Series sa'!HC8&lt;&gt;'Series sa'!$ER$9,'Series sa'!HC8/'Series sa'!HB8-1,"-")</f>
        <v>-3.1673798657606556E-2</v>
      </c>
      <c r="BP8" s="25">
        <f>+IF('Series sa'!HD8&lt;&gt;'Series sa'!$ER$9,'Series sa'!HD8/'Series sa'!HC8-1,"-")</f>
        <v>1.9744035159204198E-2</v>
      </c>
      <c r="BQ8" s="25">
        <f>+IF('Series sa'!HE8&lt;&gt;'Series sa'!$ER$9,'Series sa'!HE8/'Series sa'!HD8-1,"-")</f>
        <v>1.4343295793282307E-2</v>
      </c>
      <c r="BR8" s="25">
        <f>+IF('Series sa'!HF8&lt;&gt;'Series sa'!$ER$9,'Series sa'!HF8/'Series sa'!HE8-1,"-")</f>
        <v>-1.3083575127071589E-2</v>
      </c>
      <c r="BS8" s="25">
        <f>+IF('Series sa'!HG8&lt;&gt;'Series sa'!$ER$9,'Series sa'!HG8/'Series sa'!HF8-1,"-")</f>
        <v>3.7855452283445112E-2</v>
      </c>
      <c r="BT8" s="25">
        <f>+IF('Series sa'!HH8&lt;&gt;'Series sa'!$ER$9,'Series sa'!HH8/'Series sa'!HG8-1,"-")</f>
        <v>-0.10326967557790367</v>
      </c>
      <c r="BU8" s="25">
        <f>+IF('Series sa'!HI8&lt;&gt;'Series sa'!$ER$9,'Series sa'!HI8/'Series sa'!HH8-1,"-")</f>
        <v>0.1013785840079382</v>
      </c>
      <c r="BV8" s="25">
        <f>+IF('Series sa'!HJ8&lt;&gt;'Series sa'!$ER$9,'Series sa'!HJ8/'Series sa'!HI8-1,"-")</f>
        <v>6.9582979420532265E-2</v>
      </c>
      <c r="BW8" s="25">
        <f>+IF('Series sa'!HK8&lt;&gt;'Series sa'!$ER$9,'Series sa'!HK8/'Series sa'!HJ8-1,"-")</f>
        <v>-8.1516415714323109E-2</v>
      </c>
      <c r="BX8" s="25">
        <f>+IF('Series sa'!HL8&lt;&gt;'Series sa'!$ER$9,'Series sa'!HL8/'Series sa'!HK8-1,"-")</f>
        <v>1.5018058741628426E-2</v>
      </c>
      <c r="BY8" s="25">
        <f>+IF('Series sa'!HM8&lt;&gt;'Series sa'!$ER$9,'Series sa'!HM8/'Series sa'!HL8-1,"-")</f>
        <v>5.9588631125732761E-2</v>
      </c>
      <c r="BZ8" s="25">
        <f>+IF('Series sa'!HN8&lt;&gt;'Series sa'!$ER$9,'Series sa'!HN8/'Series sa'!HM8-1,"-")</f>
        <v>-1.2646512887365402E-3</v>
      </c>
      <c r="CA8" s="25">
        <f>+IF('Series sa'!HO8&lt;&gt;'Series sa'!$ER$9,'Series sa'!HO8/'Series sa'!HN8-1,"-")</f>
        <v>-1.217523498218831E-2</v>
      </c>
      <c r="CB8" s="25">
        <f>+IF('Series sa'!HP8&lt;&gt;'Series sa'!$ER$9,'Series sa'!HP8/'Series sa'!HO8-1,"-")</f>
        <v>1.801181805225216E-2</v>
      </c>
      <c r="CC8" s="25">
        <f>+IF('Series sa'!HQ8&lt;&gt;'Series sa'!$ER$9,'Series sa'!HQ8/'Series sa'!HP8-1,"-")</f>
        <v>-9.1949654318371765E-3</v>
      </c>
      <c r="CD8" s="25">
        <f>+IF('Series sa'!HR8&lt;&gt;'Series sa'!$ER$9,'Series sa'!HR8/'Series sa'!HQ8-1,"-")</f>
        <v>-2.7595758086783162E-2</v>
      </c>
      <c r="CE8" s="25">
        <f>+IF('Series sa'!HS8&lt;&gt;'Series sa'!$ER$9,'Series sa'!HS8/'Series sa'!HR8-1,"-")</f>
        <v>-5.6321714811751189E-3</v>
      </c>
      <c r="CF8" s="25">
        <f>+IF('Series sa'!HT8&lt;&gt;'Series sa'!$ER$9,'Series sa'!HT8/'Series sa'!HS8-1,"-")</f>
        <v>6.6993422480621234E-5</v>
      </c>
      <c r="CG8" s="25">
        <f>+IF('Series sa'!HU8&lt;&gt;'Series sa'!$ER$9,'Series sa'!HU8/'Series sa'!HT8-1,"-")</f>
        <v>2.2184051401292759E-3</v>
      </c>
      <c r="CH8" s="25">
        <f>+IF('Series sa'!HV8&lt;&gt;'Series sa'!$ER$9,'Series sa'!HV8/'Series sa'!HU8-1,"-")</f>
        <v>1.6631797425620487E-2</v>
      </c>
      <c r="CI8" s="25">
        <f>+IF('Series sa'!HW8&lt;&gt;'Series sa'!$ER$9,'Series sa'!HW8/'Series sa'!HV8-1,"-")</f>
        <v>-3.4377766308026692E-2</v>
      </c>
      <c r="CJ8" s="25">
        <f>+IF('Series sa'!HX8&lt;&gt;'Series sa'!$ER$9,'Series sa'!HX8/'Series sa'!HW8-1,"-")</f>
        <v>9.9182104981330177E-3</v>
      </c>
      <c r="CK8" s="25">
        <f>+IF('Series sa'!HY8&lt;&gt;'Series sa'!$ER$9,'Series sa'!HY8/'Series sa'!HX8-1,"-")</f>
        <v>0.12645187228523436</v>
      </c>
      <c r="CL8" s="25">
        <f>+IF('Series sa'!HZ8&lt;&gt;'Series sa'!$ER$9,'Series sa'!HZ8/'Series sa'!HY8-1,"-")</f>
        <v>-0.1513055659020317</v>
      </c>
      <c r="CM8" s="25">
        <f>+IF('Series sa'!IA8&lt;&gt;'Series sa'!$ER$9,'Series sa'!IA8/'Series sa'!HZ8-1,"-")</f>
        <v>0.23229647806844667</v>
      </c>
      <c r="CN8" s="25">
        <f>+IF('Series sa'!IB8&lt;&gt;'Series sa'!$ER$9,'Series sa'!IB8/'Series sa'!IA8-1,"-")</f>
        <v>2.4719316101839972E-2</v>
      </c>
      <c r="CO8" s="25">
        <f>+IF('Series sa'!IC8&lt;&gt;'Series sa'!$ER$9,'Series sa'!IC8/'Series sa'!IB8-1,"-")</f>
        <v>-3.2946352566222137E-2</v>
      </c>
      <c r="CP8" s="25">
        <f>+IF('Series sa'!ID8&lt;&gt;'Series sa'!$ER$9,'Series sa'!ID8/'Series sa'!IC8-1,"-")</f>
        <v>2.9794363596241658E-2</v>
      </c>
      <c r="CQ8" s="25">
        <f>+IF('Series sa'!IE8&lt;&gt;'Series sa'!$ER$9,'Series sa'!IE8/'Series sa'!ID8-1,"-")</f>
        <v>1.029986222831325E-2</v>
      </c>
      <c r="CR8" s="25">
        <f>+IF('Series sa'!IF8&lt;&gt;'Series sa'!$ER$9,'Series sa'!IF8/'Series sa'!IE8-1,"-")</f>
        <v>-0.13610437836002587</v>
      </c>
      <c r="CS8" s="25">
        <f>+IF('Series sa'!IG8&lt;&gt;'Series sa'!$ER$9,'Series sa'!IG8/'Series sa'!IF8-1,"-")</f>
        <v>-6.3868936506039642E-4</v>
      </c>
      <c r="CT8" s="25">
        <f>+IF('Series sa'!IH8&lt;&gt;'Series sa'!$ER$9,'Series sa'!IH8/'Series sa'!IG8-1,"-")</f>
        <v>-1.5803894056825363E-2</v>
      </c>
      <c r="CU8" s="25">
        <f>+IF('Series sa'!II8&lt;&gt;'Series sa'!$ER$9,'Series sa'!II8/'Series sa'!IH8-1,"-")</f>
        <v>6.1300963144077514E-2</v>
      </c>
      <c r="CV8" s="25">
        <f>+IF('Series sa'!IJ8&lt;&gt;'Series sa'!$ER$9,'Series sa'!IJ8/'Series sa'!II8-1,"-")</f>
        <v>-6.7782092153336859E-2</v>
      </c>
      <c r="CW8" s="25">
        <f>+IF('Series sa'!IK8&lt;&gt;'Series sa'!$ER$9,'Series sa'!IK8/'Series sa'!IJ8-1,"-")</f>
        <v>-4.7597076806929706E-2</v>
      </c>
      <c r="CX8" s="25">
        <f>+IF('Series sa'!IL8&lt;&gt;'Series sa'!$ER$9,'Series sa'!IL8/'Series sa'!IK8-1,"-")</f>
        <v>3.7059213293045845E-2</v>
      </c>
      <c r="CY8" s="25">
        <f>+IF('Series sa'!IM8&lt;&gt;'Series sa'!$ER$9,'Series sa'!IM8/'Series sa'!IL8-1,"-")</f>
        <v>-4.3136879783531867E-2</v>
      </c>
      <c r="CZ8" s="25">
        <f>+IF('Series sa'!IN8&lt;&gt;'Series sa'!$ER$9,'Series sa'!IN8/'Series sa'!IM8-1,"-")</f>
        <v>1.9206678077947625E-3</v>
      </c>
      <c r="DA8" s="25">
        <f>+IF('Series sa'!IO8&lt;&gt;'Series sa'!$ER$9,'Series sa'!IO8/'Series sa'!IN8-1,"-")</f>
        <v>5.5838116797475301E-2</v>
      </c>
      <c r="DB8" s="25">
        <f>+IF('Series sa'!IP8&lt;&gt;'Series sa'!$ER$9,'Series sa'!IP8/'Series sa'!IO8-1,"-")</f>
        <v>-1.7903503415031552E-2</v>
      </c>
      <c r="DC8" s="25">
        <f>+IF('Series sa'!IQ8&lt;&gt;'Series sa'!$ER$9,'Series sa'!IQ8/'Series sa'!IP8-1,"-")</f>
        <v>4.1865604366240206E-3</v>
      </c>
      <c r="DD8" s="25">
        <f>+IF('Series sa'!IR8&lt;&gt;'Series sa'!$ER$9,'Series sa'!IR8/'Series sa'!IQ8-1,"-")</f>
        <v>2.764895829548375E-2</v>
      </c>
      <c r="DE8" s="25">
        <f>+IF('Series sa'!IS8&lt;&gt;'Series sa'!$ER$9,'Series sa'!IS8/'Series sa'!IR8-1,"-")</f>
        <v>-2.3719496721484101E-2</v>
      </c>
      <c r="DF8" s="25">
        <f>+IF('Series sa'!IT8&lt;&gt;'Series sa'!$ER$9,'Series sa'!IT8/'Series sa'!IS8-1,"-")</f>
        <v>9.6914773457283943E-3</v>
      </c>
      <c r="DG8" s="25">
        <f>+IF('Series sa'!IU8&lt;&gt;'Series sa'!$ER$9,'Series sa'!IU8/'Series sa'!IT8-1,"-")</f>
        <v>8.4956737698232532E-2</v>
      </c>
      <c r="DH8" s="25">
        <f>+IF('Series sa'!IV8&lt;&gt;'Series sa'!$ER$9,'Series sa'!IV8/'Series sa'!IU8-1,"-")</f>
        <v>-2.2774651655594669E-2</v>
      </c>
      <c r="DI8" s="25">
        <f>+IF('Series sa'!IW8&lt;&gt;'Series sa'!$ER$9,'Series sa'!IW8/'Series sa'!IV8-1,"-")</f>
        <v>-0.1030376056393052</v>
      </c>
      <c r="DJ8" s="25">
        <f>+IF('Series sa'!IX8&lt;&gt;'Series sa'!$ER$9,'Series sa'!IX8/'Series sa'!IW8-1,"-")</f>
        <v>2.1541037820544284E-2</v>
      </c>
    </row>
    <row r="9" spans="1:117" ht="18">
      <c r="A9" s="116" t="s">
        <v>25</v>
      </c>
      <c r="B9" s="71" t="s">
        <v>77</v>
      </c>
      <c r="C9" s="72" t="str">
        <f>+IF('Series sa'!EQ9&lt;&gt;'Series sa'!$ER$9,'Series sa'!EQ9/'Series sa'!EP9-1,"-")</f>
        <v>-</v>
      </c>
      <c r="D9" s="73" t="str">
        <f>+IF('Series sa'!ER9&lt;&gt;'Series sa'!$ER$9,'Series sa'!ER9/'Series sa'!EQ9-1,"-")</f>
        <v>-</v>
      </c>
      <c r="E9" s="74" t="str">
        <f>+IF('Series sa'!ES9&lt;&gt;'Series sa'!$ER$9,'Series sa'!ES9/'Series sa'!ER9-1,"-")</f>
        <v>-</v>
      </c>
      <c r="F9" s="72" t="str">
        <f>+IF('Series sa'!ET9&lt;&gt;'Series sa'!$ER$9,'Series sa'!ET9/'Series sa'!ES9-1,"-")</f>
        <v>-</v>
      </c>
      <c r="G9" s="72" t="str">
        <f>+IF('Series sa'!EU9&lt;&gt;'Series sa'!$ER$9,'Series sa'!EU9/'Series sa'!ET9-1,"-")</f>
        <v>-</v>
      </c>
      <c r="H9" s="73" t="str">
        <f>+IF('Series sa'!EV9&lt;&gt;'Series sa'!$ER$9,'Series sa'!EV9/'Series sa'!EU9-1,"-")</f>
        <v>-</v>
      </c>
      <c r="I9" s="72" t="str">
        <f>+IF('Series sa'!EW9&lt;&gt;'Series sa'!$ER$9,'Series sa'!EW9/'Series sa'!EV9-1,"-")</f>
        <v>-</v>
      </c>
      <c r="J9" s="73" t="str">
        <f>+IF('Series sa'!EX9&lt;&gt;'Series sa'!$ER$9,'Series sa'!EX9/'Series sa'!EW9-1,"-")</f>
        <v>-</v>
      </c>
      <c r="K9" s="73" t="str">
        <f>+IF('Series sa'!EY9&lt;&gt;'Series sa'!$ER$9,'Series sa'!EY9/'Series sa'!EX9-1,"-")</f>
        <v>-</v>
      </c>
      <c r="L9" s="73" t="str">
        <f>+IF('Series sa'!EZ9&lt;&gt;'Series sa'!$ER$9,'Series sa'!EZ9/'Series sa'!EY9-1,"-")</f>
        <v>-</v>
      </c>
      <c r="M9" s="72" t="str">
        <f>+IF('Series sa'!FA9&lt;&gt;'Series sa'!$ER$9,'Series sa'!FA9/'Series sa'!EZ9-1,"-")</f>
        <v>-</v>
      </c>
      <c r="N9" s="74" t="str">
        <f>+IF('Series sa'!FB9&lt;&gt;'Series sa'!$ER$9,'Series sa'!FB9/'Series sa'!FA9-1,"-")</f>
        <v>-</v>
      </c>
      <c r="O9" s="73" t="e">
        <f>+IF('Series sa'!FC9&lt;&gt;'Series sa'!$ER$9,'Series sa'!FC9/'Series sa'!FB9-1,"-")</f>
        <v>#DIV/0!</v>
      </c>
      <c r="P9" s="74">
        <f>+IF('Series sa'!FD9&lt;&gt;'Series sa'!$ER$9,'Series sa'!FD9/'Series sa'!FC9-1,"-")</f>
        <v>-3.4091744901873833E-2</v>
      </c>
      <c r="Q9" s="75">
        <f>+IF('Series sa'!FE9&lt;&gt;'Series sa'!$ER$9,'Series sa'!FE9/'Series sa'!FD9-1,"-")</f>
        <v>-3.0513379194794576E-2</v>
      </c>
      <c r="R9" s="27">
        <f>+IF('Series sa'!FF9&lt;&gt;'Series sa'!$ER$9,'Series sa'!FF9/'Series sa'!FE9-1,"-")</f>
        <v>4.5733939536445556E-2</v>
      </c>
      <c r="S9" s="27">
        <f>+IF('Series sa'!FG9&lt;&gt;'Series sa'!$ER$9,'Series sa'!FG9/'Series sa'!FF9-1,"-")</f>
        <v>-1.5474524874659168E-2</v>
      </c>
      <c r="T9" s="27">
        <f>+IF('Series sa'!FH9&lt;&gt;'Series sa'!$ER$9,'Series sa'!FH9/'Series sa'!FG9-1,"-")</f>
        <v>2.9431455706345755E-3</v>
      </c>
      <c r="U9" s="27">
        <f>+IF('Series sa'!FI9&lt;&gt;'Series sa'!$ER$9,'Series sa'!FI9/'Series sa'!FH9-1,"-")</f>
        <v>1.2098865638427325E-2</v>
      </c>
      <c r="V9" s="27">
        <f>+IF('Series sa'!FJ9&lt;&gt;'Series sa'!$ER$9,'Series sa'!FJ9/'Series sa'!FI9-1,"-")</f>
        <v>2.2760285439047401E-3</v>
      </c>
      <c r="W9" s="27">
        <f>+IF('Series sa'!FK9&lt;&gt;'Series sa'!$ER$9,'Series sa'!FK9/'Series sa'!FJ9-1,"-")</f>
        <v>1.4378408098334239E-2</v>
      </c>
      <c r="X9" s="27">
        <f>+IF('Series sa'!FL9&lt;&gt;'Series sa'!$ER$9,'Series sa'!FL9/'Series sa'!FK9-1,"-")</f>
        <v>2.0825773030721528E-3</v>
      </c>
      <c r="Y9" s="27">
        <f>+IF('Series sa'!FM9&lt;&gt;'Series sa'!$ER$9,'Series sa'!FM9/'Series sa'!FL9-1,"-")</f>
        <v>8.8973066207567175E-3</v>
      </c>
      <c r="Z9" s="27">
        <f>+IF('Series sa'!FN9&lt;&gt;'Series sa'!$ER$9,'Series sa'!FN9/'Series sa'!FM9-1,"-")</f>
        <v>-4.7275185321752455E-2</v>
      </c>
      <c r="AA9" s="27">
        <f>+IF('Series sa'!FO9&lt;&gt;'Series sa'!$ER$9,'Series sa'!FO9/'Series sa'!FN9-1,"-")</f>
        <v>2.3684056019557032E-2</v>
      </c>
      <c r="AB9" s="27">
        <f>+IF('Series sa'!FP9&lt;&gt;'Series sa'!$ER$9,'Series sa'!FP9/'Series sa'!FO9-1,"-")</f>
        <v>6.7103707049229744E-3</v>
      </c>
      <c r="AC9" s="27">
        <f>+IF('Series sa'!FQ9&lt;&gt;'Series sa'!$ER$9,'Series sa'!FQ9/'Series sa'!FP9-1,"-")</f>
        <v>6.5697602732002203E-3</v>
      </c>
      <c r="AD9" s="27">
        <f>+IF('Series sa'!FR9&lt;&gt;'Series sa'!$ER$9,'Series sa'!FR9/'Series sa'!FQ9-1,"-")</f>
        <v>-2.0647587124844713E-2</v>
      </c>
      <c r="AE9" s="27">
        <f>+IF('Series sa'!FS9&lt;&gt;'Series sa'!$ER$9,'Series sa'!FS9/'Series sa'!FR9-1,"-")</f>
        <v>3.9486648811257741E-3</v>
      </c>
      <c r="AF9" s="27">
        <f>+IF('Series sa'!FT9&lt;&gt;'Series sa'!$ER$9,'Series sa'!FT9/'Series sa'!FS9-1,"-")</f>
        <v>1.73455097270514E-4</v>
      </c>
      <c r="AG9" s="27">
        <f>+IF('Series sa'!FU9&lt;&gt;'Series sa'!$ER$9,'Series sa'!FU9/'Series sa'!FT9-1,"-")</f>
        <v>-1.6289601923537123E-2</v>
      </c>
      <c r="AH9" s="27">
        <f>+IF('Series sa'!FV9&lt;&gt;'Series sa'!$ER$9,'Series sa'!FV9/'Series sa'!FU9-1,"-")</f>
        <v>-1.0485674251299204E-2</v>
      </c>
      <c r="AI9" s="27">
        <f>+IF('Series sa'!FW9&lt;&gt;'Series sa'!$ER$9,'Series sa'!FW9/'Series sa'!FV9-1,"-")</f>
        <v>-3.7215171442741113E-2</v>
      </c>
      <c r="AJ9" s="27">
        <f>+IF('Series sa'!FX9&lt;&gt;'Series sa'!$ER$9,'Series sa'!FX9/'Series sa'!FW9-1,"-")</f>
        <v>-1.1128712514381633E-2</v>
      </c>
      <c r="AK9" s="27">
        <f>+IF('Series sa'!FY9&lt;&gt;'Series sa'!$ER$9,'Series sa'!FY9/'Series sa'!FX9-1,"-")</f>
        <v>-1.6287608876857984E-2</v>
      </c>
      <c r="AL9" s="27">
        <f>+IF('Series sa'!FZ9&lt;&gt;'Series sa'!$ER$9,'Series sa'!FZ9/'Series sa'!FY9-1,"-")</f>
        <v>-3.7509965318982541E-4</v>
      </c>
      <c r="AM9" s="27">
        <f>+IF('Series sa'!GA9&lt;&gt;'Series sa'!$ER$9,'Series sa'!GA9/'Series sa'!FZ9-1,"-")</f>
        <v>-3.1173930121686788E-2</v>
      </c>
      <c r="AN9" s="27">
        <f>+IF('Series sa'!GB9&lt;&gt;'Series sa'!$ER$9,'Series sa'!GB9/'Series sa'!GA9-1,"-")</f>
        <v>-1.2796620067439979E-2</v>
      </c>
      <c r="AO9" s="27">
        <f>+IF('Series sa'!GC9&lt;&gt;'Series sa'!$ER$9,'Series sa'!GC9/'Series sa'!GB9-1,"-")</f>
        <v>-6.901794295179231E-3</v>
      </c>
      <c r="AP9" s="27">
        <f>+IF('Series sa'!GD9&lt;&gt;'Series sa'!$ER$9,'Series sa'!GD9/'Series sa'!GC9-1,"-")</f>
        <v>1.4246922359737457E-2</v>
      </c>
      <c r="AQ9" s="27">
        <f>+IF('Series sa'!GE9&lt;&gt;'Series sa'!$ER$9,'Series sa'!GE9/'Series sa'!GD9-1,"-")</f>
        <v>-5.4976795363317343E-3</v>
      </c>
      <c r="AR9" s="27">
        <f>+IF('Series sa'!GF9&lt;&gt;'Series sa'!$ER$9,'Series sa'!GF9/'Series sa'!GE9-1,"-")</f>
        <v>-8.8683187851131828E-3</v>
      </c>
      <c r="AS9" s="27">
        <f>+IF('Series sa'!GG9&lt;&gt;'Series sa'!$ER$9,'Series sa'!GG9/'Series sa'!GF9-1,"-")</f>
        <v>7.5633671455954676E-4</v>
      </c>
      <c r="AT9" s="27">
        <f>+IF('Series sa'!GH9&lt;&gt;'Series sa'!$ER$9,'Series sa'!GH9/'Series sa'!GG9-1,"-")</f>
        <v>1.505683468714758E-2</v>
      </c>
      <c r="AU9" s="27">
        <f>+IF('Series sa'!GI9&lt;&gt;'Series sa'!$ER$9,'Series sa'!GI9/'Series sa'!GH9-1,"-")</f>
        <v>-8.5330626315737179E-3</v>
      </c>
      <c r="AV9" s="27">
        <f>+IF('Series sa'!GJ9&lt;&gt;'Series sa'!$ER$9,'Series sa'!GJ9/'Series sa'!GI9-1,"-")</f>
        <v>3.5094364972048764E-2</v>
      </c>
      <c r="AW9" s="27">
        <f>+IF('Series sa'!GK9&lt;&gt;'Series sa'!$ER$9,'Series sa'!GK9/'Series sa'!GJ9-1,"-")</f>
        <v>-4.1063806158696092E-2</v>
      </c>
      <c r="AX9" s="27">
        <f>+IF('Series sa'!GL9&lt;&gt;'Series sa'!$ER$9,'Series sa'!GL9/'Series sa'!GK9-1,"-")</f>
        <v>-7.2482292512831004E-3</v>
      </c>
      <c r="AY9" s="27">
        <f>+IF('Series sa'!GM9&lt;&gt;'Series sa'!$ER$9,'Series sa'!GM9/'Series sa'!GL9-1,"-")</f>
        <v>1.5672208627321327E-2</v>
      </c>
      <c r="AZ9" s="27">
        <f>+IF('Series sa'!GN9&lt;&gt;'Series sa'!$ER$9,'Series sa'!GN9/'Series sa'!GM9-1,"-")</f>
        <v>2.6902368128285614E-2</v>
      </c>
      <c r="BA9" s="27">
        <f>+IF('Series sa'!GO9&lt;&gt;'Series sa'!$ER$9,'Series sa'!GO9/'Series sa'!GN9-1,"-")</f>
        <v>8.8489784338817046E-2</v>
      </c>
      <c r="BB9" s="27">
        <f>+IF('Series sa'!GP9&lt;&gt;'Series sa'!$ER$9,'Series sa'!GP9/'Series sa'!GO9-1,"-")</f>
        <v>-0.10349026017734864</v>
      </c>
      <c r="BC9" s="27">
        <f>+IF('Series sa'!GQ9&lt;&gt;'Series sa'!$ER$9,'Series sa'!GQ9/'Series sa'!GP9-1,"-")</f>
        <v>2.0295074142635539E-2</v>
      </c>
      <c r="BD9" s="27">
        <f>+IF('Series sa'!GR9&lt;&gt;'Series sa'!$ER$9,'Series sa'!GR9/'Series sa'!GQ9-1,"-")</f>
        <v>-1.4019062547061312E-2</v>
      </c>
      <c r="BE9" s="27">
        <f>+IF('Series sa'!GS9&lt;&gt;'Series sa'!$ER$9,'Series sa'!GS9/'Series sa'!GR9-1,"-")</f>
        <v>-9.919107945553618E-3</v>
      </c>
      <c r="BF9" s="27">
        <f>+IF('Series sa'!GT9&lt;&gt;'Series sa'!$ER$9,'Series sa'!GT9/'Series sa'!GS9-1,"-")</f>
        <v>-2.7154278929491182E-2</v>
      </c>
      <c r="BG9" s="27">
        <f>+IF('Series sa'!GU9&lt;&gt;'Series sa'!$ER$9,'Series sa'!GU9/'Series sa'!GT9-1,"-")</f>
        <v>2.1961853042475887E-2</v>
      </c>
      <c r="BH9" s="27">
        <f>+IF('Series sa'!GV9&lt;&gt;'Series sa'!$ER$9,'Series sa'!GV9/'Series sa'!GU9-1,"-")</f>
        <v>-3.1638831114877419E-4</v>
      </c>
      <c r="BI9" s="27">
        <f>+IF('Series sa'!GW9&lt;&gt;'Series sa'!$ER$9,'Series sa'!GW9/'Series sa'!GV9-1,"-")</f>
        <v>6.7250150419249088E-3</v>
      </c>
      <c r="BJ9" s="27">
        <f>+IF('Series sa'!GX9&lt;&gt;'Series sa'!$ER$9,'Series sa'!GX9/'Series sa'!GW9-1,"-")</f>
        <v>2.1879254843519824E-3</v>
      </c>
      <c r="BK9" s="27">
        <f>+IF('Series sa'!GY9&lt;&gt;'Series sa'!$ER$9,'Series sa'!GY9/'Series sa'!GX9-1,"-")</f>
        <v>8.3541176148216323E-4</v>
      </c>
      <c r="BL9" s="27">
        <f>+IF('Series sa'!GZ9&lt;&gt;'Series sa'!$ER$9,'Series sa'!GZ9/'Series sa'!GY9-1,"-")</f>
        <v>-3.979792718707742E-2</v>
      </c>
      <c r="BM9" s="27">
        <f>+IF('Series sa'!HA9&lt;&gt;'Series sa'!$ER$9,'Series sa'!HA9/'Series sa'!GZ9-1,"-")</f>
        <v>6.7494633772848367E-2</v>
      </c>
      <c r="BN9" s="27">
        <f>+IF('Series sa'!HB9&lt;&gt;'Series sa'!$ER$9,'Series sa'!HB9/'Series sa'!HA9-1,"-")</f>
        <v>-1.752082687698886E-3</v>
      </c>
      <c r="BO9" s="28">
        <f>+IF('Series sa'!HC9&lt;&gt;'Series sa'!$ER$9,'Series sa'!HC9/'Series sa'!HB9-1,"-")</f>
        <v>-5.4433187087142842E-3</v>
      </c>
      <c r="BP9" s="28">
        <f>+IF('Series sa'!HD9&lt;&gt;'Series sa'!$ER$9,'Series sa'!HD9/'Series sa'!HC9-1,"-")</f>
        <v>8.7633838289671306E-3</v>
      </c>
      <c r="BQ9" s="28">
        <f>+IF('Series sa'!HE9&lt;&gt;'Series sa'!$ER$9,'Series sa'!HE9/'Series sa'!HD9-1,"-")</f>
        <v>-1.8498188753072742E-2</v>
      </c>
      <c r="BR9" s="28">
        <f>+IF('Series sa'!HF9&lt;&gt;'Series sa'!$ER$9,'Series sa'!HF9/'Series sa'!HE9-1,"-")</f>
        <v>1.6661148521557756E-2</v>
      </c>
      <c r="BS9" s="28">
        <f>+IF('Series sa'!HG9&lt;&gt;'Series sa'!$ER$9,'Series sa'!HG9/'Series sa'!HF9-1,"-")</f>
        <v>9.4715942623775362E-3</v>
      </c>
      <c r="BT9" s="28">
        <f>+IF('Series sa'!HH9&lt;&gt;'Series sa'!$ER$9,'Series sa'!HH9/'Series sa'!HG9-1,"-")</f>
        <v>9.1848751597320977E-3</v>
      </c>
      <c r="BU9" s="28">
        <f>+IF('Series sa'!HI9&lt;&gt;'Series sa'!$ER$9,'Series sa'!HI9/'Series sa'!HH9-1,"-")</f>
        <v>3.8576164198238505E-3</v>
      </c>
      <c r="BV9" s="28">
        <f>+IF('Series sa'!HJ9&lt;&gt;'Series sa'!$ER$9,'Series sa'!HJ9/'Series sa'!HI9-1,"-")</f>
        <v>1.6554695347618997E-2</v>
      </c>
      <c r="BW9" s="28">
        <f>+IF('Series sa'!HK9&lt;&gt;'Series sa'!$ER$9,'Series sa'!HK9/'Series sa'!HJ9-1,"-")</f>
        <v>-7.8262276038381096E-3</v>
      </c>
      <c r="BX9" s="28">
        <f>+IF('Series sa'!HL9&lt;&gt;'Series sa'!$ER$9,'Series sa'!HL9/'Series sa'!HK9-1,"-")</f>
        <v>-1.3094838729466596E-2</v>
      </c>
      <c r="BY9" s="28">
        <f>+IF('Series sa'!HM9&lt;&gt;'Series sa'!$ER$9,'Series sa'!HM9/'Series sa'!HL9-1,"-")</f>
        <v>-3.3153068589157009E-2</v>
      </c>
      <c r="BZ9" s="28">
        <f>+IF('Series sa'!HN9&lt;&gt;'Series sa'!$ER$9,'Series sa'!HN9/'Series sa'!HM9-1,"-")</f>
        <v>1.7132905256430409E-2</v>
      </c>
      <c r="CA9" s="28">
        <f>+IF('Series sa'!HO9&lt;&gt;'Series sa'!$ER$9,'Series sa'!HO9/'Series sa'!HN9-1,"-")</f>
        <v>7.0707481526133265E-4</v>
      </c>
      <c r="CB9" s="28">
        <f>+IF('Series sa'!HP9&lt;&gt;'Series sa'!$ER$9,'Series sa'!HP9/'Series sa'!HO9-1,"-")</f>
        <v>9.1943741078757135E-3</v>
      </c>
      <c r="CC9" s="28">
        <f>+IF('Series sa'!HQ9&lt;&gt;'Series sa'!$ER$9,'Series sa'!HQ9/'Series sa'!HP9-1,"-")</f>
        <v>2.3213869189967706E-2</v>
      </c>
      <c r="CD9" s="28">
        <f>+IF('Series sa'!HR9&lt;&gt;'Series sa'!$ER$9,'Series sa'!HR9/'Series sa'!HQ9-1,"-")</f>
        <v>-2.8178692097463487E-2</v>
      </c>
      <c r="CE9" s="28">
        <f>+IF('Series sa'!HS9&lt;&gt;'Series sa'!$ER$9,'Series sa'!HS9/'Series sa'!HR9-1,"-")</f>
        <v>1.9670412441724405E-2</v>
      </c>
      <c r="CF9" s="28">
        <f>+IF('Series sa'!HT9&lt;&gt;'Series sa'!$ER$9,'Series sa'!HT9/'Series sa'!HS9-1,"-")</f>
        <v>-1.7903776260022042E-3</v>
      </c>
      <c r="CG9" s="28">
        <f>+IF('Series sa'!HU9&lt;&gt;'Series sa'!$ER$9,'Series sa'!HU9/'Series sa'!HT9-1,"-")</f>
        <v>2.8681939461416395E-2</v>
      </c>
      <c r="CH9" s="28">
        <f>+IF('Series sa'!HV9&lt;&gt;'Series sa'!$ER$9,'Series sa'!HV9/'Series sa'!HU9-1,"-")</f>
        <v>-6.0167370368487849E-2</v>
      </c>
      <c r="CI9" s="28">
        <f>+IF('Series sa'!HW9&lt;&gt;'Series sa'!$ER$9,'Series sa'!HW9/'Series sa'!HV9-1,"-")</f>
        <v>5.6201250273752335E-2</v>
      </c>
      <c r="CJ9" s="28">
        <f>+IF('Series sa'!HX9&lt;&gt;'Series sa'!$ER$9,'Series sa'!HX9/'Series sa'!HW9-1,"-")</f>
        <v>-7.7808888123809261E-3</v>
      </c>
      <c r="CK9" s="28">
        <f>+IF('Series sa'!HY9&lt;&gt;'Series sa'!$ER$9,'Series sa'!HY9/'Series sa'!HX9-1,"-")</f>
        <v>-4.6464972482251898E-3</v>
      </c>
      <c r="CL9" s="28">
        <f>+IF('Series sa'!HZ9&lt;&gt;'Series sa'!$ER$9,'Series sa'!HZ9/'Series sa'!HY9-1,"-")</f>
        <v>3.2889560485496183E-3</v>
      </c>
      <c r="CM9" s="28">
        <f>+IF('Series sa'!IA9&lt;&gt;'Series sa'!$ER$9,'Series sa'!IA9/'Series sa'!HZ9-1,"-")</f>
        <v>-1.9608626091719428E-2</v>
      </c>
      <c r="CN9" s="28">
        <f>+IF('Series sa'!IB9&lt;&gt;'Series sa'!$ER$9,'Series sa'!IB9/'Series sa'!IA9-1,"-")</f>
        <v>-4.9492861492428375E-4</v>
      </c>
      <c r="CO9" s="28">
        <f>+IF('Series sa'!IC9&lt;&gt;'Series sa'!$ER$9,'Series sa'!IC9/'Series sa'!IB9-1,"-")</f>
        <v>1.1261361089309752E-2</v>
      </c>
      <c r="CP9" s="28">
        <f>+IF('Series sa'!ID9&lt;&gt;'Series sa'!$ER$9,'Series sa'!ID9/'Series sa'!IC9-1,"-")</f>
        <v>1.4892394783583951E-2</v>
      </c>
      <c r="CQ9" s="28">
        <f>+IF('Series sa'!IE9&lt;&gt;'Series sa'!$ER$9,'Series sa'!IE9/'Series sa'!ID9-1,"-")</f>
        <v>-9.0837814494998392E-3</v>
      </c>
      <c r="CR9" s="28">
        <f>+IF('Series sa'!IF9&lt;&gt;'Series sa'!$ER$9,'Series sa'!IF9/'Series sa'!IE9-1,"-")</f>
        <v>7.3178505861165144E-2</v>
      </c>
      <c r="CS9" s="28">
        <f>+IF('Series sa'!IG9&lt;&gt;'Series sa'!$ER$9,'Series sa'!IG9/'Series sa'!IF9-1,"-")</f>
        <v>-7.9951408899223031E-2</v>
      </c>
      <c r="CT9" s="28">
        <f>+IF('Series sa'!IH9&lt;&gt;'Series sa'!$ER$9,'Series sa'!IH9/'Series sa'!IG9-1,"-")</f>
        <v>-9.3221690256504064E-2</v>
      </c>
      <c r="CU9" s="28">
        <f>+IF('Series sa'!II9&lt;&gt;'Series sa'!$ER$9,'Series sa'!II9/'Series sa'!IH9-1,"-")</f>
        <v>-2.0441045364956389E-2</v>
      </c>
      <c r="CV9" s="28">
        <f>+IF('Series sa'!IJ9&lt;&gt;'Series sa'!$ER$9,'Series sa'!IJ9/'Series sa'!II9-1,"-")</f>
        <v>9.5227314748151937E-3</v>
      </c>
      <c r="CW9" s="28">
        <f>+IF('Series sa'!IK9&lt;&gt;'Series sa'!$ER$9,'Series sa'!IK9/'Series sa'!IJ9-1,"-")</f>
        <v>-6.5504771661619721E-3</v>
      </c>
      <c r="CX9" s="28">
        <f>+IF('Series sa'!IL9&lt;&gt;'Series sa'!$ER$9,'Series sa'!IL9/'Series sa'!IK9-1,"-")</f>
        <v>-3.1672458609271925E-2</v>
      </c>
      <c r="CY9" s="28">
        <f>+IF('Series sa'!IM9&lt;&gt;'Series sa'!$ER$9,'Series sa'!IM9/'Series sa'!IL9-1,"-")</f>
        <v>3.930432002134876E-2</v>
      </c>
      <c r="CZ9" s="28">
        <f>+IF('Series sa'!IN9&lt;&gt;'Series sa'!$ER$9,'Series sa'!IN9/'Series sa'!IM9-1,"-")</f>
        <v>-5.2743086425321994E-4</v>
      </c>
      <c r="DA9" s="28">
        <f>+IF('Series sa'!IO9&lt;&gt;'Series sa'!$ER$9,'Series sa'!IO9/'Series sa'!IN9-1,"-")</f>
        <v>1.576857512985308E-3</v>
      </c>
      <c r="DB9" s="28">
        <f>+IF('Series sa'!IP9&lt;&gt;'Series sa'!$ER$9,'Series sa'!IP9/'Series sa'!IO9-1,"-")</f>
        <v>2.7742662512268979E-3</v>
      </c>
      <c r="DC9" s="28">
        <f>+IF('Series sa'!IQ9&lt;&gt;'Series sa'!$ER$9,'Series sa'!IQ9/'Series sa'!IP9-1,"-")</f>
        <v>-2.2067968106422864E-3</v>
      </c>
      <c r="DD9" s="28">
        <f>+IF('Series sa'!IR9&lt;&gt;'Series sa'!$ER$9,'Series sa'!IR9/'Series sa'!IQ9-1,"-")</f>
        <v>-1.3964570603009263E-2</v>
      </c>
      <c r="DE9" s="28">
        <f>+IF('Series sa'!IS9&lt;&gt;'Series sa'!$ER$9,'Series sa'!IS9/'Series sa'!IR9-1,"-")</f>
        <v>2.2508604024663592E-2</v>
      </c>
      <c r="DF9" s="28">
        <f>+IF('Series sa'!IT9&lt;&gt;'Series sa'!$ER$9,'Series sa'!IT9/'Series sa'!IS9-1,"-")</f>
        <v>-1.0279835829819506E-3</v>
      </c>
      <c r="DG9" s="28">
        <f>+IF('Series sa'!IU9&lt;&gt;'Series sa'!$ER$9,'Series sa'!IU9/'Series sa'!IT9-1,"-")</f>
        <v>1.9476793317619867E-2</v>
      </c>
      <c r="DH9" s="28">
        <f>+IF('Series sa'!IV9&lt;&gt;'Series sa'!$ER$9,'Series sa'!IV9/'Series sa'!IU9-1,"-")</f>
        <v>-4.2354528854497975E-3</v>
      </c>
      <c r="DI9" s="28">
        <f>+IF('Series sa'!IW9&lt;&gt;'Series sa'!$ER$9,'Series sa'!IW9/'Series sa'!IV9-1,"-")</f>
        <v>1.8400738208725009E-2</v>
      </c>
      <c r="DJ9" s="28" t="str">
        <f>+IF('Series sa'!IX9&lt;&gt;'Series sa'!$ER$9,'Series sa'!IX9/'Series sa'!IW9-1,"-")</f>
        <v>-</v>
      </c>
    </row>
    <row r="10" spans="1:117" ht="18">
      <c r="A10" s="112"/>
      <c r="B10" s="60" t="s">
        <v>28</v>
      </c>
      <c r="C10" s="61">
        <f>+IF('Series sa'!EQ10&lt;&gt;'Series sa'!$ER$9,'Series sa'!EQ10/'Series sa'!EP10-1,"-")</f>
        <v>-9.4364823501237094E-2</v>
      </c>
      <c r="D10" s="76">
        <f>+IF('Series sa'!ER10&lt;&gt;'Series sa'!$ER$9,'Series sa'!ER10/'Series sa'!EQ10-1,"-")</f>
        <v>3.658906617151092E-2</v>
      </c>
      <c r="E10" s="61">
        <f>+IF('Series sa'!ES10&lt;&gt;'Series sa'!$ER$9,'Series sa'!ES10/'Series sa'!ER10-1,"-")</f>
        <v>-3.5006561202471809E-2</v>
      </c>
      <c r="F10" s="77">
        <f>+IF('Series sa'!ET10&lt;&gt;'Series sa'!$ER$9,'Series sa'!ET10/'Series sa'!ES10-1,"-")</f>
        <v>0.13089037757146871</v>
      </c>
      <c r="G10" s="62">
        <f>+IF('Series sa'!EU10&lt;&gt;'Series sa'!$ER$9,'Series sa'!EU10/'Series sa'!ET10-1,"-")</f>
        <v>-0.12848996516793043</v>
      </c>
      <c r="H10" s="77">
        <f>+IF('Series sa'!EV10&lt;&gt;'Series sa'!$ER$9,'Series sa'!EV10/'Series sa'!EU10-1,"-")</f>
        <v>1.0659786688430151E-2</v>
      </c>
      <c r="I10" s="61">
        <f>+IF('Series sa'!EW10&lt;&gt;'Series sa'!$ER$9,'Series sa'!EW10/'Series sa'!EV10-1,"-")</f>
        <v>1.7221582401095947E-2</v>
      </c>
      <c r="J10" s="62">
        <f>+IF('Series sa'!EX10&lt;&gt;'Series sa'!$ER$9,'Series sa'!EX10/'Series sa'!EW10-1,"-")</f>
        <v>-5.4207889401649334E-2</v>
      </c>
      <c r="K10" s="62">
        <f>+IF('Series sa'!EY10&lt;&gt;'Series sa'!$ER$9,'Series sa'!EY10/'Series sa'!EX10-1,"-")</f>
        <v>1.1401677189312176E-2</v>
      </c>
      <c r="L10" s="62">
        <f>+IF('Series sa'!EZ10&lt;&gt;'Series sa'!$ER$9,'Series sa'!EZ10/'Series sa'!EY10-1,"-")</f>
        <v>-3.1228203875942162E-2</v>
      </c>
      <c r="M10" s="77">
        <f>+IF('Series sa'!FA10&lt;&gt;'Series sa'!$ER$9,'Series sa'!FA10/'Series sa'!EZ10-1,"-")</f>
        <v>1.7012088924754476E-2</v>
      </c>
      <c r="N10" s="77">
        <f>+IF('Series sa'!FB10&lt;&gt;'Series sa'!$ER$9,'Series sa'!FB10/'Series sa'!FA10-1,"-")</f>
        <v>1.7997212420059361E-2</v>
      </c>
      <c r="O10" s="76">
        <f>+IF('Series sa'!FC10&lt;&gt;'Series sa'!$ER$9,'Series sa'!FC10/'Series sa'!FB10-1,"-")</f>
        <v>-1.7969731365759967E-2</v>
      </c>
      <c r="P10" s="77">
        <f>+IF('Series sa'!FD10&lt;&gt;'Series sa'!$ER$9,'Series sa'!FD10/'Series sa'!FC10-1,"-")</f>
        <v>-4.684244823868311E-3</v>
      </c>
      <c r="Q10" s="64">
        <f>+IF('Series sa'!FE10&lt;&gt;'Series sa'!$ER$9,'Series sa'!FE10/'Series sa'!FD10-1,"-")</f>
        <v>-4.5579653545744114E-2</v>
      </c>
      <c r="R10" s="21">
        <f>+IF('Series sa'!FF10&lt;&gt;'Series sa'!$ER$9,'Series sa'!FF10/'Series sa'!FE10-1,"-")</f>
        <v>5.3709661388206653E-2</v>
      </c>
      <c r="S10" s="21">
        <f>+IF('Series sa'!FG10&lt;&gt;'Series sa'!$ER$9,'Series sa'!FG10/'Series sa'!FF10-1,"-")</f>
        <v>-5.2967577477371353E-2</v>
      </c>
      <c r="T10" s="21">
        <f>+IF('Series sa'!FH10&lt;&gt;'Series sa'!$ER$9,'Series sa'!FH10/'Series sa'!FG10-1,"-")</f>
        <v>5.882175889322383E-3</v>
      </c>
      <c r="U10" s="21">
        <f>+IF('Series sa'!FI10&lt;&gt;'Series sa'!$ER$9,'Series sa'!FI10/'Series sa'!FH10-1,"-")</f>
        <v>4.2671402531676117E-2</v>
      </c>
      <c r="V10" s="21">
        <f>+IF('Series sa'!FJ10&lt;&gt;'Series sa'!$ER$9,'Series sa'!FJ10/'Series sa'!FI10-1,"-")</f>
        <v>-1.8690381669215994E-2</v>
      </c>
      <c r="W10" s="21">
        <f>+IF('Series sa'!FK10&lt;&gt;'Series sa'!$ER$9,'Series sa'!FK10/'Series sa'!FJ10-1,"-")</f>
        <v>6.766399688011715E-2</v>
      </c>
      <c r="X10" s="21">
        <f>+IF('Series sa'!FL10&lt;&gt;'Series sa'!$ER$9,'Series sa'!FL10/'Series sa'!FK10-1,"-")</f>
        <v>-3.3373957806553611E-2</v>
      </c>
      <c r="Y10" s="21">
        <f>+IF('Series sa'!FM10&lt;&gt;'Series sa'!$ER$9,'Series sa'!FM10/'Series sa'!FL10-1,"-")</f>
        <v>-4.8686494012950554E-3</v>
      </c>
      <c r="Z10" s="21">
        <f>+IF('Series sa'!FN10&lt;&gt;'Series sa'!$ER$9,'Series sa'!FN10/'Series sa'!FM10-1,"-")</f>
        <v>3.6503829319112446E-2</v>
      </c>
      <c r="AA10" s="21">
        <f>+IF('Series sa'!FO10&lt;&gt;'Series sa'!$ER$9,'Series sa'!FO10/'Series sa'!FN10-1,"-")</f>
        <v>-3.7083029536336687E-3</v>
      </c>
      <c r="AB10" s="21">
        <f>+IF('Series sa'!FP10&lt;&gt;'Series sa'!$ER$9,'Series sa'!FP10/'Series sa'!FO10-1,"-")</f>
        <v>-5.68332008877237E-3</v>
      </c>
      <c r="AC10" s="21">
        <f>+IF('Series sa'!FQ10&lt;&gt;'Series sa'!$ER$9,'Series sa'!FQ10/'Series sa'!FP10-1,"-")</f>
        <v>1.906568500271133E-2</v>
      </c>
      <c r="AD10" s="21">
        <f>+IF('Series sa'!FR10&lt;&gt;'Series sa'!$ER$9,'Series sa'!FR10/'Series sa'!FQ10-1,"-")</f>
        <v>1.6349388378928742E-2</v>
      </c>
      <c r="AE10" s="21">
        <f>+IF('Series sa'!FS10&lt;&gt;'Series sa'!$ER$9,'Series sa'!FS10/'Series sa'!FR10-1,"-")</f>
        <v>-1.5612358727985387E-2</v>
      </c>
      <c r="AF10" s="21">
        <f>+IF('Series sa'!FT10&lt;&gt;'Series sa'!$ER$9,'Series sa'!FT10/'Series sa'!FS10-1,"-")</f>
        <v>6.4382921977097496E-3</v>
      </c>
      <c r="AG10" s="21">
        <f>+IF('Series sa'!FU10&lt;&gt;'Series sa'!$ER$9,'Series sa'!FU10/'Series sa'!FT10-1,"-")</f>
        <v>-7.2270015908310725E-2</v>
      </c>
      <c r="AH10" s="21">
        <f>+IF('Series sa'!FV10&lt;&gt;'Series sa'!$ER$9,'Series sa'!FV10/'Series sa'!FU10-1,"-")</f>
        <v>-2.7206573404761181E-2</v>
      </c>
      <c r="AI10" s="21">
        <f>+IF('Series sa'!FW10&lt;&gt;'Series sa'!$ER$9,'Series sa'!FW10/'Series sa'!FV10-1,"-")</f>
        <v>-3.5102299527876801E-2</v>
      </c>
      <c r="AJ10" s="21">
        <f>+IF('Series sa'!FX10&lt;&gt;'Series sa'!$ER$9,'Series sa'!FX10/'Series sa'!FW10-1,"-")</f>
        <v>-8.1325496786904372E-2</v>
      </c>
      <c r="AK10" s="21">
        <f>+IF('Series sa'!FY10&lt;&gt;'Series sa'!$ER$9,'Series sa'!FY10/'Series sa'!FX10-1,"-")</f>
        <v>5.1742584958405224E-2</v>
      </c>
      <c r="AL10" s="21">
        <f>+IF('Series sa'!FZ10&lt;&gt;'Series sa'!$ER$9,'Series sa'!FZ10/'Series sa'!FY10-1,"-")</f>
        <v>3.8593904576836202E-2</v>
      </c>
      <c r="AM10" s="21">
        <f>+IF('Series sa'!GA10&lt;&gt;'Series sa'!$ER$9,'Series sa'!GA10/'Series sa'!FZ10-1,"-")</f>
        <v>7.6377560782698861E-3</v>
      </c>
      <c r="AN10" s="21">
        <f>+IF('Series sa'!GB10&lt;&gt;'Series sa'!$ER$9,'Series sa'!GB10/'Series sa'!GA10-1,"-")</f>
        <v>-4.4144301313264522E-2</v>
      </c>
      <c r="AO10" s="21">
        <f>+IF('Series sa'!GC10&lt;&gt;'Series sa'!$ER$9,'Series sa'!GC10/'Series sa'!GB10-1,"-")</f>
        <v>7.3093056612786533E-2</v>
      </c>
      <c r="AP10" s="21">
        <f>+IF('Series sa'!GD10&lt;&gt;'Series sa'!$ER$9,'Series sa'!GD10/'Series sa'!GC10-1,"-")</f>
        <v>-0.12265890166381721</v>
      </c>
      <c r="AQ10" s="21">
        <f>+IF('Series sa'!GE10&lt;&gt;'Series sa'!$ER$9,'Series sa'!GE10/'Series sa'!GD10-1,"-")</f>
        <v>7.3360334065188715E-2</v>
      </c>
      <c r="AR10" s="21">
        <f>+IF('Series sa'!GF10&lt;&gt;'Series sa'!$ER$9,'Series sa'!GF10/'Series sa'!GE10-1,"-")</f>
        <v>0.12979365543471766</v>
      </c>
      <c r="AS10" s="21">
        <f>+IF('Series sa'!GG10&lt;&gt;'Series sa'!$ER$9,'Series sa'!GG10/'Series sa'!GF10-1,"-")</f>
        <v>-0.12629960569881615</v>
      </c>
      <c r="AT10" s="21">
        <f>+IF('Series sa'!GH10&lt;&gt;'Series sa'!$ER$9,'Series sa'!GH10/'Series sa'!GG10-1,"-")</f>
        <v>3.4366977674666899E-3</v>
      </c>
      <c r="AU10" s="21">
        <f>+IF('Series sa'!GI10&lt;&gt;'Series sa'!$ER$9,'Series sa'!GI10/'Series sa'!GH10-1,"-")</f>
        <v>-2.6359115956483548E-3</v>
      </c>
      <c r="AV10" s="21">
        <f>+IF('Series sa'!GJ10&lt;&gt;'Series sa'!$ER$9,'Series sa'!GJ10/'Series sa'!GI10-1,"-")</f>
        <v>1.1607584876227595E-3</v>
      </c>
      <c r="AW10" s="21">
        <f>+IF('Series sa'!GK10&lt;&gt;'Series sa'!$ER$9,'Series sa'!GK10/'Series sa'!GJ10-1,"-")</f>
        <v>3.5131168563502957E-2</v>
      </c>
      <c r="AX10" s="21">
        <f>+IF('Series sa'!GL10&lt;&gt;'Series sa'!$ER$9,'Series sa'!GL10/'Series sa'!GK10-1,"-")</f>
        <v>-5.7214331833807974E-2</v>
      </c>
      <c r="AY10" s="21">
        <f>+IF('Series sa'!GM10&lt;&gt;'Series sa'!$ER$9,'Series sa'!GM10/'Series sa'!GL10-1,"-")</f>
        <v>4.5756843730892838E-2</v>
      </c>
      <c r="AZ10" s="21">
        <f>+IF('Series sa'!GN10&lt;&gt;'Series sa'!$ER$9,'Series sa'!GN10/'Series sa'!GM10-1,"-")</f>
        <v>4.6650184986911647E-2</v>
      </c>
      <c r="BA10" s="21">
        <f>+IF('Series sa'!GO10&lt;&gt;'Series sa'!$ER$9,'Series sa'!GO10/'Series sa'!GN10-1,"-")</f>
        <v>-0.52022780234921373</v>
      </c>
      <c r="BB10" s="21">
        <f>+IF('Series sa'!GP10&lt;&gt;'Series sa'!$ER$9,'Series sa'!GP10/'Series sa'!GO10-1,"-")</f>
        <v>-0.87651607590792069</v>
      </c>
      <c r="BC10" s="21">
        <f>+IF('Series sa'!GQ10&lt;&gt;'Series sa'!$ER$9,'Series sa'!GQ10/'Series sa'!GP10-1,"-")</f>
        <v>0.55933032543103045</v>
      </c>
      <c r="BD10" s="21">
        <f>+IF('Series sa'!GR10&lt;&gt;'Series sa'!$ER$9,'Series sa'!GR10/'Series sa'!GQ10-1,"-")</f>
        <v>-0.15345068467154188</v>
      </c>
      <c r="BE10" s="21">
        <f>+IF('Series sa'!GS10&lt;&gt;'Series sa'!$ER$9,'Series sa'!GS10/'Series sa'!GR10-1,"-")</f>
        <v>-0.82035837806044754</v>
      </c>
      <c r="BF10" s="21">
        <f>+IF('Series sa'!GT10&lt;&gt;'Series sa'!$ER$9,'Series sa'!GT10/'Series sa'!GS10-1,"-")</f>
        <v>13.458242100863366</v>
      </c>
      <c r="BG10" s="21">
        <f>+IF('Series sa'!GU10&lt;&gt;'Series sa'!$ER$9,'Series sa'!GU10/'Series sa'!GT10-1,"-")</f>
        <v>0.37808559552587395</v>
      </c>
      <c r="BH10" s="21">
        <f>+IF('Series sa'!GV10&lt;&gt;'Series sa'!$ER$9,'Series sa'!GV10/'Series sa'!GU10-1,"-")</f>
        <v>-6.9639708677790013E-2</v>
      </c>
      <c r="BI10" s="21">
        <f>+IF('Series sa'!GW10&lt;&gt;'Series sa'!$ER$9,'Series sa'!GW10/'Series sa'!GV10-1,"-")</f>
        <v>1.1820501666478029</v>
      </c>
      <c r="BJ10" s="21">
        <f>+IF('Series sa'!GX10&lt;&gt;'Series sa'!$ER$9,'Series sa'!GX10/'Series sa'!GW10-1,"-")</f>
        <v>-6.9505303117369244E-2</v>
      </c>
      <c r="BK10" s="21">
        <f>+IF('Series sa'!GY10&lt;&gt;'Series sa'!$ER$9,'Series sa'!GY10/'Series sa'!GX10-1,"-")</f>
        <v>0.33300306568281224</v>
      </c>
      <c r="BL10" s="21">
        <f>+IF('Series sa'!GZ10&lt;&gt;'Series sa'!$ER$9,'Series sa'!GZ10/'Series sa'!GY10-1,"-")</f>
        <v>3.5509580164205801E-3</v>
      </c>
      <c r="BM10" s="21">
        <f>+IF('Series sa'!HA10&lt;&gt;'Series sa'!$ER$9,'Series sa'!HA10/'Series sa'!GZ10-1,"-")</f>
        <v>-6.0524653486049296E-5</v>
      </c>
      <c r="BN10" s="21">
        <f>+IF('Series sa'!HB10&lt;&gt;'Series sa'!$ER$9,'Series sa'!HB10/'Series sa'!HA10-1,"-")</f>
        <v>-0.32249073547061224</v>
      </c>
      <c r="BO10" s="21">
        <f>+IF('Series sa'!HC10&lt;&gt;'Series sa'!$ER$9,'Series sa'!HC10/'Series sa'!HB10-1,"-")</f>
        <v>-0.44696571043533861</v>
      </c>
      <c r="BP10" s="21">
        <f>+IF('Series sa'!HD10&lt;&gt;'Series sa'!$ER$9,'Series sa'!HD10/'Series sa'!HC10-1,"-")</f>
        <v>0.47323675776434548</v>
      </c>
      <c r="BQ10" s="21">
        <f>+IF('Series sa'!HE10&lt;&gt;'Series sa'!$ER$9,'Series sa'!HE10/'Series sa'!HD10-1,"-")</f>
        <v>0.40442214648079355</v>
      </c>
      <c r="BR10" s="21">
        <f>+IF('Series sa'!HF10&lt;&gt;'Series sa'!$ER$9,'Series sa'!HF10/'Series sa'!HE10-1,"-")</f>
        <v>0.24914729965302973</v>
      </c>
      <c r="BS10" s="21">
        <f>+IF('Series sa'!HG10&lt;&gt;'Series sa'!$ER$9,'Series sa'!HG10/'Series sa'!HF10-1,"-")</f>
        <v>9.5319819292986718E-2</v>
      </c>
      <c r="BT10" s="21">
        <f>+IF('Series sa'!HH10&lt;&gt;'Series sa'!$ER$9,'Series sa'!HH10/'Series sa'!HG10-1,"-")</f>
        <v>3.9968404922982481E-2</v>
      </c>
      <c r="BU10" s="21">
        <f>+IF('Series sa'!HI10&lt;&gt;'Series sa'!$ER$9,'Series sa'!HI10/'Series sa'!HH10-1,"-")</f>
        <v>5.3623894402223371E-2</v>
      </c>
      <c r="BV10" s="21">
        <f>+IF('Series sa'!HJ10&lt;&gt;'Series sa'!$ER$9,'Series sa'!HJ10/'Series sa'!HI10-1,"-")</f>
        <v>1.1489768078566609E-2</v>
      </c>
      <c r="BW10" s="21">
        <f>+IF('Series sa'!HK10&lt;&gt;'Series sa'!$ER$9,'Series sa'!HK10/'Series sa'!HJ10-1,"-")</f>
        <v>1.8510752998160296E-2</v>
      </c>
      <c r="BX10" s="21">
        <f>+IF('Series sa'!HL10&lt;&gt;'Series sa'!$ER$9,'Series sa'!HL10/'Series sa'!HK10-1,"-")</f>
        <v>4.6875655085427903E-2</v>
      </c>
      <c r="BY10" s="21">
        <f>+IF('Series sa'!HM10&lt;&gt;'Series sa'!$ER$9,'Series sa'!HM10/'Series sa'!HL10-1,"-")</f>
        <v>9.5658557404476596E-4</v>
      </c>
      <c r="BZ10" s="21">
        <f>+IF('Series sa'!HN10&lt;&gt;'Series sa'!$ER$9,'Series sa'!HN10/'Series sa'!HM10-1,"-")</f>
        <v>-3.608075878139938E-3</v>
      </c>
      <c r="CA10" s="21">
        <f>+IF('Series sa'!HO10&lt;&gt;'Series sa'!$ER$9,'Series sa'!HO10/'Series sa'!HN10-1,"-")</f>
        <v>-7.9860965476608037E-4</v>
      </c>
      <c r="CB10" s="21">
        <f>+IF('Series sa'!HP10&lt;&gt;'Series sa'!$ER$9,'Series sa'!HP10/'Series sa'!HO10-1,"-")</f>
        <v>7.8223532128316453E-3</v>
      </c>
      <c r="CC10" s="21">
        <f>+IF('Series sa'!HQ10&lt;&gt;'Series sa'!$ER$9,'Series sa'!HQ10/'Series sa'!HP10-1,"-")</f>
        <v>-7.3181722524284787E-3</v>
      </c>
      <c r="CD10" s="21">
        <f>+IF('Series sa'!HR10&lt;&gt;'Series sa'!$ER$9,'Series sa'!HR10/'Series sa'!HQ10-1,"-")</f>
        <v>-0.10685578004787677</v>
      </c>
      <c r="CE10" s="21">
        <f>+IF('Series sa'!HS10&lt;&gt;'Series sa'!$ER$9,'Series sa'!HS10/'Series sa'!HR10-1,"-")</f>
        <v>4.5981619165120557E-2</v>
      </c>
      <c r="CF10" s="21">
        <f>+IF('Series sa'!HT10&lt;&gt;'Series sa'!$ER$9,'Series sa'!HT10/'Series sa'!HS10-1,"-")</f>
        <v>2.5436465429702348E-2</v>
      </c>
      <c r="CG10" s="21">
        <f>+IF('Series sa'!HU10&lt;&gt;'Series sa'!$ER$9,'Series sa'!HU10/'Series sa'!HT10-1,"-")</f>
        <v>1.0205467647436794E-2</v>
      </c>
      <c r="CH10" s="21">
        <f>+IF('Series sa'!HV10&lt;&gt;'Series sa'!$ER$9,'Series sa'!HV10/'Series sa'!HU10-1,"-")</f>
        <v>1.8107292140563835E-2</v>
      </c>
      <c r="CI10" s="21">
        <f>+IF('Series sa'!HW10&lt;&gt;'Series sa'!$ER$9,'Series sa'!HW10/'Series sa'!HV10-1,"-")</f>
        <v>0.16225794294016072</v>
      </c>
      <c r="CJ10" s="21">
        <f>+IF('Series sa'!HX10&lt;&gt;'Series sa'!$ER$9,'Series sa'!HX10/'Series sa'!HW10-1,"-")</f>
        <v>-4.4754723929735563E-2</v>
      </c>
      <c r="CK10" s="21">
        <f>+IF('Series sa'!HY10&lt;&gt;'Series sa'!$ER$9,'Series sa'!HY10/'Series sa'!HX10-1,"-")</f>
        <v>-1.9820959393211268E-2</v>
      </c>
      <c r="CL10" s="21">
        <f>+IF('Series sa'!HZ10&lt;&gt;'Series sa'!$ER$9,'Series sa'!HZ10/'Series sa'!HY10-1,"-")</f>
        <v>7.3004015821742207E-2</v>
      </c>
      <c r="CM10" s="21">
        <f>+IF('Series sa'!IA10&lt;&gt;'Series sa'!$ER$9,'Series sa'!IA10/'Series sa'!HZ10-1,"-")</f>
        <v>-2.9241991225250397E-2</v>
      </c>
      <c r="CN10" s="21">
        <f>+IF('Series sa'!IB10&lt;&gt;'Series sa'!$ER$9,'Series sa'!IB10/'Series sa'!IA10-1,"-")</f>
        <v>1.9309036957082526E-4</v>
      </c>
      <c r="CO10" s="21">
        <f>+IF('Series sa'!IC10&lt;&gt;'Series sa'!$ER$9,'Series sa'!IC10/'Series sa'!IB10-1,"-")</f>
        <v>5.5997138010384084E-3</v>
      </c>
      <c r="CP10" s="21">
        <f>+IF('Series sa'!ID10&lt;&gt;'Series sa'!$ER$9,'Series sa'!ID10/'Series sa'!IC10-1,"-")</f>
        <v>-7.5482120367629357E-2</v>
      </c>
      <c r="CQ10" s="21">
        <f>+IF('Series sa'!IE10&lt;&gt;'Series sa'!$ER$9,'Series sa'!IE10/'Series sa'!ID10-1,"-")</f>
        <v>4.9124408787581064E-2</v>
      </c>
      <c r="CR10" s="21">
        <f>+IF('Series sa'!IF10&lt;&gt;'Series sa'!$ER$9,'Series sa'!IF10/'Series sa'!IE10-1,"-")</f>
        <v>7.290685042370959E-2</v>
      </c>
      <c r="CS10" s="21">
        <f>+IF('Series sa'!IG10&lt;&gt;'Series sa'!$ER$9,'Series sa'!IG10/'Series sa'!IF10-1,"-")</f>
        <v>-6.2612405382620695E-2</v>
      </c>
      <c r="CT10" s="21">
        <f>+IF('Series sa'!IH10&lt;&gt;'Series sa'!$ER$9,'Series sa'!IH10/'Series sa'!IG10-1,"-")</f>
        <v>-0.10121821248862406</v>
      </c>
      <c r="CU10" s="21">
        <f>+IF('Series sa'!II10&lt;&gt;'Series sa'!$ER$9,'Series sa'!II10/'Series sa'!IH10-1,"-")</f>
        <v>-4.7476657057248128E-2</v>
      </c>
      <c r="CV10" s="21">
        <f>+IF('Series sa'!IJ10&lt;&gt;'Series sa'!$ER$9,'Series sa'!IJ10/'Series sa'!II10-1,"-")</f>
        <v>4.688281222329671E-3</v>
      </c>
      <c r="CW10" s="21">
        <f>+IF('Series sa'!IK10&lt;&gt;'Series sa'!$ER$9,'Series sa'!IK10/'Series sa'!IJ10-1,"-")</f>
        <v>-1.2834462987580397E-2</v>
      </c>
      <c r="CX10" s="21">
        <f>+IF('Series sa'!IL10&lt;&gt;'Series sa'!$ER$9,'Series sa'!IL10/'Series sa'!IK10-1,"-")</f>
        <v>4.5204955905808752E-4</v>
      </c>
      <c r="CY10" s="21">
        <f>+IF('Series sa'!IM10&lt;&gt;'Series sa'!$ER$9,'Series sa'!IM10/'Series sa'!IL10-1,"-")</f>
        <v>5.6159608641282555E-2</v>
      </c>
      <c r="CZ10" s="21">
        <f>+IF('Series sa'!IN10&lt;&gt;'Series sa'!$ER$9,'Series sa'!IN10/'Series sa'!IM10-1,"-")</f>
        <v>0.12961346426106002</v>
      </c>
      <c r="DA10" s="21">
        <f>+IF('Series sa'!IO10&lt;&gt;'Series sa'!$ER$9,'Series sa'!IO10/'Series sa'!IN10-1,"-")</f>
        <v>-9.0357729296582923E-2</v>
      </c>
      <c r="DB10" s="21">
        <f>+IF('Series sa'!IP10&lt;&gt;'Series sa'!$ER$9,'Series sa'!IP10/'Series sa'!IO10-1,"-")</f>
        <v>8.5494176191678539E-2</v>
      </c>
      <c r="DC10" s="21">
        <f>+IF('Series sa'!IQ10&lt;&gt;'Series sa'!$ER$9,'Series sa'!IQ10/'Series sa'!IP10-1,"-")</f>
        <v>-2.0089862730334751E-2</v>
      </c>
      <c r="DD10" s="21">
        <f>+IF('Series sa'!IR10&lt;&gt;'Series sa'!$ER$9,'Series sa'!IR10/'Series sa'!IQ10-1,"-")</f>
        <v>-6.3077365743868796E-3</v>
      </c>
      <c r="DE10" s="21">
        <f>+IF('Series sa'!IS10&lt;&gt;'Series sa'!$ER$9,'Series sa'!IS10/'Series sa'!IR10-1,"-")</f>
        <v>4.9633812327306348E-2</v>
      </c>
      <c r="DF10" s="21">
        <f>+IF('Series sa'!IT10&lt;&gt;'Series sa'!$ER$9,'Series sa'!IT10/'Series sa'!IS10-1,"-")</f>
        <v>8.8701928734622459E-2</v>
      </c>
      <c r="DG10" s="21">
        <f>+IF('Series sa'!IU10&lt;&gt;'Series sa'!$ER$9,'Series sa'!IU10/'Series sa'!IT10-1,"-")</f>
        <v>-7.7220131011374482E-2</v>
      </c>
      <c r="DH10" s="21">
        <f>+IF('Series sa'!IV10&lt;&gt;'Series sa'!$ER$9,'Series sa'!IV10/'Series sa'!IU10-1,"-")</f>
        <v>-4.9817079616406357E-2</v>
      </c>
      <c r="DI10" s="21">
        <f>+IF('Series sa'!IW10&lt;&gt;'Series sa'!$ER$9,'Series sa'!IW10/'Series sa'!IV10-1,"-")</f>
        <v>0.11846038634279932</v>
      </c>
      <c r="DJ10" s="21" t="str">
        <f>+IF('Series sa'!IX10&lt;&gt;'Series sa'!$ER$9,'Series sa'!IX10/'Series sa'!IW10-1,"-")</f>
        <v>-</v>
      </c>
    </row>
    <row r="11" spans="1:117" ht="18">
      <c r="A11" s="112"/>
      <c r="B11" s="60" t="s">
        <v>109</v>
      </c>
      <c r="C11" s="61">
        <f>+IF('Series sa'!EQ11&lt;&gt;'Series sa'!$ER$9,'Series sa'!EQ11/'Series sa'!EP11-1,"-")</f>
        <v>7.3552192862828214E-2</v>
      </c>
      <c r="D11" s="62">
        <f>+IF('Series sa'!ER11&lt;&gt;'Series sa'!$ER$9,'Series sa'!ER11/'Series sa'!EQ11-1,"-")</f>
        <v>4.2005686118633756E-2</v>
      </c>
      <c r="E11" s="61">
        <f>+IF('Series sa'!ES11&lt;&gt;'Series sa'!$ER$9,'Series sa'!ES11/'Series sa'!ER11-1,"-")</f>
        <v>-3.8376114135964867E-2</v>
      </c>
      <c r="F11" s="61">
        <f>+IF('Series sa'!ET11&lt;&gt;'Series sa'!$ER$9,'Series sa'!ET11/'Series sa'!ES11-1,"-")</f>
        <v>-2.7705813963727066E-2</v>
      </c>
      <c r="G11" s="62">
        <f>+IF('Series sa'!EU11&lt;&gt;'Series sa'!$ER$9,'Series sa'!EU11/'Series sa'!ET11-1,"-")</f>
        <v>1.2475130327886719E-2</v>
      </c>
      <c r="H11" s="62">
        <f>+IF('Series sa'!EV11&lt;&gt;'Series sa'!$ER$9,'Series sa'!EV11/'Series sa'!EU11-1,"-")</f>
        <v>2.0324674847054691E-2</v>
      </c>
      <c r="I11" s="61">
        <f>+IF('Series sa'!EW11&lt;&gt;'Series sa'!$ER$9,'Series sa'!EW11/'Series sa'!EV11-1,"-")</f>
        <v>-1.5976531011184791E-3</v>
      </c>
      <c r="J11" s="61">
        <f>+IF('Series sa'!EX11&lt;&gt;'Series sa'!$ER$9,'Series sa'!EX11/'Series sa'!EW11-1,"-")</f>
        <v>1.9709917624198825E-2</v>
      </c>
      <c r="K11" s="62">
        <f>+IF('Series sa'!EY11&lt;&gt;'Series sa'!$ER$9,'Series sa'!EY11/'Series sa'!EX11-1,"-")</f>
        <v>-1.3919766382762377E-2</v>
      </c>
      <c r="L11" s="62">
        <f>+IF('Series sa'!EZ11&lt;&gt;'Series sa'!$ER$9,'Series sa'!EZ11/'Series sa'!EY11-1,"-")</f>
        <v>7.7239829636845947E-3</v>
      </c>
      <c r="M11" s="62">
        <f>+IF('Series sa'!FA11&lt;&gt;'Series sa'!$ER$9,'Series sa'!FA11/'Series sa'!EZ11-1,"-")</f>
        <v>1.3686414427160676E-2</v>
      </c>
      <c r="N11" s="62">
        <f>+IF('Series sa'!FB11&lt;&gt;'Series sa'!$ER$9,'Series sa'!FB11/'Series sa'!FA11-1,"-")</f>
        <v>8.8128100911957219E-3</v>
      </c>
      <c r="O11" s="62">
        <f>+IF('Series sa'!FC11&lt;&gt;'Series sa'!$ER$9,'Series sa'!FC11/'Series sa'!FB11-1,"-")</f>
        <v>2.1352753043845762E-2</v>
      </c>
      <c r="P11" s="61">
        <f>+IF('Series sa'!FD11&lt;&gt;'Series sa'!$ER$9,'Series sa'!FD11/'Series sa'!FC11-1,"-")</f>
        <v>-2.8137341327543086E-2</v>
      </c>
      <c r="Q11" s="78">
        <f>+IF('Series sa'!FE11&lt;&gt;'Series sa'!$ER$9,'Series sa'!FE11/'Series sa'!FD11-1,"-")</f>
        <v>2.4390369978471993E-2</v>
      </c>
      <c r="R11" s="21">
        <f>+IF('Series sa'!FF11&lt;&gt;'Series sa'!$ER$9,'Series sa'!FF11/'Series sa'!FE11-1,"-")</f>
        <v>3.4725873065668544E-3</v>
      </c>
      <c r="S11" s="21">
        <f>+IF('Series sa'!FG11&lt;&gt;'Series sa'!$ER$9,'Series sa'!FG11/'Series sa'!FF11-1,"-")</f>
        <v>5.9287905662226414E-3</v>
      </c>
      <c r="T11" s="21">
        <f>+IF('Series sa'!FH11&lt;&gt;'Series sa'!$ER$9,'Series sa'!FH11/'Series sa'!FG11-1,"-")</f>
        <v>1.4951980786962027E-2</v>
      </c>
      <c r="U11" s="21">
        <f>+IF('Series sa'!FI11&lt;&gt;'Series sa'!$ER$9,'Series sa'!FI11/'Series sa'!FH11-1,"-")</f>
        <v>9.7337321971084911E-3</v>
      </c>
      <c r="V11" s="21">
        <f>+IF('Series sa'!FJ11&lt;&gt;'Series sa'!$ER$9,'Series sa'!FJ11/'Series sa'!FI11-1,"-")</f>
        <v>8.3186572634350586E-3</v>
      </c>
      <c r="W11" s="21">
        <f>+IF('Series sa'!FK11&lt;&gt;'Series sa'!$ER$9,'Series sa'!FK11/'Series sa'!FJ11-1,"-")</f>
        <v>9.9193807032142978E-3</v>
      </c>
      <c r="X11" s="21">
        <f>+IF('Series sa'!FL11&lt;&gt;'Series sa'!$ER$9,'Series sa'!FL11/'Series sa'!FK11-1,"-")</f>
        <v>3.8043044437459095E-3</v>
      </c>
      <c r="Y11" s="21">
        <f>+IF('Series sa'!FM11&lt;&gt;'Series sa'!$ER$9,'Series sa'!FM11/'Series sa'!FL11-1,"-")</f>
        <v>1.4825253784943149E-2</v>
      </c>
      <c r="Z11" s="21">
        <f>+IF('Series sa'!FN11&lt;&gt;'Series sa'!$ER$9,'Series sa'!FN11/'Series sa'!FM11-1,"-")</f>
        <v>-1.6308769476151452E-2</v>
      </c>
      <c r="AA11" s="21">
        <f>+IF('Series sa'!FO11&lt;&gt;'Series sa'!$ER$9,'Series sa'!FO11/'Series sa'!FN11-1,"-")</f>
        <v>2.2824483415528896E-4</v>
      </c>
      <c r="AB11" s="21">
        <f>+IF('Series sa'!FP11&lt;&gt;'Series sa'!$ER$9,'Series sa'!FP11/'Series sa'!FO11-1,"-")</f>
        <v>-1.0033455487852727E-2</v>
      </c>
      <c r="AC11" s="21">
        <f>+IF('Series sa'!FQ11&lt;&gt;'Series sa'!$ER$9,'Series sa'!FQ11/'Series sa'!FP11-1,"-")</f>
        <v>4.8425536772551681E-3</v>
      </c>
      <c r="AD11" s="21">
        <f>+IF('Series sa'!FR11&lt;&gt;'Series sa'!$ER$9,'Series sa'!FR11/'Series sa'!FQ11-1,"-")</f>
        <v>2.8625767515364275E-2</v>
      </c>
      <c r="AE11" s="21">
        <f>+IF('Series sa'!FS11&lt;&gt;'Series sa'!$ER$9,'Series sa'!FS11/'Series sa'!FR11-1,"-")</f>
        <v>-2.2657378809225359E-2</v>
      </c>
      <c r="AF11" s="21">
        <f>+IF('Series sa'!FT11&lt;&gt;'Series sa'!$ER$9,'Series sa'!FT11/'Series sa'!FS11-1,"-")</f>
        <v>-5.1823687760980119E-3</v>
      </c>
      <c r="AG11" s="21">
        <f>+IF('Series sa'!FU11&lt;&gt;'Series sa'!$ER$9,'Series sa'!FU11/'Series sa'!FT11-1,"-")</f>
        <v>-7.9955193021234994E-3</v>
      </c>
      <c r="AH11" s="21">
        <f>+IF('Series sa'!FV11&lt;&gt;'Series sa'!$ER$9,'Series sa'!FV11/'Series sa'!FU11-1,"-")</f>
        <v>9.0080688126177311E-3</v>
      </c>
      <c r="AI11" s="21">
        <f>+IF('Series sa'!FW11&lt;&gt;'Series sa'!$ER$9,'Series sa'!FW11/'Series sa'!FV11-1,"-")</f>
        <v>-6.0833355355719654E-2</v>
      </c>
      <c r="AJ11" s="21">
        <f>+IF('Series sa'!FX11&lt;&gt;'Series sa'!$ER$9,'Series sa'!FX11/'Series sa'!FW11-1,"-")</f>
        <v>2.1177523004094478E-3</v>
      </c>
      <c r="AK11" s="21">
        <f>+IF('Series sa'!FY11&lt;&gt;'Series sa'!$ER$9,'Series sa'!FY11/'Series sa'!FX11-1,"-")</f>
        <v>-9.9140113019373644E-3</v>
      </c>
      <c r="AL11" s="21">
        <f>+IF('Series sa'!FZ11&lt;&gt;'Series sa'!$ER$9,'Series sa'!FZ11/'Series sa'!FY11-1,"-")</f>
        <v>1.7753110710420517E-2</v>
      </c>
      <c r="AM11" s="21">
        <f>+IF('Series sa'!GA11&lt;&gt;'Series sa'!$ER$9,'Series sa'!GA11/'Series sa'!FZ11-1,"-")</f>
        <v>-9.0977332584371018E-3</v>
      </c>
      <c r="AN11" s="21">
        <f>+IF('Series sa'!GB11&lt;&gt;'Series sa'!$ER$9,'Series sa'!GB11/'Series sa'!GA11-1,"-")</f>
        <v>1.219933019513797E-2</v>
      </c>
      <c r="AO11" s="21">
        <f>+IF('Series sa'!GC11&lt;&gt;'Series sa'!$ER$9,'Series sa'!GC11/'Series sa'!GB11-1,"-")</f>
        <v>8.6944991808630689E-3</v>
      </c>
      <c r="AP11" s="21">
        <f>+IF('Series sa'!GD11&lt;&gt;'Series sa'!$ER$9,'Series sa'!GD11/'Series sa'!GC11-1,"-")</f>
        <v>-6.6805216838529136E-3</v>
      </c>
      <c r="AQ11" s="21">
        <f>+IF('Series sa'!GE11&lt;&gt;'Series sa'!$ER$9,'Series sa'!GE11/'Series sa'!GD11-1,"-")</f>
        <v>2.0146315480110033E-2</v>
      </c>
      <c r="AR11" s="21">
        <f>+IF('Series sa'!GF11&lt;&gt;'Series sa'!$ER$9,'Series sa'!GF11/'Series sa'!GE11-1,"-")</f>
        <v>-1.8425277665137685E-2</v>
      </c>
      <c r="AS11" s="21">
        <f>+IF('Series sa'!GG11&lt;&gt;'Series sa'!$ER$9,'Series sa'!GG11/'Series sa'!GF11-1,"-")</f>
        <v>2.2866923702520747E-2</v>
      </c>
      <c r="AT11" s="21">
        <f>+IF('Series sa'!GH11&lt;&gt;'Series sa'!$ER$9,'Series sa'!GH11/'Series sa'!GG11-1,"-")</f>
        <v>5.0114817768887043E-4</v>
      </c>
      <c r="AU11" s="21">
        <f>+IF('Series sa'!GI11&lt;&gt;'Series sa'!$ER$9,'Series sa'!GI11/'Series sa'!GH11-1,"-")</f>
        <v>-3.9722330516426263E-3</v>
      </c>
      <c r="AV11" s="21">
        <f>+IF('Series sa'!GJ11&lt;&gt;'Series sa'!$ER$9,'Series sa'!GJ11/'Series sa'!GI11-1,"-")</f>
        <v>5.4179410575074805E-3</v>
      </c>
      <c r="AW11" s="21">
        <f>+IF('Series sa'!GK11&lt;&gt;'Series sa'!$ER$9,'Series sa'!GK11/'Series sa'!GJ11-1,"-")</f>
        <v>-2.5182537916224046E-3</v>
      </c>
      <c r="AX11" s="21">
        <f>+IF('Series sa'!GL11&lt;&gt;'Series sa'!$ER$9,'Series sa'!GL11/'Series sa'!GK11-1,"-")</f>
        <v>-2.7355427125252074E-2</v>
      </c>
      <c r="AY11" s="21">
        <f>+IF('Series sa'!GM11&lt;&gt;'Series sa'!$ER$9,'Series sa'!GM11/'Series sa'!GL11-1,"-")</f>
        <v>1.6971229151164557E-2</v>
      </c>
      <c r="AZ11" s="21">
        <f>+IF('Series sa'!GN11&lt;&gt;'Series sa'!$ER$9,'Series sa'!GN11/'Series sa'!GM11-1,"-")</f>
        <v>1.5253350259536003E-2</v>
      </c>
      <c r="BA11" s="21">
        <f>+IF('Series sa'!GO11&lt;&gt;'Series sa'!$ER$9,'Series sa'!GO11/'Series sa'!GN11-1,"-")</f>
        <v>-0.31319749764554394</v>
      </c>
      <c r="BB11" s="21">
        <f>+IF('Series sa'!GP11&lt;&gt;'Series sa'!$ER$9,'Series sa'!GP11/'Series sa'!GO11-1,"-")</f>
        <v>-0.48870119730171657</v>
      </c>
      <c r="BC11" s="21">
        <f>+IF('Series sa'!GQ11&lt;&gt;'Series sa'!$ER$9,'Series sa'!GQ11/'Series sa'!GP11-1,"-")</f>
        <v>0.49944860217039277</v>
      </c>
      <c r="BD11" s="21">
        <f>+IF('Series sa'!GR11&lt;&gt;'Series sa'!$ER$9,'Series sa'!GR11/'Series sa'!GQ11-1,"-")</f>
        <v>0.21907332869091078</v>
      </c>
      <c r="BE11" s="21">
        <f>+IF('Series sa'!GS11&lt;&gt;'Series sa'!$ER$9,'Series sa'!GS11/'Series sa'!GR11-1,"-")</f>
        <v>-4.9372663804956307E-3</v>
      </c>
      <c r="BF11" s="21">
        <f>+IF('Series sa'!GT11&lt;&gt;'Series sa'!$ER$9,'Series sa'!GT11/'Series sa'!GS11-1,"-")</f>
        <v>5.2091926402952682E-2</v>
      </c>
      <c r="BG11" s="21">
        <f>+IF('Series sa'!GU11&lt;&gt;'Series sa'!$ER$9,'Series sa'!GU11/'Series sa'!GT11-1,"-")</f>
        <v>3.8067009946526564E-2</v>
      </c>
      <c r="BH11" s="21">
        <f>+IF('Series sa'!GV11&lt;&gt;'Series sa'!$ER$9,'Series sa'!GV11/'Series sa'!GU11-1,"-")</f>
        <v>1.8637968627907897E-2</v>
      </c>
      <c r="BI11" s="21">
        <f>+IF('Series sa'!GW11&lt;&gt;'Series sa'!$ER$9,'Series sa'!GW11/'Series sa'!GV11-1,"-")</f>
        <v>0.13838038545399223</v>
      </c>
      <c r="BJ11" s="21">
        <f>+IF('Series sa'!GX11&lt;&gt;'Series sa'!$ER$9,'Series sa'!GX11/'Series sa'!GW11-1,"-")</f>
        <v>0.10349901403336292</v>
      </c>
      <c r="BK11" s="21">
        <f>+IF('Series sa'!GY11&lt;&gt;'Series sa'!$ER$9,'Series sa'!GY11/'Series sa'!GX11-1,"-")</f>
        <v>4.4838326424399E-3</v>
      </c>
      <c r="BL11" s="21">
        <f>+IF('Series sa'!GZ11&lt;&gt;'Series sa'!$ER$9,'Series sa'!GZ11/'Series sa'!GY11-1,"-")</f>
        <v>7.6361321984994568E-3</v>
      </c>
      <c r="BM11" s="21">
        <f>+IF('Series sa'!HA11&lt;&gt;'Series sa'!$ER$9,'Series sa'!HA11/'Series sa'!GZ11-1,"-")</f>
        <v>2.0357438510340664E-2</v>
      </c>
      <c r="BN11" s="21">
        <f>+IF('Series sa'!HB11&lt;&gt;'Series sa'!$ER$9,'Series sa'!HB11/'Series sa'!HA11-1,"-")</f>
        <v>-5.0946024816923674E-2</v>
      </c>
      <c r="BO11" s="21">
        <f>+IF('Series sa'!HC11&lt;&gt;'Series sa'!$ER$9,'Series sa'!HC11/'Series sa'!HB11-1,"-")</f>
        <v>-0.11919793036682791</v>
      </c>
      <c r="BP11" s="21">
        <f>+IF('Series sa'!HD11&lt;&gt;'Series sa'!$ER$9,'Series sa'!HD11/'Series sa'!HC11-1,"-")</f>
        <v>6.1460886990889252E-2</v>
      </c>
      <c r="BQ11" s="21">
        <f>+IF('Series sa'!HE11&lt;&gt;'Series sa'!$ER$9,'Series sa'!HE11/'Series sa'!HD11-1,"-")</f>
        <v>0.13936273151910905</v>
      </c>
      <c r="BR11" s="21">
        <f>+IF('Series sa'!HF11&lt;&gt;'Series sa'!$ER$9,'Series sa'!HF11/'Series sa'!HE11-1,"-")</f>
        <v>4.1227638967023861E-2</v>
      </c>
      <c r="BS11" s="21">
        <f>+IF('Series sa'!HG11&lt;&gt;'Series sa'!$ER$9,'Series sa'!HG11/'Series sa'!HF11-1,"-")</f>
        <v>3.4871427626372187E-2</v>
      </c>
      <c r="BT11" s="21">
        <f>+IF('Series sa'!HH11&lt;&gt;'Series sa'!$ER$9,'Series sa'!HH11/'Series sa'!HG11-1,"-")</f>
        <v>1.915329094811602E-2</v>
      </c>
      <c r="BU11" s="21">
        <f>+IF('Series sa'!HI11&lt;&gt;'Series sa'!$ER$9,'Series sa'!HI11/'Series sa'!HH11-1,"-")</f>
        <v>1.6986769087866005E-2</v>
      </c>
      <c r="BV11" s="21">
        <f>+IF('Series sa'!HJ11&lt;&gt;'Series sa'!$ER$9,'Series sa'!HJ11/'Series sa'!HI11-1,"-")</f>
        <v>3.0012119966382311E-2</v>
      </c>
      <c r="BW11" s="21">
        <f>+IF('Series sa'!HK11&lt;&gt;'Series sa'!$ER$9,'Series sa'!HK11/'Series sa'!HJ11-1,"-")</f>
        <v>-6.5565514333557506E-2</v>
      </c>
      <c r="BX11" s="21">
        <f>+IF('Series sa'!HL11&lt;&gt;'Series sa'!$ER$9,'Series sa'!HL11/'Series sa'!HK11-1,"-")</f>
        <v>3.8579011899464E-2</v>
      </c>
      <c r="BY11" s="21">
        <f>+IF('Series sa'!HM11&lt;&gt;'Series sa'!$ER$9,'Series sa'!HM11/'Series sa'!HL11-1,"-")</f>
        <v>-4.6870191994762278E-3</v>
      </c>
      <c r="BZ11" s="21">
        <f>+IF('Series sa'!HN11&lt;&gt;'Series sa'!$ER$9,'Series sa'!HN11/'Series sa'!HM11-1,"-")</f>
        <v>3.9534481776538621E-2</v>
      </c>
      <c r="CA11" s="21">
        <f>+IF('Series sa'!HO11&lt;&gt;'Series sa'!$ER$9,'Series sa'!HO11/'Series sa'!HN11-1,"-")</f>
        <v>-1.9785975146360602E-2</v>
      </c>
      <c r="CB11" s="21">
        <f>+IF('Series sa'!HP11&lt;&gt;'Series sa'!$ER$9,'Series sa'!HP11/'Series sa'!HO11-1,"-")</f>
        <v>2.4330022378112215E-2</v>
      </c>
      <c r="CC11" s="21">
        <f>+IF('Series sa'!HQ11&lt;&gt;'Series sa'!$ER$9,'Series sa'!HQ11/'Series sa'!HP11-1,"-")</f>
        <v>-4.9562515120388229E-3</v>
      </c>
      <c r="CD11" s="21">
        <f>+IF('Series sa'!HR11&lt;&gt;'Series sa'!$ER$9,'Series sa'!HR11/'Series sa'!HQ11-1,"-")</f>
        <v>7.7677051254037011E-3</v>
      </c>
      <c r="CE11" s="21">
        <f>+IF('Series sa'!HS11&lt;&gt;'Series sa'!$ER$9,'Series sa'!HS11/'Series sa'!HR11-1,"-")</f>
        <v>1.3166286994387821E-2</v>
      </c>
      <c r="CF11" s="21">
        <f>+IF('Series sa'!HT11&lt;&gt;'Series sa'!$ER$9,'Series sa'!HT11/'Series sa'!HS11-1,"-")</f>
        <v>-1.8986999705477348E-2</v>
      </c>
      <c r="CG11" s="21">
        <f>+IF('Series sa'!HU11&lt;&gt;'Series sa'!$ER$9,'Series sa'!HU11/'Series sa'!HT11-1,"-")</f>
        <v>-8.1537208481485823E-3</v>
      </c>
      <c r="CH11" s="21">
        <f>+IF('Series sa'!HV11&lt;&gt;'Series sa'!$ER$9,'Series sa'!HV11/'Series sa'!HU11-1,"-")</f>
        <v>-5.2602993529011766E-3</v>
      </c>
      <c r="CI11" s="21">
        <f>+IF('Series sa'!HW11&lt;&gt;'Series sa'!$ER$9,'Series sa'!HW11/'Series sa'!HV11-1,"-")</f>
        <v>4.2982553768710963E-2</v>
      </c>
      <c r="CJ11" s="21">
        <f>+IF('Series sa'!HX11&lt;&gt;'Series sa'!$ER$9,'Series sa'!HX11/'Series sa'!HW11-1,"-")</f>
        <v>-2.2115032765216869E-2</v>
      </c>
      <c r="CK11" s="21">
        <f>+IF('Series sa'!HY11&lt;&gt;'Series sa'!$ER$9,'Series sa'!HY11/'Series sa'!HX11-1,"-")</f>
        <v>2.81951343659399E-2</v>
      </c>
      <c r="CL11" s="21">
        <f>+IF('Series sa'!HZ11&lt;&gt;'Series sa'!$ER$9,'Series sa'!HZ11/'Series sa'!HY11-1,"-")</f>
        <v>9.2388469697088915E-3</v>
      </c>
      <c r="CM11" s="21">
        <f>+IF('Series sa'!IA11&lt;&gt;'Series sa'!$ER$9,'Series sa'!IA11/'Series sa'!HZ11-1,"-")</f>
        <v>-1.3016270639550021E-2</v>
      </c>
      <c r="CN11" s="21">
        <f>+IF('Series sa'!IB11&lt;&gt;'Series sa'!$ER$9,'Series sa'!IB11/'Series sa'!IA11-1,"-")</f>
        <v>4.211942671249469E-3</v>
      </c>
      <c r="CO11" s="21">
        <f>+IF('Series sa'!IC11&lt;&gt;'Series sa'!$ER$9,'Series sa'!IC11/'Series sa'!IB11-1,"-")</f>
        <v>3.1837581372311519E-3</v>
      </c>
      <c r="CP11" s="21">
        <f>+IF('Series sa'!ID11&lt;&gt;'Series sa'!$ER$9,'Series sa'!ID11/'Series sa'!IC11-1,"-")</f>
        <v>-1.3105497507476249E-3</v>
      </c>
      <c r="CQ11" s="21">
        <f>+IF('Series sa'!IE11&lt;&gt;'Series sa'!$ER$9,'Series sa'!IE11/'Series sa'!ID11-1,"-")</f>
        <v>-1.8730078910188408E-2</v>
      </c>
      <c r="CR11" s="21">
        <f>+IF('Series sa'!IF11&lt;&gt;'Series sa'!$ER$9,'Series sa'!IF11/'Series sa'!IE11-1,"-")</f>
        <v>3.0056442185007137E-2</v>
      </c>
      <c r="CS11" s="21">
        <f>+IF('Series sa'!IG11&lt;&gt;'Series sa'!$ER$9,'Series sa'!IG11/'Series sa'!IF11-1,"-")</f>
        <v>8.7487533755137292E-3</v>
      </c>
      <c r="CT11" s="21">
        <f>+IF('Series sa'!IH11&lt;&gt;'Series sa'!$ER$9,'Series sa'!IH11/'Series sa'!IG11-1,"-")</f>
        <v>-5.7821126039641069E-2</v>
      </c>
      <c r="CU11" s="21">
        <f>+IF('Series sa'!II11&lt;&gt;'Series sa'!$ER$9,'Series sa'!II11/'Series sa'!IH11-1,"-")</f>
        <v>-4.5634702072534394E-2</v>
      </c>
      <c r="CV11" s="21">
        <f>+IF('Series sa'!IJ11&lt;&gt;'Series sa'!$ER$9,'Series sa'!IJ11/'Series sa'!II11-1,"-")</f>
        <v>1.0551200675154915E-2</v>
      </c>
      <c r="CW11" s="21">
        <f>+IF('Series sa'!IK11&lt;&gt;'Series sa'!$ER$9,'Series sa'!IK11/'Series sa'!IJ11-1,"-")</f>
        <v>-2.9951276654795578E-2</v>
      </c>
      <c r="CX11" s="21">
        <f>+IF('Series sa'!IL11&lt;&gt;'Series sa'!$ER$9,'Series sa'!IL11/'Series sa'!IK11-1,"-")</f>
        <v>5.6231679280276392E-3</v>
      </c>
      <c r="CY11" s="21">
        <f>+IF('Series sa'!IM11&lt;&gt;'Series sa'!$ER$9,'Series sa'!IM11/'Series sa'!IL11-1,"-")</f>
        <v>3.592357934179935E-2</v>
      </c>
      <c r="CZ11" s="21">
        <f>+IF('Series sa'!IN11&lt;&gt;'Series sa'!$ER$9,'Series sa'!IN11/'Series sa'!IM11-1,"-")</f>
        <v>-1.6407056998009484E-2</v>
      </c>
      <c r="DA11" s="21">
        <f>+IF('Series sa'!IO11&lt;&gt;'Series sa'!$ER$9,'Series sa'!IO11/'Series sa'!IN11-1,"-")</f>
        <v>1.8784192076416462E-2</v>
      </c>
      <c r="DB11" s="21">
        <f>+IF('Series sa'!IP11&lt;&gt;'Series sa'!$ER$9,'Series sa'!IP11/'Series sa'!IO11-1,"-")</f>
        <v>-5.8675245405125365E-3</v>
      </c>
      <c r="DC11" s="21">
        <f>+IF('Series sa'!IQ11&lt;&gt;'Series sa'!$ER$9,'Series sa'!IQ11/'Series sa'!IP11-1,"-")</f>
        <v>-1.2331638474606388E-3</v>
      </c>
      <c r="DD11" s="21">
        <f>+IF('Series sa'!IR11&lt;&gt;'Series sa'!$ER$9,'Series sa'!IR11/'Series sa'!IQ11-1,"-")</f>
        <v>2.5552567043272578E-2</v>
      </c>
      <c r="DE11" s="21">
        <f>+IF('Series sa'!IS11&lt;&gt;'Series sa'!$ER$9,'Series sa'!IS11/'Series sa'!IR11-1,"-")</f>
        <v>1.1878891259650803E-2</v>
      </c>
      <c r="DF11" s="21">
        <f>+IF('Series sa'!IT11&lt;&gt;'Series sa'!$ER$9,'Series sa'!IT11/'Series sa'!IS11-1,"-")</f>
        <v>-2.3853131828138197E-2</v>
      </c>
      <c r="DG11" s="21">
        <f>+IF('Series sa'!IU11&lt;&gt;'Series sa'!$ER$9,'Series sa'!IU11/'Series sa'!IT11-1,"-")</f>
        <v>-1.6715391634567478E-3</v>
      </c>
      <c r="DH11" s="21">
        <f>+IF('Series sa'!IV11&lt;&gt;'Series sa'!$ER$9,'Series sa'!IV11/'Series sa'!IU11-1,"-")</f>
        <v>-6.4070137577867392E-3</v>
      </c>
      <c r="DI11" s="21">
        <f>+IF('Series sa'!IW11&lt;&gt;'Series sa'!$ER$9,'Series sa'!IW11/'Series sa'!IV11-1,"-")</f>
        <v>1.0377781505646722E-2</v>
      </c>
      <c r="DJ11" s="21">
        <f>+IF('Series sa'!IX11&lt;&gt;'Series sa'!$ER$9,'Series sa'!IX11/'Series sa'!IW11-1,"-")</f>
        <v>-3.7938356327394951E-3</v>
      </c>
    </row>
    <row r="12" spans="1:117" ht="18">
      <c r="A12" s="112"/>
      <c r="B12" s="60" t="s">
        <v>29</v>
      </c>
      <c r="C12" s="62">
        <f>+IF('Series sa'!EQ12&lt;&gt;'Series sa'!$ER$9,'Series sa'!EQ12/'Series sa'!EP12-1,"-")</f>
        <v>-0.4222835717413338</v>
      </c>
      <c r="D12" s="61">
        <f>+IF('Series sa'!ER12&lt;&gt;'Series sa'!$ER$9,'Series sa'!ER12/'Series sa'!EQ12-1,"-")</f>
        <v>0.83711798825937489</v>
      </c>
      <c r="E12" s="61">
        <f>+IF('Series sa'!ES12&lt;&gt;'Series sa'!$ER$9,'Series sa'!ES12/'Series sa'!ER12-1,"-")</f>
        <v>-3.5161997908833453E-2</v>
      </c>
      <c r="F12" s="62">
        <f>+IF('Series sa'!ET12&lt;&gt;'Series sa'!$ER$9,'Series sa'!ET12/'Series sa'!ES12-1,"-")</f>
        <v>6.9966089802825149E-2</v>
      </c>
      <c r="G12" s="62">
        <f>+IF('Series sa'!EU12&lt;&gt;'Series sa'!$ER$9,'Series sa'!EU12/'Series sa'!ET12-1,"-")</f>
        <v>-3.8038500217886129E-2</v>
      </c>
      <c r="H12" s="62">
        <f>+IF('Series sa'!EV12&lt;&gt;'Series sa'!$ER$9,'Series sa'!EV12/'Series sa'!EU12-1,"-")</f>
        <v>-0.11183922445148153</v>
      </c>
      <c r="I12" s="61">
        <f>+IF('Series sa'!EW12&lt;&gt;'Series sa'!$ER$9,'Series sa'!EW12/'Series sa'!EV12-1,"-")</f>
        <v>9.4221060606566098E-2</v>
      </c>
      <c r="J12" s="62">
        <f>+IF('Series sa'!EX12&lt;&gt;'Series sa'!$ER$9,'Series sa'!EX12/'Series sa'!EW12-1,"-")</f>
        <v>0.13591364947542739</v>
      </c>
      <c r="K12" s="62">
        <f>+IF('Series sa'!EY12&lt;&gt;'Series sa'!$ER$9,'Series sa'!EY12/'Series sa'!EX12-1,"-")</f>
        <v>-2.8516462338240012E-2</v>
      </c>
      <c r="L12" s="62">
        <f>+IF('Series sa'!EZ12&lt;&gt;'Series sa'!$ER$9,'Series sa'!EZ12/'Series sa'!EY12-1,"-")</f>
        <v>-4.7493913146574807E-2</v>
      </c>
      <c r="M12" s="61">
        <f>+IF('Series sa'!FA12&lt;&gt;'Series sa'!$ER$9,'Series sa'!FA12/'Series sa'!EZ12-1,"-")</f>
        <v>8.4464940842262415E-2</v>
      </c>
      <c r="N12" s="61">
        <f>+IF('Series sa'!FB12&lt;&gt;'Series sa'!$ER$9,'Series sa'!FB12/'Series sa'!FA12-1,"-")</f>
        <v>-1.7364897603492246E-2</v>
      </c>
      <c r="O12" s="61">
        <f>+IF('Series sa'!FC12&lt;&gt;'Series sa'!$ER$9,'Series sa'!FC12/'Series sa'!FB12-1,"-")</f>
        <v>7.5730081760528645E-2</v>
      </c>
      <c r="P12" s="62">
        <f>+IF('Series sa'!FD12&lt;&gt;'Series sa'!$ER$9,'Series sa'!FD12/'Series sa'!FC12-1,"-")</f>
        <v>-1.3618635816828761E-2</v>
      </c>
      <c r="Q12" s="65">
        <f>+IF('Series sa'!FE12&lt;&gt;'Series sa'!$ER$9,'Series sa'!FE12/'Series sa'!FD12-1,"-")</f>
        <v>0.1108581973794196</v>
      </c>
      <c r="R12" s="21">
        <f>+IF('Series sa'!FF12&lt;&gt;'Series sa'!$ER$9,'Series sa'!FF12/'Series sa'!FE12-1,"-")</f>
        <v>-0.12059749695714173</v>
      </c>
      <c r="S12" s="21">
        <f>+IF('Series sa'!FG12&lt;&gt;'Series sa'!$ER$9,'Series sa'!FG12/'Series sa'!FF12-1,"-")</f>
        <v>0.12593665057352688</v>
      </c>
      <c r="T12" s="21">
        <f>+IF('Series sa'!FH12&lt;&gt;'Series sa'!$ER$9,'Series sa'!FH12/'Series sa'!FG12-1,"-")</f>
        <v>7.7237008961037468E-3</v>
      </c>
      <c r="U12" s="21">
        <f>+IF('Series sa'!FI12&lt;&gt;'Series sa'!$ER$9,'Series sa'!FI12/'Series sa'!FH12-1,"-")</f>
        <v>-4.4256724074768772E-2</v>
      </c>
      <c r="V12" s="21">
        <f>+IF('Series sa'!FJ12&lt;&gt;'Series sa'!$ER$9,'Series sa'!FJ12/'Series sa'!FI12-1,"-")</f>
        <v>6.8375278783510351E-2</v>
      </c>
      <c r="W12" s="21">
        <f>+IF('Series sa'!FK12&lt;&gt;'Series sa'!$ER$9,'Series sa'!FK12/'Series sa'!FJ12-1,"-")</f>
        <v>-3.0616714415032331E-2</v>
      </c>
      <c r="X12" s="21">
        <f>+IF('Series sa'!FL12&lt;&gt;'Series sa'!$ER$9,'Series sa'!FL12/'Series sa'!FK12-1,"-")</f>
        <v>2.971316768225174E-2</v>
      </c>
      <c r="Y12" s="21">
        <f>+IF('Series sa'!FM12&lt;&gt;'Series sa'!$ER$9,'Series sa'!FM12/'Series sa'!FL12-1,"-")</f>
        <v>1.5753894393176093E-2</v>
      </c>
      <c r="Z12" s="21">
        <f>+IF('Series sa'!FN12&lt;&gt;'Series sa'!$ER$9,'Series sa'!FN12/'Series sa'!FM12-1,"-")</f>
        <v>-0.1171920947222953</v>
      </c>
      <c r="AA12" s="21">
        <f>+IF('Series sa'!FO12&lt;&gt;'Series sa'!$ER$9,'Series sa'!FO12/'Series sa'!FN12-1,"-")</f>
        <v>0.4265820665674438</v>
      </c>
      <c r="AB12" s="21">
        <f>+IF('Series sa'!FP12&lt;&gt;'Series sa'!$ER$9,'Series sa'!FP12/'Series sa'!FO12-1,"-")</f>
        <v>-0.18801343280075211</v>
      </c>
      <c r="AC12" s="21">
        <f>+IF('Series sa'!FQ12&lt;&gt;'Series sa'!$ER$9,'Series sa'!FQ12/'Series sa'!FP12-1,"-")</f>
        <v>9.479465419014721E-2</v>
      </c>
      <c r="AD12" s="21">
        <f>+IF('Series sa'!FR12&lt;&gt;'Series sa'!$ER$9,'Series sa'!FR12/'Series sa'!FQ12-1,"-")</f>
        <v>-6.5593669606885174E-2</v>
      </c>
      <c r="AE12" s="21">
        <f>+IF('Series sa'!FS12&lt;&gt;'Series sa'!$ER$9,'Series sa'!FS12/'Series sa'!FR12-1,"-")</f>
        <v>2.9245627668163632E-2</v>
      </c>
      <c r="AF12" s="21">
        <f>+IF('Series sa'!FT12&lt;&gt;'Series sa'!$ER$9,'Series sa'!FT12/'Series sa'!FS12-1,"-")</f>
        <v>-0.25355102748348257</v>
      </c>
      <c r="AG12" s="21">
        <f>+IF('Series sa'!FU12&lt;&gt;'Series sa'!$ER$9,'Series sa'!FU12/'Series sa'!FT12-1,"-")</f>
        <v>-3.4084977808424566E-2</v>
      </c>
      <c r="AH12" s="21">
        <f>+IF('Series sa'!FV12&lt;&gt;'Series sa'!$ER$9,'Series sa'!FV12/'Series sa'!FU12-1,"-")</f>
        <v>-3.6096373758508604E-2</v>
      </c>
      <c r="AI12" s="21">
        <f>+IF('Series sa'!FW12&lt;&gt;'Series sa'!$ER$9,'Series sa'!FW12/'Series sa'!FV12-1,"-")</f>
        <v>-0.13418757809974258</v>
      </c>
      <c r="AJ12" s="21">
        <f>+IF('Series sa'!FX12&lt;&gt;'Series sa'!$ER$9,'Series sa'!FX12/'Series sa'!FW12-1,"-")</f>
        <v>-3.3642478539267495E-2</v>
      </c>
      <c r="AK12" s="21">
        <f>+IF('Series sa'!FY12&lt;&gt;'Series sa'!$ER$9,'Series sa'!FY12/'Series sa'!FX12-1,"-")</f>
        <v>-7.4166594990648926E-2</v>
      </c>
      <c r="AL12" s="21">
        <f>+IF('Series sa'!FZ12&lt;&gt;'Series sa'!$ER$9,'Series sa'!FZ12/'Series sa'!FY12-1,"-")</f>
        <v>5.5212881547532788E-2</v>
      </c>
      <c r="AM12" s="21">
        <f>+IF('Series sa'!GA12&lt;&gt;'Series sa'!$ER$9,'Series sa'!GA12/'Series sa'!FZ12-1,"-")</f>
        <v>-0.14803117092660545</v>
      </c>
      <c r="AN12" s="21">
        <f>+IF('Series sa'!GB12&lt;&gt;'Series sa'!$ER$9,'Series sa'!GB12/'Series sa'!GA12-1,"-")</f>
        <v>0.1377921173140817</v>
      </c>
      <c r="AO12" s="21">
        <f>+IF('Series sa'!GC12&lt;&gt;'Series sa'!$ER$9,'Series sa'!GC12/'Series sa'!GB12-1,"-")</f>
        <v>-0.14995154539191535</v>
      </c>
      <c r="AP12" s="21">
        <f>+IF('Series sa'!GD12&lt;&gt;'Series sa'!$ER$9,'Series sa'!GD12/'Series sa'!GC12-1,"-")</f>
        <v>-4.7241814944482097E-2</v>
      </c>
      <c r="AQ12" s="21">
        <f>+IF('Series sa'!GE12&lt;&gt;'Series sa'!$ER$9,'Series sa'!GE12/'Series sa'!GD12-1,"-")</f>
        <v>-5.0158013827630077E-2</v>
      </c>
      <c r="AR12" s="21">
        <f>+IF('Series sa'!GF12&lt;&gt;'Series sa'!$ER$9,'Series sa'!GF12/'Series sa'!GE12-1,"-")</f>
        <v>-6.9643017059372481E-2</v>
      </c>
      <c r="AS12" s="21">
        <f>+IF('Series sa'!GG12&lt;&gt;'Series sa'!$ER$9,'Series sa'!GG12/'Series sa'!GF12-1,"-")</f>
        <v>0.31664626472872959</v>
      </c>
      <c r="AT12" s="21">
        <f>+IF('Series sa'!GH12&lt;&gt;'Series sa'!$ER$9,'Series sa'!GH12/'Series sa'!GG12-1,"-")</f>
        <v>-0.16192662494731436</v>
      </c>
      <c r="AU12" s="21">
        <f>+IF('Series sa'!GI12&lt;&gt;'Series sa'!$ER$9,'Series sa'!GI12/'Series sa'!GH12-1,"-")</f>
        <v>-0.13888316243267684</v>
      </c>
      <c r="AV12" s="21">
        <f>+IF('Series sa'!GJ12&lt;&gt;'Series sa'!$ER$9,'Series sa'!GJ12/'Series sa'!GI12-1,"-")</f>
        <v>-5.4681567352039662E-2</v>
      </c>
      <c r="AW12" s="21">
        <f>+IF('Series sa'!GK12&lt;&gt;'Series sa'!$ER$9,'Series sa'!GK12/'Series sa'!GJ12-1,"-")</f>
        <v>-4.1312171274854204E-2</v>
      </c>
      <c r="AX12" s="21">
        <f>+IF('Series sa'!GL12&lt;&gt;'Series sa'!$ER$9,'Series sa'!GL12/'Series sa'!GK12-1,"-")</f>
        <v>0.28723379246332059</v>
      </c>
      <c r="AY12" s="21">
        <f>+IF('Series sa'!GM12&lt;&gt;'Series sa'!$ER$9,'Series sa'!GM12/'Series sa'!GL12-1,"-")</f>
        <v>-0.31982197580958593</v>
      </c>
      <c r="AZ12" s="21">
        <f>+IF('Series sa'!GN12&lt;&gt;'Series sa'!$ER$9,'Series sa'!GN12/'Series sa'!GM12-1,"-")</f>
        <v>0.24256865281127826</v>
      </c>
      <c r="BA12" s="21">
        <f>+IF('Series sa'!GO12&lt;&gt;'Series sa'!$ER$9,'Series sa'!GO12/'Series sa'!GN12-1,"-")</f>
        <v>-0.41787667927306893</v>
      </c>
      <c r="BB12" s="21">
        <f>+IF('Series sa'!GP12&lt;&gt;'Series sa'!$ER$9,'Series sa'!GP12/'Series sa'!GO12-1,"-")</f>
        <v>-0.69611857141685052</v>
      </c>
      <c r="BC12" s="21">
        <f>+IF('Series sa'!GQ12&lt;&gt;'Series sa'!$ER$9,'Series sa'!GQ12/'Series sa'!GP12-1,"-")</f>
        <v>2.922009057756592</v>
      </c>
      <c r="BD12" s="21">
        <f>+IF('Series sa'!GR12&lt;&gt;'Series sa'!$ER$9,'Series sa'!GR12/'Series sa'!GQ12-1,"-")</f>
        <v>0.46036596253194162</v>
      </c>
      <c r="BE12" s="21">
        <f>+IF('Series sa'!GS12&lt;&gt;'Series sa'!$ER$9,'Series sa'!GS12/'Series sa'!GR12-1,"-")</f>
        <v>-0.32540839554477685</v>
      </c>
      <c r="BF12" s="21">
        <f>+IF('Series sa'!GT12&lt;&gt;'Series sa'!$ER$9,'Series sa'!GT12/'Series sa'!GS12-1,"-")</f>
        <v>6.1424737596669665E-2</v>
      </c>
      <c r="BG12" s="21">
        <f>+IF('Series sa'!GU12&lt;&gt;'Series sa'!$ER$9,'Series sa'!GU12/'Series sa'!GT12-1,"-")</f>
        <v>0.32722811498470317</v>
      </c>
      <c r="BH12" s="21">
        <f>+IF('Series sa'!GV12&lt;&gt;'Series sa'!$ER$9,'Series sa'!GV12/'Series sa'!GU12-1,"-")</f>
        <v>0.11355649853077865</v>
      </c>
      <c r="BI12" s="21">
        <f>+IF('Series sa'!GW12&lt;&gt;'Series sa'!$ER$9,'Series sa'!GW12/'Series sa'!GV12-1,"-")</f>
        <v>5.3466461240825103E-2</v>
      </c>
      <c r="BJ12" s="21">
        <f>+IF('Series sa'!GX12&lt;&gt;'Series sa'!$ER$9,'Series sa'!GX12/'Series sa'!GW12-1,"-")</f>
        <v>-6.168399688648718E-2</v>
      </c>
      <c r="BK12" s="21">
        <f>+IF('Series sa'!GY12&lt;&gt;'Series sa'!$ER$9,'Series sa'!GY12/'Series sa'!GX12-1,"-")</f>
        <v>-0.11851768170631893</v>
      </c>
      <c r="BL12" s="21">
        <f>+IF('Series sa'!GZ12&lt;&gt;'Series sa'!$ER$9,'Series sa'!GZ12/'Series sa'!GY12-1,"-")</f>
        <v>4.8170574241102493E-2</v>
      </c>
      <c r="BM12" s="21">
        <f>+IF('Series sa'!HA12&lt;&gt;'Series sa'!$ER$9,'Series sa'!HA12/'Series sa'!GZ12-1,"-")</f>
        <v>6.6764241200421237E-2</v>
      </c>
      <c r="BN12" s="21">
        <f>+IF('Series sa'!HB12&lt;&gt;'Series sa'!$ER$9,'Series sa'!HB12/'Series sa'!HA12-1,"-")</f>
        <v>-0.12375071886046696</v>
      </c>
      <c r="BO12" s="21">
        <f>+IF('Series sa'!HC12&lt;&gt;'Series sa'!$ER$9,'Series sa'!HC12/'Series sa'!HB12-1,"-")</f>
        <v>-0.21188531233344987</v>
      </c>
      <c r="BP12" s="21">
        <f>+IF('Series sa'!HD12&lt;&gt;'Series sa'!$ER$9,'Series sa'!HD12/'Series sa'!HC12-1,"-")</f>
        <v>0.27508821961605112</v>
      </c>
      <c r="BQ12" s="21">
        <f>+IF('Series sa'!HE12&lt;&gt;'Series sa'!$ER$9,'Series sa'!HE12/'Series sa'!HD12-1,"-")</f>
        <v>-0.18363311836503327</v>
      </c>
      <c r="BR12" s="21">
        <f>+IF('Series sa'!HF12&lt;&gt;'Series sa'!$ER$9,'Series sa'!HF12/'Series sa'!HE12-1,"-")</f>
        <v>5.5316206985594141E-2</v>
      </c>
      <c r="BS12" s="21">
        <f>+IF('Series sa'!HG12&lt;&gt;'Series sa'!$ER$9,'Series sa'!HG12/'Series sa'!HF12-1,"-")</f>
        <v>3.1226426367117588E-2</v>
      </c>
      <c r="BT12" s="21">
        <f>+IF('Series sa'!HH12&lt;&gt;'Series sa'!$ER$9,'Series sa'!HH12/'Series sa'!HG12-1,"-")</f>
        <v>-0.1446065421944186</v>
      </c>
      <c r="BU12" s="21">
        <f>+IF('Series sa'!HI12&lt;&gt;'Series sa'!$ER$9,'Series sa'!HI12/'Series sa'!HH12-1,"-")</f>
        <v>0.16360290658507415</v>
      </c>
      <c r="BV12" s="21">
        <f>+IF('Series sa'!HJ12&lt;&gt;'Series sa'!$ER$9,'Series sa'!HJ12/'Series sa'!HI12-1,"-")</f>
        <v>0.128556778189024</v>
      </c>
      <c r="BW12" s="21">
        <f>+IF('Series sa'!HK12&lt;&gt;'Series sa'!$ER$9,'Series sa'!HK12/'Series sa'!HJ12-1,"-")</f>
        <v>-0.17283120840090394</v>
      </c>
      <c r="BX12" s="21">
        <f>+IF('Series sa'!HL12&lt;&gt;'Series sa'!$ER$9,'Series sa'!HL12/'Series sa'!HK12-1,"-")</f>
        <v>0.16900852405868849</v>
      </c>
      <c r="BY12" s="21">
        <f>+IF('Series sa'!HM12&lt;&gt;'Series sa'!$ER$9,'Series sa'!HM12/'Series sa'!HL12-1,"-")</f>
        <v>1.5618795399793273E-2</v>
      </c>
      <c r="BZ12" s="21">
        <f>+IF('Series sa'!HN12&lt;&gt;'Series sa'!$ER$9,'Series sa'!HN12/'Series sa'!HM12-1,"-")</f>
        <v>-2.1659830852719608E-2</v>
      </c>
      <c r="CA12" s="21">
        <f>+IF('Series sa'!HO12&lt;&gt;'Series sa'!$ER$9,'Series sa'!HO12/'Series sa'!HN12-1,"-")</f>
        <v>0.14612429544972283</v>
      </c>
      <c r="CB12" s="21">
        <f>+IF('Series sa'!HP12&lt;&gt;'Series sa'!$ER$9,'Series sa'!HP12/'Series sa'!HO12-1,"-")</f>
        <v>-0.1127898143985171</v>
      </c>
      <c r="CC12" s="21">
        <f>+IF('Series sa'!HQ12&lt;&gt;'Series sa'!$ER$9,'Series sa'!HQ12/'Series sa'!HP12-1,"-")</f>
        <v>3.2110835651347314E-2</v>
      </c>
      <c r="CD12" s="21">
        <f>+IF('Series sa'!HR12&lt;&gt;'Series sa'!$ER$9,'Series sa'!HR12/'Series sa'!HQ12-1,"-")</f>
        <v>7.2805360527673058E-2</v>
      </c>
      <c r="CE12" s="21">
        <f>+IF('Series sa'!HS12&lt;&gt;'Series sa'!$ER$9,'Series sa'!HS12/'Series sa'!HR12-1,"-")</f>
        <v>-3.5462074064295912E-2</v>
      </c>
      <c r="CF12" s="21">
        <f>+IF('Series sa'!HT12&lt;&gt;'Series sa'!$ER$9,'Series sa'!HT12/'Series sa'!HS12-1,"-")</f>
        <v>-5.8664669563038396E-2</v>
      </c>
      <c r="CG12" s="21">
        <f>+IF('Series sa'!HU12&lt;&gt;'Series sa'!$ER$9,'Series sa'!HU12/'Series sa'!HT12-1,"-")</f>
        <v>0.13540552660095551</v>
      </c>
      <c r="CH12" s="21">
        <f>+IF('Series sa'!HV12&lt;&gt;'Series sa'!$ER$9,'Series sa'!HV12/'Series sa'!HU12-1,"-")</f>
        <v>-6.5312125906201723E-3</v>
      </c>
      <c r="CI12" s="21">
        <f>+IF('Series sa'!HW12&lt;&gt;'Series sa'!$ER$9,'Series sa'!HW12/'Series sa'!HV12-1,"-")</f>
        <v>-0.12219569579989664</v>
      </c>
      <c r="CJ12" s="21">
        <f>+IF('Series sa'!HX12&lt;&gt;'Series sa'!$ER$9,'Series sa'!HX12/'Series sa'!HW12-1,"-")</f>
        <v>4.9039981651100018E-3</v>
      </c>
      <c r="CK12" s="21">
        <f>+IF('Series sa'!HY12&lt;&gt;'Series sa'!$ER$9,'Series sa'!HY12/'Series sa'!HX12-1,"-")</f>
        <v>0.16625694255954548</v>
      </c>
      <c r="CL12" s="21">
        <f>+IF('Series sa'!HZ12&lt;&gt;'Series sa'!$ER$9,'Series sa'!HZ12/'Series sa'!HY12-1,"-")</f>
        <v>-0.11754651594752108</v>
      </c>
      <c r="CM12" s="21">
        <f>+IF('Series sa'!IA12&lt;&gt;'Series sa'!$ER$9,'Series sa'!IA12/'Series sa'!HZ12-1,"-")</f>
        <v>0.12364000951694387</v>
      </c>
      <c r="CN12" s="21">
        <f>+IF('Series sa'!IB12&lt;&gt;'Series sa'!$ER$9,'Series sa'!IB12/'Series sa'!IA12-1,"-")</f>
        <v>6.1942022364105398E-3</v>
      </c>
      <c r="CO12" s="21">
        <f>+IF('Series sa'!IC12&lt;&gt;'Series sa'!$ER$9,'Series sa'!IC12/'Series sa'!IB12-1,"-")</f>
        <v>5.6079377559488108E-3</v>
      </c>
      <c r="CP12" s="21">
        <f>+IF('Series sa'!ID12&lt;&gt;'Series sa'!$ER$9,'Series sa'!ID12/'Series sa'!IC12-1,"-")</f>
        <v>-9.1504130017244445E-2</v>
      </c>
      <c r="CQ12" s="21">
        <f>+IF('Series sa'!IE12&lt;&gt;'Series sa'!$ER$9,'Series sa'!IE12/'Series sa'!ID12-1,"-")</f>
        <v>-0.10981626671121125</v>
      </c>
      <c r="CR12" s="21">
        <f>+IF('Series sa'!IF12&lt;&gt;'Series sa'!$ER$9,'Series sa'!IF12/'Series sa'!IE12-1,"-")</f>
        <v>0.27053126414784812</v>
      </c>
      <c r="CS12" s="21">
        <f>+IF('Series sa'!IG12&lt;&gt;'Series sa'!$ER$9,'Series sa'!IG12/'Series sa'!IF12-1,"-")</f>
        <v>-3.2140019297095646E-2</v>
      </c>
      <c r="CT12" s="21">
        <f>+IF('Series sa'!IH12&lt;&gt;'Series sa'!$ER$9,'Series sa'!IH12/'Series sa'!IG12-1,"-")</f>
        <v>-8.7103498771832322E-2</v>
      </c>
      <c r="CU12" s="21">
        <f>+IF('Series sa'!II12&lt;&gt;'Series sa'!$ER$9,'Series sa'!II12/'Series sa'!IH12-1,"-")</f>
        <v>-0.58206683613758692</v>
      </c>
      <c r="CV12" s="21">
        <f>+IF('Series sa'!IJ12&lt;&gt;'Series sa'!$ER$9,'Series sa'!IJ12/'Series sa'!II12-1,"-")</f>
        <v>0.90822446042295191</v>
      </c>
      <c r="CW12" s="21">
        <f>+IF('Series sa'!IK12&lt;&gt;'Series sa'!$ER$9,'Series sa'!IK12/'Series sa'!IJ12-1,"-")</f>
        <v>-7.5268538814831643E-2</v>
      </c>
      <c r="CX12" s="21">
        <f>+IF('Series sa'!IL12&lt;&gt;'Series sa'!$ER$9,'Series sa'!IL12/'Series sa'!IK12-1,"-")</f>
        <v>0.23383120420256143</v>
      </c>
      <c r="CY12" s="21">
        <f>+IF('Series sa'!IM12&lt;&gt;'Series sa'!$ER$9,'Series sa'!IM12/'Series sa'!IL12-1,"-")</f>
        <v>9.08917314607669E-2</v>
      </c>
      <c r="CZ12" s="21">
        <f>+IF('Series sa'!IN12&lt;&gt;'Series sa'!$ER$9,'Series sa'!IN12/'Series sa'!IM12-1,"-")</f>
        <v>-0.10905567912097669</v>
      </c>
      <c r="DA12" s="21">
        <f>+IF('Series sa'!IO12&lt;&gt;'Series sa'!$ER$9,'Series sa'!IO12/'Series sa'!IN12-1,"-")</f>
        <v>0.19567879035281588</v>
      </c>
      <c r="DB12" s="21">
        <f>+IF('Series sa'!IP12&lt;&gt;'Series sa'!$ER$9,'Series sa'!IP12/'Series sa'!IO12-1,"-")</f>
        <v>3.4668970227317963E-2</v>
      </c>
      <c r="DC12" s="21">
        <f>+IF('Series sa'!IQ12&lt;&gt;'Series sa'!$ER$9,'Series sa'!IQ12/'Series sa'!IP12-1,"-")</f>
        <v>0.13609010995404947</v>
      </c>
      <c r="DD12" s="21">
        <f>+IF('Series sa'!IR12&lt;&gt;'Series sa'!$ER$9,'Series sa'!IR12/'Series sa'!IQ12-1,"-")</f>
        <v>-6.56926390466539E-3</v>
      </c>
      <c r="DE12" s="21">
        <f>+IF('Series sa'!IS12&lt;&gt;'Series sa'!$ER$9,'Series sa'!IS12/'Series sa'!IR12-1,"-")</f>
        <v>-5.6384731112919084E-2</v>
      </c>
      <c r="DF12" s="21">
        <f>+IF('Series sa'!IT12&lt;&gt;'Series sa'!$ER$9,'Series sa'!IT12/'Series sa'!IS12-1,"-")</f>
        <v>3.4303585898250111E-2</v>
      </c>
      <c r="DG12" s="21">
        <f>+IF('Series sa'!IU12&lt;&gt;'Series sa'!$ER$9,'Series sa'!IU12/'Series sa'!IT12-1,"-")</f>
        <v>0.24205827793131873</v>
      </c>
      <c r="DH12" s="21">
        <f>+IF('Series sa'!IV12&lt;&gt;'Series sa'!$ER$9,'Series sa'!IV12/'Series sa'!IU12-1,"-")</f>
        <v>-9.8130904978504074E-2</v>
      </c>
      <c r="DI12" s="21">
        <f>+IF('Series sa'!IW12&lt;&gt;'Series sa'!$ER$9,'Series sa'!IW12/'Series sa'!IV12-1,"-")</f>
        <v>5.7569482804021854E-2</v>
      </c>
      <c r="DJ12" s="21">
        <f>+IF('Series sa'!IX12&lt;&gt;'Series sa'!$ER$9,'Series sa'!IX12/'Series sa'!IW12-1,"-")</f>
        <v>7.3705158434052231E-2</v>
      </c>
    </row>
    <row r="13" spans="1:117" ht="18">
      <c r="A13" s="117"/>
      <c r="B13" s="67" t="s">
        <v>30</v>
      </c>
      <c r="C13" s="69">
        <f>+IF('Series sa'!EQ13&lt;&gt;'Series sa'!$ER$9,'Series sa'!EQ13/'Series sa'!EP13-1,"-")</f>
        <v>-1.5941010644127895E-2</v>
      </c>
      <c r="D13" s="69">
        <f>+IF('Series sa'!ER13&lt;&gt;'Series sa'!$ER$9,'Series sa'!ER13/'Series sa'!EQ13-1,"-")</f>
        <v>-0.10953075385834909</v>
      </c>
      <c r="E13" s="69">
        <f>+IF('Series sa'!ES13&lt;&gt;'Series sa'!$ER$9,'Series sa'!ES13/'Series sa'!ER13-1,"-")</f>
        <v>4.1070646902853447E-2</v>
      </c>
      <c r="F13" s="69">
        <f>+IF('Series sa'!ET13&lt;&gt;'Series sa'!$ER$9,'Series sa'!ET13/'Series sa'!ES13-1,"-")</f>
        <v>-6.3695325583434048E-2</v>
      </c>
      <c r="G13" s="68">
        <f>+IF('Series sa'!EU13&lt;&gt;'Series sa'!$ER$9,'Series sa'!EU13/'Series sa'!ET13-1,"-")</f>
        <v>-2.5574613393045342E-2</v>
      </c>
      <c r="H13" s="68">
        <f>+IF('Series sa'!EV13&lt;&gt;'Series sa'!$ER$9,'Series sa'!EV13/'Series sa'!EU13-1,"-")</f>
        <v>-9.7364512942917925E-3</v>
      </c>
      <c r="I13" s="69">
        <f>+IF('Series sa'!EW13&lt;&gt;'Series sa'!$ER$9,'Series sa'!EW13/'Series sa'!EV13-1,"-")</f>
        <v>1.0750366340191109E-2</v>
      </c>
      <c r="J13" s="69">
        <f>+IF('Series sa'!EX13&lt;&gt;'Series sa'!$ER$9,'Series sa'!EX13/'Series sa'!EW13-1,"-")</f>
        <v>-6.4375195814041608E-2</v>
      </c>
      <c r="K13" s="68">
        <f>+IF('Series sa'!EY13&lt;&gt;'Series sa'!$ER$9,'Series sa'!EY13/'Series sa'!EX13-1,"-")</f>
        <v>3.6750513638882598E-2</v>
      </c>
      <c r="L13" s="68">
        <f>+IF('Series sa'!EZ13&lt;&gt;'Series sa'!$ER$9,'Series sa'!EZ13/'Series sa'!EY13-1,"-")</f>
        <v>1.0235054651863473E-2</v>
      </c>
      <c r="M13" s="69">
        <f>+IF('Series sa'!FA13&lt;&gt;'Series sa'!$ER$9,'Series sa'!FA13/'Series sa'!EZ13-1,"-")</f>
        <v>-2.9847156970134958E-2</v>
      </c>
      <c r="N13" s="69">
        <f>+IF('Series sa'!FB13&lt;&gt;'Series sa'!$ER$9,'Series sa'!FB13/'Series sa'!FA13-1,"-")</f>
        <v>1.9746567102774559E-2</v>
      </c>
      <c r="O13" s="69">
        <f>+IF('Series sa'!FC13&lt;&gt;'Series sa'!$ER$9,'Series sa'!FC13/'Series sa'!FB13-1,"-")</f>
        <v>1.519419238799502E-3</v>
      </c>
      <c r="P13" s="69">
        <f>+IF('Series sa'!FD13&lt;&gt;'Series sa'!$ER$9,'Series sa'!FD13/'Series sa'!FC13-1,"-")</f>
        <v>-3.5939175495839693E-2</v>
      </c>
      <c r="Q13" s="70">
        <f>+IF('Series sa'!FE13&lt;&gt;'Series sa'!$ER$9,'Series sa'!FE13/'Series sa'!FD13-1,"-")</f>
        <v>1.7447842070761332E-3</v>
      </c>
      <c r="R13" s="25">
        <f>+IF('Series sa'!FF13&lt;&gt;'Series sa'!$ER$9,'Series sa'!FF13/'Series sa'!FE13-1,"-")</f>
        <v>0.15418816088874343</v>
      </c>
      <c r="S13" s="25">
        <f>+IF('Series sa'!FG13&lt;&gt;'Series sa'!$ER$9,'Series sa'!FG13/'Series sa'!FF13-1,"-")</f>
        <v>-2.9663892621679677E-3</v>
      </c>
      <c r="T13" s="25">
        <f>+IF('Series sa'!FH13&lt;&gt;'Series sa'!$ER$9,'Series sa'!FH13/'Series sa'!FG13-1,"-")</f>
        <v>-9.7050396916788517E-2</v>
      </c>
      <c r="U13" s="25">
        <f>+IF('Series sa'!FI13&lt;&gt;'Series sa'!$ER$9,'Series sa'!FI13/'Series sa'!FH13-1,"-")</f>
        <v>-4.6523858035456223E-2</v>
      </c>
      <c r="V13" s="25">
        <f>+IF('Series sa'!FJ13&lt;&gt;'Series sa'!$ER$9,'Series sa'!FJ13/'Series sa'!FI13-1,"-")</f>
        <v>0.12132237199360651</v>
      </c>
      <c r="W13" s="25">
        <f>+IF('Series sa'!FK13&lt;&gt;'Series sa'!$ER$9,'Series sa'!FK13/'Series sa'!FJ13-1,"-")</f>
        <v>9.6693519249148263E-2</v>
      </c>
      <c r="X13" s="25">
        <f>+IF('Series sa'!FL13&lt;&gt;'Series sa'!$ER$9,'Series sa'!FL13/'Series sa'!FK13-1,"-")</f>
        <v>-3.8004660618590314E-2</v>
      </c>
      <c r="Y13" s="25">
        <f>+IF('Series sa'!FM13&lt;&gt;'Series sa'!$ER$9,'Series sa'!FM13/'Series sa'!FL13-1,"-")</f>
        <v>1.6315230551813498E-2</v>
      </c>
      <c r="Z13" s="25">
        <f>+IF('Series sa'!FN13&lt;&gt;'Series sa'!$ER$9,'Series sa'!FN13/'Series sa'!FM13-1,"-")</f>
        <v>-0.1606358797514198</v>
      </c>
      <c r="AA13" s="25">
        <f>+IF('Series sa'!FO13&lt;&gt;'Series sa'!$ER$9,'Series sa'!FO13/'Series sa'!FN13-1,"-")</f>
        <v>6.6754868295727299E-2</v>
      </c>
      <c r="AB13" s="25">
        <f>+IF('Series sa'!FP13&lt;&gt;'Series sa'!$ER$9,'Series sa'!FP13/'Series sa'!FO13-1,"-")</f>
        <v>-3.8169784686266084E-3</v>
      </c>
      <c r="AC13" s="25">
        <f>+IF('Series sa'!FQ13&lt;&gt;'Series sa'!$ER$9,'Series sa'!FQ13/'Series sa'!FP13-1,"-")</f>
        <v>-6.333169026282448E-4</v>
      </c>
      <c r="AD13" s="25">
        <f>+IF('Series sa'!FR13&lt;&gt;'Series sa'!$ER$9,'Series sa'!FR13/'Series sa'!FQ13-1,"-")</f>
        <v>-4.8249669928723482E-2</v>
      </c>
      <c r="AE13" s="25">
        <f>+IF('Series sa'!FS13&lt;&gt;'Series sa'!$ER$9,'Series sa'!FS13/'Series sa'!FR13-1,"-")</f>
        <v>-9.5481899041754525E-2</v>
      </c>
      <c r="AF13" s="25">
        <f>+IF('Series sa'!FT13&lt;&gt;'Series sa'!$ER$9,'Series sa'!FT13/'Series sa'!FS13-1,"-")</f>
        <v>-2.2413932910542278E-2</v>
      </c>
      <c r="AG13" s="25">
        <f>+IF('Series sa'!FU13&lt;&gt;'Series sa'!$ER$9,'Series sa'!FU13/'Series sa'!FT13-1,"-")</f>
        <v>-5.527578125486321E-2</v>
      </c>
      <c r="AH13" s="25">
        <f>+IF('Series sa'!FV13&lt;&gt;'Series sa'!$ER$9,'Series sa'!FV13/'Series sa'!FU13-1,"-")</f>
        <v>2.5939814193409738E-3</v>
      </c>
      <c r="AI13" s="25">
        <f>+IF('Series sa'!FW13&lt;&gt;'Series sa'!$ER$9,'Series sa'!FW13/'Series sa'!FV13-1,"-")</f>
        <v>-6.675358051427005E-2</v>
      </c>
      <c r="AJ13" s="25">
        <f>+IF('Series sa'!FX13&lt;&gt;'Series sa'!$ER$9,'Series sa'!FX13/'Series sa'!FW13-1,"-")</f>
        <v>-5.86292352380402E-2</v>
      </c>
      <c r="AK13" s="25">
        <f>+IF('Series sa'!FY13&lt;&gt;'Series sa'!$ER$9,'Series sa'!FY13/'Series sa'!FX13-1,"-")</f>
        <v>-3.5503471011761878E-3</v>
      </c>
      <c r="AL13" s="25">
        <f>+IF('Series sa'!FZ13&lt;&gt;'Series sa'!$ER$9,'Series sa'!FZ13/'Series sa'!FY13-1,"-")</f>
        <v>0.12262403749055362</v>
      </c>
      <c r="AM13" s="25">
        <f>+IF('Series sa'!GA13&lt;&gt;'Series sa'!$ER$9,'Series sa'!GA13/'Series sa'!FZ13-1,"-")</f>
        <v>-6.5839775695717973E-2</v>
      </c>
      <c r="AN13" s="25">
        <f>+IF('Series sa'!GB13&lt;&gt;'Series sa'!$ER$9,'Series sa'!GB13/'Series sa'!GA13-1,"-")</f>
        <v>0.11483119053191948</v>
      </c>
      <c r="AO13" s="25">
        <f>+IF('Series sa'!GC13&lt;&gt;'Series sa'!$ER$9,'Series sa'!GC13/'Series sa'!GB13-1,"-")</f>
        <v>-2.4639734475473962E-2</v>
      </c>
      <c r="AP13" s="25">
        <f>+IF('Series sa'!GD13&lt;&gt;'Series sa'!$ER$9,'Series sa'!GD13/'Series sa'!GC13-1,"-")</f>
        <v>3.4642074260705424E-2</v>
      </c>
      <c r="AQ13" s="25">
        <f>+IF('Series sa'!GE13&lt;&gt;'Series sa'!$ER$9,'Series sa'!GE13/'Series sa'!GD13-1,"-")</f>
        <v>6.6016601494176097E-2</v>
      </c>
      <c r="AR13" s="25">
        <f>+IF('Series sa'!GF13&lt;&gt;'Series sa'!$ER$9,'Series sa'!GF13/'Series sa'!GE13-1,"-")</f>
        <v>6.020459677488188E-2</v>
      </c>
      <c r="AS13" s="25">
        <f>+IF('Series sa'!GG13&lt;&gt;'Series sa'!$ER$9,'Series sa'!GG13/'Series sa'!GF13-1,"-")</f>
        <v>6.1167670961427945E-2</v>
      </c>
      <c r="AT13" s="25">
        <f>+IF('Series sa'!GH13&lt;&gt;'Series sa'!$ER$9,'Series sa'!GH13/'Series sa'!GG13-1,"-")</f>
        <v>-7.3453364022165402E-2</v>
      </c>
      <c r="AU13" s="25">
        <f>+IF('Series sa'!GI13&lt;&gt;'Series sa'!$ER$9,'Series sa'!GI13/'Series sa'!GH13-1,"-")</f>
        <v>1.4647785950682168E-2</v>
      </c>
      <c r="AV13" s="25">
        <f>+IF('Series sa'!GJ13&lt;&gt;'Series sa'!$ER$9,'Series sa'!GJ13/'Series sa'!GI13-1,"-")</f>
        <v>2.7041995720581413E-2</v>
      </c>
      <c r="AW13" s="25">
        <f>+IF('Series sa'!GK13&lt;&gt;'Series sa'!$ER$9,'Series sa'!GK13/'Series sa'!GJ13-1,"-")</f>
        <v>-4.0469959142306E-2</v>
      </c>
      <c r="AX13" s="25">
        <f>+IF('Series sa'!GL13&lt;&gt;'Series sa'!$ER$9,'Series sa'!GL13/'Series sa'!GK13-1,"-")</f>
        <v>1.7813600249509065E-2</v>
      </c>
      <c r="AY13" s="25">
        <f>+IF('Series sa'!GM13&lt;&gt;'Series sa'!$ER$9,'Series sa'!GM13/'Series sa'!GL13-1,"-")</f>
        <v>3.474160596246989E-2</v>
      </c>
      <c r="AZ13" s="25">
        <f>+IF('Series sa'!GN13&lt;&gt;'Series sa'!$ER$9,'Series sa'!GN13/'Series sa'!GM13-1,"-")</f>
        <v>-4.9051263046065996E-3</v>
      </c>
      <c r="BA13" s="25">
        <f>+IF('Series sa'!GO13&lt;&gt;'Series sa'!$ER$9,'Series sa'!GO13/'Series sa'!GN13-1,"-")</f>
        <v>-2.291755111209326E-2</v>
      </c>
      <c r="BB13" s="25">
        <f>+IF('Series sa'!GP13&lt;&gt;'Series sa'!$ER$9,'Series sa'!GP13/'Series sa'!GO13-1,"-")</f>
        <v>-4.3903749887662658E-3</v>
      </c>
      <c r="BC13" s="25">
        <f>+IF('Series sa'!GQ13&lt;&gt;'Series sa'!$ER$9,'Series sa'!GQ13/'Series sa'!GP13-1,"-")</f>
        <v>-1.809396170320865E-2</v>
      </c>
      <c r="BD13" s="25">
        <f>+IF('Series sa'!GR13&lt;&gt;'Series sa'!$ER$9,'Series sa'!GR13/'Series sa'!GQ13-1,"-")</f>
        <v>-1.4786505209161582E-2</v>
      </c>
      <c r="BE13" s="25">
        <f>+IF('Series sa'!GS13&lt;&gt;'Series sa'!$ER$9,'Series sa'!GS13/'Series sa'!GR13-1,"-")</f>
        <v>-4.76069332912048E-2</v>
      </c>
      <c r="BF13" s="25">
        <f>+IF('Series sa'!GT13&lt;&gt;'Series sa'!$ER$9,'Series sa'!GT13/'Series sa'!GS13-1,"-")</f>
        <v>4.6262822842221496E-2</v>
      </c>
      <c r="BG13" s="25">
        <f>+IF('Series sa'!GU13&lt;&gt;'Series sa'!$ER$9,'Series sa'!GU13/'Series sa'!GT13-1,"-")</f>
        <v>-1.9356273786720668E-2</v>
      </c>
      <c r="BH13" s="25">
        <f>+IF('Series sa'!GV13&lt;&gt;'Series sa'!$ER$9,'Series sa'!GV13/'Series sa'!GU13-1,"-")</f>
        <v>-3.6255996262080981E-2</v>
      </c>
      <c r="BI13" s="25">
        <f>+IF('Series sa'!GW13&lt;&gt;'Series sa'!$ER$9,'Series sa'!GW13/'Series sa'!GV13-1,"-")</f>
        <v>6.2904773891772514E-2</v>
      </c>
      <c r="BJ13" s="25">
        <f>+IF('Series sa'!GX13&lt;&gt;'Series sa'!$ER$9,'Series sa'!GX13/'Series sa'!GW13-1,"-")</f>
        <v>-3.4001032624506045E-2</v>
      </c>
      <c r="BK13" s="25">
        <f>+IF('Series sa'!GY13&lt;&gt;'Series sa'!$ER$9,'Series sa'!GY13/'Series sa'!GX13-1,"-")</f>
        <v>-2.9840191011642703E-2</v>
      </c>
      <c r="BL13" s="25">
        <f>+IF('Series sa'!GZ13&lt;&gt;'Series sa'!$ER$9,'Series sa'!GZ13/'Series sa'!GY13-1,"-")</f>
        <v>2.4194049144214969E-3</v>
      </c>
      <c r="BM13" s="25">
        <f>+IF('Series sa'!HA13&lt;&gt;'Series sa'!$ER$9,'Series sa'!HA13/'Series sa'!GZ13-1,"-")</f>
        <v>3.1928745896617317E-2</v>
      </c>
      <c r="BN13" s="25">
        <f>+IF('Series sa'!HB13&lt;&gt;'Series sa'!$ER$9,'Series sa'!HB13/'Series sa'!HA13-1,"-")</f>
        <v>-3.4308358277645556E-2</v>
      </c>
      <c r="BO13" s="25">
        <f>+IF('Series sa'!HC13&lt;&gt;'Series sa'!$ER$9,'Series sa'!HC13/'Series sa'!HB13-1,"-")</f>
        <v>-3.5511553910823057E-3</v>
      </c>
      <c r="BP13" s="25">
        <f>+IF('Series sa'!HD13&lt;&gt;'Series sa'!$ER$9,'Series sa'!HD13/'Series sa'!HC13-1,"-")</f>
        <v>-6.3130538826877802E-2</v>
      </c>
      <c r="BQ13" s="25">
        <f>+IF('Series sa'!HE13&lt;&gt;'Series sa'!$ER$9,'Series sa'!HE13/'Series sa'!HD13-1,"-")</f>
        <v>8.3024490188675415E-2</v>
      </c>
      <c r="BR13" s="25">
        <f>+IF('Series sa'!HF13&lt;&gt;'Series sa'!$ER$9,'Series sa'!HF13/'Series sa'!HE13-1,"-")</f>
        <v>5.5402632632739479E-3</v>
      </c>
      <c r="BS13" s="25">
        <f>+IF('Series sa'!HG13&lt;&gt;'Series sa'!$ER$9,'Series sa'!HG13/'Series sa'!HF13-1,"-")</f>
        <v>2.6916458134455423E-2</v>
      </c>
      <c r="BT13" s="25">
        <f>+IF('Series sa'!HH13&lt;&gt;'Series sa'!$ER$9,'Series sa'!HH13/'Series sa'!HG13-1,"-")</f>
        <v>3.1305557928340555E-4</v>
      </c>
      <c r="BU13" s="25">
        <f>+IF('Series sa'!HI13&lt;&gt;'Series sa'!$ER$9,'Series sa'!HI13/'Series sa'!HH13-1,"-")</f>
        <v>-7.1952576673535162E-3</v>
      </c>
      <c r="BV13" s="25">
        <f>+IF('Series sa'!HJ13&lt;&gt;'Series sa'!$ER$9,'Series sa'!HJ13/'Series sa'!HI13-1,"-")</f>
        <v>-3.0913168757706999E-2</v>
      </c>
      <c r="BW13" s="25">
        <f>+IF('Series sa'!HK13&lt;&gt;'Series sa'!$ER$9,'Series sa'!HK13/'Series sa'!HJ13-1,"-")</f>
        <v>3.7605763815707238E-2</v>
      </c>
      <c r="BX13" s="25">
        <f>+IF('Series sa'!HL13&lt;&gt;'Series sa'!$ER$9,'Series sa'!HL13/'Series sa'!HK13-1,"-")</f>
        <v>1.1179206672764286E-2</v>
      </c>
      <c r="BY13" s="25">
        <f>+IF('Series sa'!HM13&lt;&gt;'Series sa'!$ER$9,'Series sa'!HM13/'Series sa'!HL13-1,"-")</f>
        <v>-5.2750051632884931E-2</v>
      </c>
      <c r="BZ13" s="25">
        <f>+IF('Series sa'!HN13&lt;&gt;'Series sa'!$ER$9,'Series sa'!HN13/'Series sa'!HM13-1,"-")</f>
        <v>1.4565391660380511E-2</v>
      </c>
      <c r="CA13" s="25">
        <f>+IF('Series sa'!HO13&lt;&gt;'Series sa'!$ER$9,'Series sa'!HO13/'Series sa'!HN13-1,"-")</f>
        <v>-2.5740162018862422E-3</v>
      </c>
      <c r="CB13" s="25">
        <f>+IF('Series sa'!HP13&lt;&gt;'Series sa'!$ER$9,'Series sa'!HP13/'Series sa'!HO13-1,"-")</f>
        <v>4.2464602289893572E-2</v>
      </c>
      <c r="CC13" s="25">
        <f>+IF('Series sa'!HQ13&lt;&gt;'Series sa'!$ER$9,'Series sa'!HQ13/'Series sa'!HP13-1,"-")</f>
        <v>-0.11940879964731999</v>
      </c>
      <c r="CD13" s="25">
        <f>+IF('Series sa'!HR13&lt;&gt;'Series sa'!$ER$9,'Series sa'!HR13/'Series sa'!HQ13-1,"-")</f>
        <v>2.7115669939547393E-2</v>
      </c>
      <c r="CE13" s="25">
        <f>+IF('Series sa'!HS13&lt;&gt;'Series sa'!$ER$9,'Series sa'!HS13/'Series sa'!HR13-1,"-")</f>
        <v>5.8600406133255678E-3</v>
      </c>
      <c r="CF13" s="25">
        <f>+IF('Series sa'!HT13&lt;&gt;'Series sa'!$ER$9,'Series sa'!HT13/'Series sa'!HS13-1,"-")</f>
        <v>-4.1746226086376792E-2</v>
      </c>
      <c r="CG13" s="25">
        <f>+IF('Series sa'!HU13&lt;&gt;'Series sa'!$ER$9,'Series sa'!HU13/'Series sa'!HT13-1,"-")</f>
        <v>-1.0645625570340989E-2</v>
      </c>
      <c r="CH13" s="25">
        <f>+IF('Series sa'!HV13&lt;&gt;'Series sa'!$ER$9,'Series sa'!HV13/'Series sa'!HU13-1,"-")</f>
        <v>5.3590182409651632E-2</v>
      </c>
      <c r="CI13" s="25">
        <f>+IF('Series sa'!HW13&lt;&gt;'Series sa'!$ER$9,'Series sa'!HW13/'Series sa'!HV13-1,"-")</f>
        <v>3.3873335651585679E-2</v>
      </c>
      <c r="CJ13" s="25">
        <f>+IF('Series sa'!HX13&lt;&gt;'Series sa'!$ER$9,'Series sa'!HX13/'Series sa'!HW13-1,"-")</f>
        <v>-1.5707039730385453E-2</v>
      </c>
      <c r="CK13" s="25">
        <f>+IF('Series sa'!HY13&lt;&gt;'Series sa'!$ER$9,'Series sa'!HY13/'Series sa'!HX13-1,"-")</f>
        <v>7.5667171456809124E-2</v>
      </c>
      <c r="CL13" s="25">
        <f>+IF('Series sa'!HZ13&lt;&gt;'Series sa'!$ER$9,'Series sa'!HZ13/'Series sa'!HY13-1,"-")</f>
        <v>-9.8509508102415655E-3</v>
      </c>
      <c r="CM13" s="25">
        <f>+IF('Series sa'!IA13&lt;&gt;'Series sa'!$ER$9,'Series sa'!IA13/'Series sa'!HZ13-1,"-")</f>
        <v>2.7162557556293931E-2</v>
      </c>
      <c r="CN13" s="25">
        <f>+IF('Series sa'!IB13&lt;&gt;'Series sa'!$ER$9,'Series sa'!IB13/'Series sa'!IA13-1,"-")</f>
        <v>6.1519999293248029E-2</v>
      </c>
      <c r="CO13" s="25">
        <f>+IF('Series sa'!IC13&lt;&gt;'Series sa'!$ER$9,'Series sa'!IC13/'Series sa'!IB13-1,"-")</f>
        <v>2.6708965903041282E-2</v>
      </c>
      <c r="CP13" s="25">
        <f>+IF('Series sa'!ID13&lt;&gt;'Series sa'!$ER$9,'Series sa'!ID13/'Series sa'!IC13-1,"-")</f>
        <v>-2.6203369502628249E-2</v>
      </c>
      <c r="CQ13" s="25">
        <f>+IF('Series sa'!IE13&lt;&gt;'Series sa'!$ER$9,'Series sa'!IE13/'Series sa'!ID13-1,"-")</f>
        <v>-1.5344194679322021E-3</v>
      </c>
      <c r="CR13" s="25">
        <f>+IF('Series sa'!IF13&lt;&gt;'Series sa'!$ER$9,'Series sa'!IF13/'Series sa'!IE13-1,"-")</f>
        <v>3.4020300262260328E-2</v>
      </c>
      <c r="CS13" s="25">
        <f>+IF('Series sa'!IG13&lt;&gt;'Series sa'!$ER$9,'Series sa'!IG13/'Series sa'!IF13-1,"-")</f>
        <v>5.5944566789263961E-2</v>
      </c>
      <c r="CT13" s="25">
        <f>+IF('Series sa'!IH13&lt;&gt;'Series sa'!$ER$9,'Series sa'!IH13/'Series sa'!IG13-1,"-")</f>
        <v>-0.14223615657804412</v>
      </c>
      <c r="CU13" s="25">
        <f>+IF('Series sa'!II13&lt;&gt;'Series sa'!$ER$9,'Series sa'!II13/'Series sa'!IH13-1,"-")</f>
        <v>-0.13488072956792785</v>
      </c>
      <c r="CV13" s="25">
        <f>+IF('Series sa'!IJ13&lt;&gt;'Series sa'!$ER$9,'Series sa'!IJ13/'Series sa'!II13-1,"-")</f>
        <v>6.0034925940511741E-2</v>
      </c>
      <c r="CW13" s="25">
        <f>+IF('Series sa'!IK13&lt;&gt;'Series sa'!$ER$9,'Series sa'!IK13/'Series sa'!IJ13-1,"-")</f>
        <v>4.1027461253444253E-2</v>
      </c>
      <c r="CX13" s="25">
        <f>+IF('Series sa'!IL13&lt;&gt;'Series sa'!$ER$9,'Series sa'!IL13/'Series sa'!IK13-1,"-")</f>
        <v>3.5225381111354537E-2</v>
      </c>
      <c r="CY13" s="25">
        <f>+IF('Series sa'!IM13&lt;&gt;'Series sa'!$ER$9,'Series sa'!IM13/'Series sa'!IL13-1,"-")</f>
        <v>1.9105775815408732E-2</v>
      </c>
      <c r="CZ13" s="25">
        <f>+IF('Series sa'!IN13&lt;&gt;'Series sa'!$ER$9,'Series sa'!IN13/'Series sa'!IM13-1,"-")</f>
        <v>-5.6314419955707407E-2</v>
      </c>
      <c r="DA13" s="25">
        <f>+IF('Series sa'!IO13&lt;&gt;'Series sa'!$ER$9,'Series sa'!IO13/'Series sa'!IN13-1,"-")</f>
        <v>3.5667559917433644E-2</v>
      </c>
      <c r="DB13" s="25">
        <f>+IF('Series sa'!IP13&lt;&gt;'Series sa'!$ER$9,'Series sa'!IP13/'Series sa'!IO13-1,"-")</f>
        <v>2.7473423181644918E-2</v>
      </c>
      <c r="DC13" s="25">
        <f>+IF('Series sa'!IQ13&lt;&gt;'Series sa'!$ER$9,'Series sa'!IQ13/'Series sa'!IP13-1,"-")</f>
        <v>-5.3307788468454187E-2</v>
      </c>
      <c r="DD13" s="25">
        <f>+IF('Series sa'!IR13&lt;&gt;'Series sa'!$ER$9,'Series sa'!IR13/'Series sa'!IQ13-1,"-")</f>
        <v>7.8411577848252811E-2</v>
      </c>
      <c r="DE13" s="25">
        <f>+IF('Series sa'!IS13&lt;&gt;'Series sa'!$ER$9,'Series sa'!IS13/'Series sa'!IR13-1,"-")</f>
        <v>7.155735934727403E-2</v>
      </c>
      <c r="DF13" s="25">
        <f>+IF('Series sa'!IT13&lt;&gt;'Series sa'!$ER$9,'Series sa'!IT13/'Series sa'!IS13-1,"-")</f>
        <v>3.9929872169708114E-2</v>
      </c>
      <c r="DG13" s="25">
        <f>+IF('Series sa'!IU13&lt;&gt;'Series sa'!$ER$9,'Series sa'!IU13/'Series sa'!IT13-1,"-")</f>
        <v>8.8300506837302173E-3</v>
      </c>
      <c r="DH13" s="25">
        <f>+IF('Series sa'!IV13&lt;&gt;'Series sa'!$ER$9,'Series sa'!IV13/'Series sa'!IU13-1,"-")</f>
        <v>3.7974152386070159E-2</v>
      </c>
      <c r="DI13" s="25">
        <f>+IF('Series sa'!IW13&lt;&gt;'Series sa'!$ER$9,'Series sa'!IW13/'Series sa'!IV13-1,"-")</f>
        <v>-5.0267223586208165E-2</v>
      </c>
      <c r="DJ13" s="25">
        <f>+IF('Series sa'!IX13&lt;&gt;'Series sa'!$ER$9,'Series sa'!IX13/'Series sa'!IW13-1,"-")</f>
        <v>1.4447728504265234E-2</v>
      </c>
    </row>
    <row r="14" spans="1:117" ht="18">
      <c r="A14" s="116" t="s">
        <v>6</v>
      </c>
      <c r="B14" s="71" t="s">
        <v>7</v>
      </c>
      <c r="C14" s="72">
        <f>+IF('Series sa'!EQ14&lt;&gt;'Series sa'!$ER$9,'Series sa'!EQ14/'Series sa'!EP14-1,"-")</f>
        <v>0.1104855043446662</v>
      </c>
      <c r="D14" s="73">
        <f>+IF('Series sa'!ER14&lt;&gt;'Series sa'!$ER$9,'Series sa'!ER14/'Series sa'!EQ14-1,"-")</f>
        <v>-1.3337208912181264E-2</v>
      </c>
      <c r="E14" s="72">
        <f>+IF('Series sa'!ES14&lt;&gt;'Series sa'!$ER$9,'Series sa'!ES14/'Series sa'!ER14-1,"-")</f>
        <v>1.8112603023986207E-2</v>
      </c>
      <c r="F14" s="73">
        <f>+IF('Series sa'!ET14&lt;&gt;'Series sa'!$ER$9,'Series sa'!ET14/'Series sa'!ES14-1,"-")</f>
        <v>-5.3781058833321849E-2</v>
      </c>
      <c r="G14" s="73">
        <f>+IF('Series sa'!EU14&lt;&gt;'Series sa'!$ER$9,'Series sa'!EU14/'Series sa'!ET14-1,"-")</f>
        <v>5.3958628989295709E-2</v>
      </c>
      <c r="H14" s="73">
        <f>+IF('Series sa'!EV14&lt;&gt;'Series sa'!$ER$9,'Series sa'!EV14/'Series sa'!EU14-1,"-")</f>
        <v>-1.45009517746989E-2</v>
      </c>
      <c r="I14" s="72">
        <f>+IF('Series sa'!EW14&lt;&gt;'Series sa'!$ER$9,'Series sa'!EW14/'Series sa'!EV14-1,"-")</f>
        <v>-6.0221946491468614E-2</v>
      </c>
      <c r="J14" s="73">
        <f>+IF('Series sa'!EX14&lt;&gt;'Series sa'!$ER$9,'Series sa'!EX14/'Series sa'!EW14-1,"-")</f>
        <v>0.11964093008576593</v>
      </c>
      <c r="K14" s="73">
        <f>+IF('Series sa'!EY14&lt;&gt;'Series sa'!$ER$9,'Series sa'!EY14/'Series sa'!EX14-1,"-")</f>
        <v>-5.2407041769507723E-3</v>
      </c>
      <c r="L14" s="73">
        <f>+IF('Series sa'!EZ14&lt;&gt;'Series sa'!$ER$9,'Series sa'!EZ14/'Series sa'!EY14-1,"-")</f>
        <v>-1.7740741848830233E-2</v>
      </c>
      <c r="M14" s="72">
        <f>+IF('Series sa'!FA14&lt;&gt;'Series sa'!$ER$9,'Series sa'!FA14/'Series sa'!EZ14-1,"-")</f>
        <v>8.7633682751824482E-2</v>
      </c>
      <c r="N14" s="72">
        <f>+IF('Series sa'!FB14&lt;&gt;'Series sa'!$ER$9,'Series sa'!FB14/'Series sa'!FA14-1,"-")</f>
        <v>0.18296486741322893</v>
      </c>
      <c r="O14" s="73">
        <f>+IF('Series sa'!FC14&lt;&gt;'Series sa'!$ER$9,'Series sa'!FC14/'Series sa'!FB14-1,"-")</f>
        <v>-5.9728407165739461E-2</v>
      </c>
      <c r="P14" s="73">
        <f>+IF('Series sa'!FD14&lt;&gt;'Series sa'!$ER$9,'Series sa'!FD14/'Series sa'!FC14-1,"-")</f>
        <v>1.4670348270537037E-2</v>
      </c>
      <c r="Q14" s="79">
        <f>+IF('Series sa'!FE14&lt;&gt;'Series sa'!$ER$9,'Series sa'!FE14/'Series sa'!FD14-1,"-")</f>
        <v>4.446484628913816E-2</v>
      </c>
      <c r="R14" s="27">
        <f>+IF('Series sa'!FF14&lt;&gt;'Series sa'!$ER$9,'Series sa'!FF14/'Series sa'!FE14-1,"-")</f>
        <v>-4.0369502942355973E-2</v>
      </c>
      <c r="S14" s="27">
        <f>+IF('Series sa'!FG14&lt;&gt;'Series sa'!$ER$9,'Series sa'!FG14/'Series sa'!FF14-1,"-")</f>
        <v>-2.2704016583632192E-2</v>
      </c>
      <c r="T14" s="27">
        <f>+IF('Series sa'!FH14&lt;&gt;'Series sa'!$ER$9,'Series sa'!FH14/'Series sa'!FG14-1,"-")</f>
        <v>4.4750357194605739E-2</v>
      </c>
      <c r="U14" s="27">
        <f>+IF('Series sa'!FI14&lt;&gt;'Series sa'!$ER$9,'Series sa'!FI14/'Series sa'!FH14-1,"-")</f>
        <v>8.5016350207430813E-2</v>
      </c>
      <c r="V14" s="27">
        <f>+IF('Series sa'!FJ14&lt;&gt;'Series sa'!$ER$9,'Series sa'!FJ14/'Series sa'!FI14-1,"-")</f>
        <v>-1.8521196401721896E-2</v>
      </c>
      <c r="W14" s="27">
        <f>+IF('Series sa'!FK14&lt;&gt;'Series sa'!$ER$9,'Series sa'!FK14/'Series sa'!FJ14-1,"-")</f>
        <v>9.2235477178741476E-3</v>
      </c>
      <c r="X14" s="27">
        <f>+IF('Series sa'!FL14&lt;&gt;'Series sa'!$ER$9,'Series sa'!FL14/'Series sa'!FK14-1,"-")</f>
        <v>0.11436228600217069</v>
      </c>
      <c r="Y14" s="27">
        <f>+IF('Series sa'!FM14&lt;&gt;'Series sa'!$ER$9,'Series sa'!FM14/'Series sa'!FL14-1,"-")</f>
        <v>-4.9335536416120873E-2</v>
      </c>
      <c r="Z14" s="27">
        <f>+IF('Series sa'!FN14&lt;&gt;'Series sa'!$ER$9,'Series sa'!FN14/'Series sa'!FM14-1,"-")</f>
        <v>0.19413416109789394</v>
      </c>
      <c r="AA14" s="27">
        <f>+IF('Series sa'!FO14&lt;&gt;'Series sa'!$ER$9,'Series sa'!FO14/'Series sa'!FN14-1,"-")</f>
        <v>-0.19520437928399947</v>
      </c>
      <c r="AB14" s="27">
        <f>+IF('Series sa'!FP14&lt;&gt;'Series sa'!$ER$9,'Series sa'!FP14/'Series sa'!FO14-1,"-")</f>
        <v>1.1224247863973913E-2</v>
      </c>
      <c r="AC14" s="27">
        <f>+IF('Series sa'!FQ14&lt;&gt;'Series sa'!$ER$9,'Series sa'!FQ14/'Series sa'!FP14-1,"-")</f>
        <v>5.7989420892955224E-2</v>
      </c>
      <c r="AD14" s="27">
        <f>+IF('Series sa'!FR14&lt;&gt;'Series sa'!$ER$9,'Series sa'!FR14/'Series sa'!FQ14-1,"-")</f>
        <v>-2.2278624808132141E-2</v>
      </c>
      <c r="AE14" s="27">
        <f>+IF('Series sa'!FS14&lt;&gt;'Series sa'!$ER$9,'Series sa'!FS14/'Series sa'!FR14-1,"-")</f>
        <v>-0.33188451743969127</v>
      </c>
      <c r="AF14" s="27">
        <f>+IF('Series sa'!FT14&lt;&gt;'Series sa'!$ER$9,'Series sa'!FT14/'Series sa'!FS14-1,"-")</f>
        <v>0.32905265318064636</v>
      </c>
      <c r="AG14" s="27">
        <f>+IF('Series sa'!FU14&lt;&gt;'Series sa'!$ER$9,'Series sa'!FU14/'Series sa'!FT14-1,"-")</f>
        <v>-0.20762314306938268</v>
      </c>
      <c r="AH14" s="27">
        <f>+IF('Series sa'!FV14&lt;&gt;'Series sa'!$ER$9,'Series sa'!FV14/'Series sa'!FU14-1,"-")</f>
        <v>7.8549782812331381E-2</v>
      </c>
      <c r="AI14" s="27">
        <f>+IF('Series sa'!FW14&lt;&gt;'Series sa'!$ER$9,'Series sa'!FW14/'Series sa'!FV14-1,"-")</f>
        <v>-0.14675313800991951</v>
      </c>
      <c r="AJ14" s="27">
        <f>+IF('Series sa'!FX14&lt;&gt;'Series sa'!$ER$9,'Series sa'!FX14/'Series sa'!FW14-1,"-")</f>
        <v>-8.8516294291201003E-3</v>
      </c>
      <c r="AK14" s="27">
        <f>+IF('Series sa'!FY14&lt;&gt;'Series sa'!$ER$9,'Series sa'!FY14/'Series sa'!FX14-1,"-")</f>
        <v>-6.2865704458737515E-2</v>
      </c>
      <c r="AL14" s="27">
        <f>+IF('Series sa'!FZ14&lt;&gt;'Series sa'!$ER$9,'Series sa'!FZ14/'Series sa'!FY14-1,"-")</f>
        <v>-0.11676244548865977</v>
      </c>
      <c r="AM14" s="27">
        <f>+IF('Series sa'!GA14&lt;&gt;'Series sa'!$ER$9,'Series sa'!GA14/'Series sa'!FZ14-1,"-")</f>
        <v>9.7620443525148204E-3</v>
      </c>
      <c r="AN14" s="27">
        <f>+IF('Series sa'!GB14&lt;&gt;'Series sa'!$ER$9,'Series sa'!GB14/'Series sa'!GA14-1,"-")</f>
        <v>4.405966697920416E-2</v>
      </c>
      <c r="AO14" s="27">
        <f>+IF('Series sa'!GC14&lt;&gt;'Series sa'!$ER$9,'Series sa'!GC14/'Series sa'!GB14-1,"-")</f>
        <v>-0.1180390041096584</v>
      </c>
      <c r="AP14" s="27">
        <f>+IF('Series sa'!GD14&lt;&gt;'Series sa'!$ER$9,'Series sa'!GD14/'Series sa'!GC14-1,"-")</f>
        <v>8.1816861002216967E-2</v>
      </c>
      <c r="AQ14" s="27">
        <f>+IF('Series sa'!GE14&lt;&gt;'Series sa'!$ER$9,'Series sa'!GE14/'Series sa'!GD14-1,"-")</f>
        <v>1.0327246111178523E-2</v>
      </c>
      <c r="AR14" s="27">
        <f>+IF('Series sa'!GF14&lt;&gt;'Series sa'!$ER$9,'Series sa'!GF14/'Series sa'!GE14-1,"-")</f>
        <v>-1.3554868126223196E-2</v>
      </c>
      <c r="AS14" s="27">
        <f>+IF('Series sa'!GG14&lt;&gt;'Series sa'!$ER$9,'Series sa'!GG14/'Series sa'!GF14-1,"-")</f>
        <v>-5.0139337971025988E-2</v>
      </c>
      <c r="AT14" s="27">
        <f>+IF('Series sa'!GH14&lt;&gt;'Series sa'!$ER$9,'Series sa'!GH14/'Series sa'!GG14-1,"-")</f>
        <v>2.4907600902159821E-3</v>
      </c>
      <c r="AU14" s="27">
        <f>+IF('Series sa'!GI14&lt;&gt;'Series sa'!$ER$9,'Series sa'!GI14/'Series sa'!GH14-1,"-")</f>
        <v>1.7724603795158833E-2</v>
      </c>
      <c r="AV14" s="27">
        <f>+IF('Series sa'!GJ14&lt;&gt;'Series sa'!$ER$9,'Series sa'!GJ14/'Series sa'!GI14-1,"-")</f>
        <v>-0.10388087917057121</v>
      </c>
      <c r="AW14" s="27">
        <f>+IF('Series sa'!GK14&lt;&gt;'Series sa'!$ER$9,'Series sa'!GK14/'Series sa'!GJ14-1,"-")</f>
        <v>7.3004919975725446E-3</v>
      </c>
      <c r="AX14" s="27">
        <f>+IF('Series sa'!GL14&lt;&gt;'Series sa'!$ER$9,'Series sa'!GL14/'Series sa'!GK14-1,"-")</f>
        <v>0.12008105768298716</v>
      </c>
      <c r="AY14" s="27">
        <f>+IF('Series sa'!GM14&lt;&gt;'Series sa'!$ER$9,'Series sa'!GM14/'Series sa'!GL14-1,"-")</f>
        <v>-9.2588970982551921E-2</v>
      </c>
      <c r="AZ14" s="27">
        <f>+IF('Series sa'!GN14&lt;&gt;'Series sa'!$ER$9,'Series sa'!GN14/'Series sa'!GM14-1,"-")</f>
        <v>4.5182549751284995E-2</v>
      </c>
      <c r="BA14" s="27">
        <f>+IF('Series sa'!GO14&lt;&gt;'Series sa'!$ER$9,'Series sa'!GO14/'Series sa'!GN14-1,"-")</f>
        <v>-5.2887013660710913E-2</v>
      </c>
      <c r="BB14" s="27">
        <f>+IF('Series sa'!GP14&lt;&gt;'Series sa'!$ER$9,'Series sa'!GP14/'Series sa'!GO14-1,"-")</f>
        <v>-0.41509428891417521</v>
      </c>
      <c r="BC14" s="27">
        <f>+IF('Series sa'!GQ14&lt;&gt;'Series sa'!$ER$9,'Series sa'!GQ14/'Series sa'!GP14-1,"-")</f>
        <v>-7.4220264911950329E-2</v>
      </c>
      <c r="BD14" s="27">
        <f>+IF('Series sa'!GR14&lt;&gt;'Series sa'!$ER$9,'Series sa'!GR14/'Series sa'!GQ14-1,"-")</f>
        <v>0.34635708417106836</v>
      </c>
      <c r="BE14" s="27">
        <f>+IF('Series sa'!GS14&lt;&gt;'Series sa'!$ER$9,'Series sa'!GS14/'Series sa'!GR14-1,"-")</f>
        <v>0.19416193890308397</v>
      </c>
      <c r="BF14" s="27">
        <f>+IF('Series sa'!GT14&lt;&gt;'Series sa'!$ER$9,'Series sa'!GT14/'Series sa'!GS14-1,"-")</f>
        <v>6.9027288328833425E-2</v>
      </c>
      <c r="BG14" s="27">
        <f>+IF('Series sa'!GU14&lt;&gt;'Series sa'!$ER$9,'Series sa'!GU14/'Series sa'!GT14-1,"-")</f>
        <v>0.17044306535638154</v>
      </c>
      <c r="BH14" s="27">
        <f>+IF('Series sa'!GV14&lt;&gt;'Series sa'!$ER$9,'Series sa'!GV14/'Series sa'!GU14-1,"-")</f>
        <v>4.3798066689012538E-2</v>
      </c>
      <c r="BI14" s="27">
        <f>+IF('Series sa'!GW14&lt;&gt;'Series sa'!$ER$9,'Series sa'!GW14/'Series sa'!GV14-1,"-")</f>
        <v>0.19179035509697195</v>
      </c>
      <c r="BJ14" s="27">
        <f>+IF('Series sa'!GX14&lt;&gt;'Series sa'!$ER$9,'Series sa'!GX14/'Series sa'!GW14-1,"-")</f>
        <v>-9.8963416925319181E-2</v>
      </c>
      <c r="BK14" s="27">
        <f>+IF('Series sa'!GY14&lt;&gt;'Series sa'!$ER$9,'Series sa'!GY14/'Series sa'!GX14-1,"-")</f>
        <v>0.1399057709815692</v>
      </c>
      <c r="BL14" s="27">
        <f>+IF('Series sa'!GZ14&lt;&gt;'Series sa'!$ER$9,'Series sa'!GZ14/'Series sa'!GY14-1,"-")</f>
        <v>-0.22661326475499022</v>
      </c>
      <c r="BM14" s="27">
        <f>+IF('Series sa'!HA14&lt;&gt;'Series sa'!$ER$9,'Series sa'!HA14/'Series sa'!GZ14-1,"-")</f>
        <v>0.28786576494191229</v>
      </c>
      <c r="BN14" s="27">
        <f>+IF('Series sa'!HB14&lt;&gt;'Series sa'!$ER$9,'Series sa'!HB14/'Series sa'!HA14-1,"-")</f>
        <v>-0.20934041913771606</v>
      </c>
      <c r="BO14" s="28">
        <f>+IF('Series sa'!HC14&lt;&gt;'Series sa'!$ER$9,'Series sa'!HC14/'Series sa'!HB14-1,"-")</f>
        <v>0.20743297961379525</v>
      </c>
      <c r="BP14" s="28">
        <f>+IF('Series sa'!HD14&lt;&gt;'Series sa'!$ER$9,'Series sa'!HD14/'Series sa'!HC14-1,"-")</f>
        <v>-7.089593690113638E-2</v>
      </c>
      <c r="BQ14" s="28">
        <f>+IF('Series sa'!HE14&lt;&gt;'Series sa'!$ER$9,'Series sa'!HE14/'Series sa'!HD14-1,"-")</f>
        <v>3.8967690850862713E-2</v>
      </c>
      <c r="BR14" s="28">
        <f>+IF('Series sa'!HF14&lt;&gt;'Series sa'!$ER$9,'Series sa'!HF14/'Series sa'!HE14-1,"-")</f>
        <v>9.2997758904328709E-2</v>
      </c>
      <c r="BS14" s="28">
        <f>+IF('Series sa'!HG14&lt;&gt;'Series sa'!$ER$9,'Series sa'!HG14/'Series sa'!HF14-1,"-")</f>
        <v>-6.2733892469243435E-2</v>
      </c>
      <c r="BT14" s="28">
        <f>+IF('Series sa'!HH14&lt;&gt;'Series sa'!$ER$9,'Series sa'!HH14/'Series sa'!HG14-1,"-")</f>
        <v>2.7960399431890215E-2</v>
      </c>
      <c r="BU14" s="28">
        <f>+IF('Series sa'!HI14&lt;&gt;'Series sa'!$ER$9,'Series sa'!HI14/'Series sa'!HH14-1,"-")</f>
        <v>0.10325190942415952</v>
      </c>
      <c r="BV14" s="28">
        <f>+IF('Series sa'!HJ14&lt;&gt;'Series sa'!$ER$9,'Series sa'!HJ14/'Series sa'!HI14-1,"-")</f>
        <v>0.17748069302409175</v>
      </c>
      <c r="BW14" s="28">
        <f>+IF('Series sa'!HK14&lt;&gt;'Series sa'!$ER$9,'Series sa'!HK14/'Series sa'!HJ14-1,"-")</f>
        <v>-0.1636829623651197</v>
      </c>
      <c r="BX14" s="28">
        <f>+IF('Series sa'!HL14&lt;&gt;'Series sa'!$ER$9,'Series sa'!HL14/'Series sa'!HK14-1,"-")</f>
        <v>2.0600368706547911E-2</v>
      </c>
      <c r="BY14" s="28">
        <f>+IF('Series sa'!HM14&lt;&gt;'Series sa'!$ER$9,'Series sa'!HM14/'Series sa'!HL14-1,"-")</f>
        <v>2.1397158391843307E-2</v>
      </c>
      <c r="BZ14" s="28">
        <f>+IF('Series sa'!HN14&lt;&gt;'Series sa'!$ER$9,'Series sa'!HN14/'Series sa'!HM14-1,"-")</f>
        <v>4.4825097302130468E-2</v>
      </c>
      <c r="CA14" s="28">
        <f>+IF('Series sa'!HO14&lt;&gt;'Series sa'!$ER$9,'Series sa'!HO14/'Series sa'!HN14-1,"-")</f>
        <v>7.1801675827946942E-2</v>
      </c>
      <c r="CB14" s="28">
        <f>+IF('Series sa'!HP14&lt;&gt;'Series sa'!$ER$9,'Series sa'!HP14/'Series sa'!HO14-1,"-")</f>
        <v>9.7227375776440361E-2</v>
      </c>
      <c r="CC14" s="28">
        <f>+IF('Series sa'!HQ14&lt;&gt;'Series sa'!$ER$9,'Series sa'!HQ14/'Series sa'!HP14-1,"-")</f>
        <v>-4.2359096422618481E-2</v>
      </c>
      <c r="CD14" s="28">
        <f>+IF('Series sa'!HR14&lt;&gt;'Series sa'!$ER$9,'Series sa'!HR14/'Series sa'!HQ14-1,"-")</f>
        <v>5.7274927112257901E-2</v>
      </c>
      <c r="CE14" s="28">
        <f>+IF('Series sa'!HS14&lt;&gt;'Series sa'!$ER$9,'Series sa'!HS14/'Series sa'!HR14-1,"-")</f>
        <v>1.3091266640544941E-2</v>
      </c>
      <c r="CF14" s="28">
        <f>+IF('Series sa'!HT14&lt;&gt;'Series sa'!$ER$9,'Series sa'!HT14/'Series sa'!HS14-1,"-")</f>
        <v>-6.4906976236016045E-2</v>
      </c>
      <c r="CG14" s="28">
        <f>+IF('Series sa'!HU14&lt;&gt;'Series sa'!$ER$9,'Series sa'!HU14/'Series sa'!HT14-1,"-")</f>
        <v>-4.6330670905856297E-2</v>
      </c>
      <c r="CH14" s="28">
        <f>+IF('Series sa'!HV14&lt;&gt;'Series sa'!$ER$9,'Series sa'!HV14/'Series sa'!HU14-1,"-")</f>
        <v>-9.7081960037927018E-2</v>
      </c>
      <c r="CI14" s="28">
        <f>+IF('Series sa'!HW14&lt;&gt;'Series sa'!$ER$9,'Series sa'!HW14/'Series sa'!HV14-1,"-")</f>
        <v>0.18850534497826676</v>
      </c>
      <c r="CJ14" s="28">
        <f>+IF('Series sa'!HX14&lt;&gt;'Series sa'!$ER$9,'Series sa'!HX14/'Series sa'!HW14-1,"-")</f>
        <v>7.3032223282389452E-2</v>
      </c>
      <c r="CK14" s="28">
        <f>+IF('Series sa'!HY14&lt;&gt;'Series sa'!$ER$9,'Series sa'!HY14/'Series sa'!HX14-1,"-")</f>
        <v>-1.1634390692946028E-2</v>
      </c>
      <c r="CL14" s="28">
        <f>+IF('Series sa'!HZ14&lt;&gt;'Series sa'!$ER$9,'Series sa'!HZ14/'Series sa'!HY14-1,"-")</f>
        <v>0.11971054799661651</v>
      </c>
      <c r="CM14" s="28">
        <f>+IF('Series sa'!IA14&lt;&gt;'Series sa'!$ER$9,'Series sa'!IA14/'Series sa'!HZ14-1,"-")</f>
        <v>-2.2008879289591166E-3</v>
      </c>
      <c r="CN14" s="28">
        <f>+IF('Series sa'!IB14&lt;&gt;'Series sa'!$ER$9,'Series sa'!IB14/'Series sa'!IA14-1,"-")</f>
        <v>5.6523455988034987E-2</v>
      </c>
      <c r="CO14" s="28">
        <f>+IF('Series sa'!IC14&lt;&gt;'Series sa'!$ER$9,'Series sa'!IC14/'Series sa'!IB14-1,"-")</f>
        <v>-9.1583927549128141E-2</v>
      </c>
      <c r="CP14" s="28">
        <f>+IF('Series sa'!ID14&lt;&gt;'Series sa'!$ER$9,'Series sa'!ID14/'Series sa'!IC14-1,"-")</f>
        <v>-0.16596042144560164</v>
      </c>
      <c r="CQ14" s="28">
        <f>+IF('Series sa'!IE14&lt;&gt;'Series sa'!$ER$9,'Series sa'!IE14/'Series sa'!ID14-1,"-")</f>
        <v>-9.7293462867913627E-2</v>
      </c>
      <c r="CR14" s="28">
        <f>+IF('Series sa'!IF14&lt;&gt;'Series sa'!$ER$9,'Series sa'!IF14/'Series sa'!IE14-1,"-")</f>
        <v>4.4999770007748463E-2</v>
      </c>
      <c r="CS14" s="28">
        <f>+IF('Series sa'!IG14&lt;&gt;'Series sa'!$ER$9,'Series sa'!IG14/'Series sa'!IF14-1,"-")</f>
        <v>-0.13828229417900506</v>
      </c>
      <c r="CT14" s="28">
        <f>+IF('Series sa'!IH14&lt;&gt;'Series sa'!$ER$9,'Series sa'!IH14/'Series sa'!IG14-1,"-")</f>
        <v>-3.1038844483786354E-2</v>
      </c>
      <c r="CU14" s="28">
        <f>+IF('Series sa'!II14&lt;&gt;'Series sa'!$ER$9,'Series sa'!II14/'Series sa'!IH14-1,"-")</f>
        <v>-3.0845810600250934E-2</v>
      </c>
      <c r="CV14" s="28">
        <f>+IF('Series sa'!IJ14&lt;&gt;'Series sa'!$ER$9,'Series sa'!IJ14/'Series sa'!II14-1,"-")</f>
        <v>-5.0094070748692765E-2</v>
      </c>
      <c r="CW14" s="28">
        <f>+IF('Series sa'!IK14&lt;&gt;'Series sa'!$ER$9,'Series sa'!IK14/'Series sa'!IJ14-1,"-")</f>
        <v>0.18727473911939407</v>
      </c>
      <c r="CX14" s="28">
        <f>+IF('Series sa'!IL14&lt;&gt;'Series sa'!$ER$9,'Series sa'!IL14/'Series sa'!IK14-1,"-")</f>
        <v>-0.10248230376127065</v>
      </c>
      <c r="CY14" s="28">
        <f>+IF('Series sa'!IM14&lt;&gt;'Series sa'!$ER$9,'Series sa'!IM14/'Series sa'!IL14-1,"-")</f>
        <v>-6.9813876673269326E-2</v>
      </c>
      <c r="CZ14" s="28">
        <f>+IF('Series sa'!IN14&lt;&gt;'Series sa'!$ER$9,'Series sa'!IN14/'Series sa'!IM14-1,"-")</f>
        <v>-3.8987979111698823E-2</v>
      </c>
      <c r="DA14" s="28">
        <f>+IF('Series sa'!IO14&lt;&gt;'Series sa'!$ER$9,'Series sa'!IO14/'Series sa'!IN14-1,"-")</f>
        <v>0.16438983295473286</v>
      </c>
      <c r="DB14" s="28">
        <f>+IF('Series sa'!IP14&lt;&gt;'Series sa'!$ER$9,'Series sa'!IP14/'Series sa'!IO14-1,"-")</f>
        <v>7.218018301165241E-2</v>
      </c>
      <c r="DC14" s="28">
        <f>+IF('Series sa'!IQ14&lt;&gt;'Series sa'!$ER$9,'Series sa'!IQ14/'Series sa'!IP14-1,"-")</f>
        <v>0.31088907862576787</v>
      </c>
      <c r="DD14" s="28">
        <f>+IF('Series sa'!IR14&lt;&gt;'Series sa'!$ER$9,'Series sa'!IR14/'Series sa'!IQ14-1,"-")</f>
        <v>-1.71401065446668E-2</v>
      </c>
      <c r="DE14" s="28">
        <f>+IF('Series sa'!IS14&lt;&gt;'Series sa'!$ER$9,'Series sa'!IS14/'Series sa'!IR14-1,"-")</f>
        <v>-4.297012817596757E-4</v>
      </c>
      <c r="DF14" s="28">
        <f>+IF('Series sa'!IT14&lt;&gt;'Series sa'!$ER$9,'Series sa'!IT14/'Series sa'!IS14-1,"-")</f>
        <v>6.0739896855060094E-2</v>
      </c>
      <c r="DG14" s="28">
        <f>+IF('Series sa'!IU14&lt;&gt;'Series sa'!$ER$9,'Series sa'!IU14/'Series sa'!IT14-1,"-")</f>
        <v>2.6176137781728226E-2</v>
      </c>
      <c r="DH14" s="28">
        <f>+IF('Series sa'!IV14&lt;&gt;'Series sa'!$ER$9,'Series sa'!IV14/'Series sa'!IU14-1,"-")</f>
        <v>2.0301409855973507E-2</v>
      </c>
      <c r="DI14" s="28">
        <f>+IF('Series sa'!IW14&lt;&gt;'Series sa'!$ER$9,'Series sa'!IW14/'Series sa'!IV14-1,"-")</f>
        <v>-3.7297895832612005E-3</v>
      </c>
      <c r="DJ14" s="28">
        <f>+IF('Series sa'!IX14&lt;&gt;'Series sa'!$ER$9,'Series sa'!IX14/'Series sa'!IW14-1,"-")</f>
        <v>-8.6291228150120136E-2</v>
      </c>
    </row>
    <row r="15" spans="1:117" ht="18">
      <c r="A15" s="112"/>
      <c r="B15" s="60" t="s">
        <v>98</v>
      </c>
      <c r="C15" s="61">
        <f>+IF('Series sa'!EQ15&lt;&gt;'Series sa'!$ER$9,'Series sa'!EQ15/'Series sa'!EP15-1,"-")</f>
        <v>1.2392235891759862E-2</v>
      </c>
      <c r="D15" s="62">
        <f>+IF('Series sa'!ER15&lt;&gt;'Series sa'!$ER$9,'Series sa'!ER15/'Series sa'!EQ15-1,"-")</f>
        <v>1.3870890635649946E-2</v>
      </c>
      <c r="E15" s="76">
        <f>+IF('Series sa'!ES15&lt;&gt;'Series sa'!$ER$9,'Series sa'!ES15/'Series sa'!ER15-1,"-")</f>
        <v>6.4544836226026803E-2</v>
      </c>
      <c r="F15" s="62">
        <f>+IF('Series sa'!ET15&lt;&gt;'Series sa'!$ER$9,'Series sa'!ET15/'Series sa'!ES15-1,"-")</f>
        <v>-1.435790708347362E-2</v>
      </c>
      <c r="G15" s="61">
        <f>+IF('Series sa'!EU15&lt;&gt;'Series sa'!$ER$9,'Series sa'!EU15/'Series sa'!ET15-1,"-")</f>
        <v>0.12515499531812502</v>
      </c>
      <c r="H15" s="62">
        <f>+IF('Series sa'!EV15&lt;&gt;'Series sa'!$ER$9,'Series sa'!EV15/'Series sa'!EU15-1,"-")</f>
        <v>-5.8616166519411927E-2</v>
      </c>
      <c r="I15" s="62">
        <f>+IF('Series sa'!EW15&lt;&gt;'Series sa'!$ER$9,'Series sa'!EW15/'Series sa'!EV15-1,"-")</f>
        <v>-1.6584705094761176E-2</v>
      </c>
      <c r="J15" s="76">
        <f>+IF('Series sa'!EX15&lt;&gt;'Series sa'!$ER$9,'Series sa'!EX15/'Series sa'!EW15-1,"-")</f>
        <v>-5.0662995983914438E-2</v>
      </c>
      <c r="K15" s="62">
        <f>+IF('Series sa'!EY15&lt;&gt;'Series sa'!$ER$9,'Series sa'!EY15/'Series sa'!EX15-1,"-")</f>
        <v>2.4538820048305432E-2</v>
      </c>
      <c r="L15" s="61">
        <f>+IF('Series sa'!EZ15&lt;&gt;'Series sa'!$ER$9,'Series sa'!EZ15/'Series sa'!EY15-1,"-")</f>
        <v>5.2415390296096653E-3</v>
      </c>
      <c r="M15" s="62">
        <f>+IF('Series sa'!FA15&lt;&gt;'Series sa'!$ER$9,'Series sa'!FA15/'Series sa'!EZ15-1,"-")</f>
        <v>4.1207466919922053E-2</v>
      </c>
      <c r="N15" s="62">
        <f>+IF('Series sa'!FB15&lt;&gt;'Series sa'!$ER$9,'Series sa'!FB15/'Series sa'!FA15-1,"-")</f>
        <v>1.5901634284290589E-2</v>
      </c>
      <c r="O15" s="61">
        <f>+IF('Series sa'!FC15&lt;&gt;'Series sa'!$ER$9,'Series sa'!FC15/'Series sa'!FB15-1,"-")</f>
        <v>1.4287351337444631E-2</v>
      </c>
      <c r="P15" s="62">
        <f>+IF('Series sa'!FD15&lt;&gt;'Series sa'!$ER$9,'Series sa'!FD15/'Series sa'!FC15-1,"-")</f>
        <v>-2.9143755200187194E-2</v>
      </c>
      <c r="Q15" s="80">
        <f>+IF('Series sa'!FE15&lt;&gt;'Series sa'!$ER$9,'Series sa'!FE15/'Series sa'!FD15-1,"-")</f>
        <v>7.9622417746955998E-2</v>
      </c>
      <c r="R15" s="45">
        <f>+IF('Series sa'!FF15&lt;&gt;'Series sa'!$ER$9,'Series sa'!FF15/'Series sa'!FE15-1,"-")</f>
        <v>4.3894214158911371E-2</v>
      </c>
      <c r="S15" s="45">
        <f>+IF('Series sa'!FG15&lt;&gt;'Series sa'!$ER$9,'Series sa'!FG15/'Series sa'!FF15-1,"-")</f>
        <v>-5.8144841815698567E-2</v>
      </c>
      <c r="T15" s="45">
        <f>+IF('Series sa'!FH15&lt;&gt;'Series sa'!$ER$9,'Series sa'!FH15/'Series sa'!FG15-1,"-")</f>
        <v>4.2448825495636555E-2</v>
      </c>
      <c r="U15" s="45">
        <f>+IF('Series sa'!FI15&lt;&gt;'Series sa'!$ER$9,'Series sa'!FI15/'Series sa'!FH15-1,"-")</f>
        <v>-1.4766764249571795E-2</v>
      </c>
      <c r="V15" s="45">
        <f>+IF('Series sa'!FJ15&lt;&gt;'Series sa'!$ER$9,'Series sa'!FJ15/'Series sa'!FI15-1,"-")</f>
        <v>3.8577312102783479E-2</v>
      </c>
      <c r="W15" s="45">
        <f>+IF('Series sa'!FK15&lt;&gt;'Series sa'!$ER$9,'Series sa'!FK15/'Series sa'!FJ15-1,"-")</f>
        <v>0.11317872056582789</v>
      </c>
      <c r="X15" s="45">
        <f>+IF('Series sa'!FL15&lt;&gt;'Series sa'!$ER$9,'Series sa'!FL15/'Series sa'!FK15-1,"-")</f>
        <v>-1.0874711403159654E-2</v>
      </c>
      <c r="Y15" s="45">
        <f>+IF('Series sa'!FM15&lt;&gt;'Series sa'!$ER$9,'Series sa'!FM15/'Series sa'!FL15-1,"-")</f>
        <v>1.1061356672974476E-3</v>
      </c>
      <c r="Z15" s="45">
        <f>+IF('Series sa'!FN15&lt;&gt;'Series sa'!$ER$9,'Series sa'!FN15/'Series sa'!FM15-1,"-")</f>
        <v>1.2490641393492874E-2</v>
      </c>
      <c r="AA15" s="45">
        <f>+IF('Series sa'!FO15&lt;&gt;'Series sa'!$ER$9,'Series sa'!FO15/'Series sa'!FN15-1,"-")</f>
        <v>-2.3956224240725965E-2</v>
      </c>
      <c r="AB15" s="45">
        <f>+IF('Series sa'!FP15&lt;&gt;'Series sa'!$ER$9,'Series sa'!FP15/'Series sa'!FO15-1,"-")</f>
        <v>-6.4346642727590719E-3</v>
      </c>
      <c r="AC15" s="45">
        <f>+IF('Series sa'!FQ15&lt;&gt;'Series sa'!$ER$9,'Series sa'!FQ15/'Series sa'!FP15-1,"-")</f>
        <v>-1.1146093985549221E-2</v>
      </c>
      <c r="AD15" s="45">
        <f>+IF('Series sa'!FR15&lt;&gt;'Series sa'!$ER$9,'Series sa'!FR15/'Series sa'!FQ15-1,"-")</f>
        <v>5.7566061952433412E-2</v>
      </c>
      <c r="AE15" s="45">
        <f>+IF('Series sa'!FS15&lt;&gt;'Series sa'!$ER$9,'Series sa'!FS15/'Series sa'!FR15-1,"-")</f>
        <v>-0.10158583326578985</v>
      </c>
      <c r="AF15" s="45">
        <f>+IF('Series sa'!FT15&lt;&gt;'Series sa'!$ER$9,'Series sa'!FT15/'Series sa'!FS15-1,"-")</f>
        <v>-9.5270638167729293E-2</v>
      </c>
      <c r="AG15" s="45">
        <f>+IF('Series sa'!FU15&lt;&gt;'Series sa'!$ER$9,'Series sa'!FU15/'Series sa'!FT15-1,"-")</f>
        <v>0.14172331393631921</v>
      </c>
      <c r="AH15" s="45">
        <f>+IF('Series sa'!FV15&lt;&gt;'Series sa'!$ER$9,'Series sa'!FV15/'Series sa'!FU15-1,"-")</f>
        <v>-2.2848899195693995E-2</v>
      </c>
      <c r="AI15" s="45">
        <f>+IF('Series sa'!FW15&lt;&gt;'Series sa'!$ER$9,'Series sa'!FW15/'Series sa'!FV15-1,"-")</f>
        <v>-0.11311070916030186</v>
      </c>
      <c r="AJ15" s="45">
        <f>+IF('Series sa'!FX15&lt;&gt;'Series sa'!$ER$9,'Series sa'!FX15/'Series sa'!FW15-1,"-")</f>
        <v>5.2376601293762093E-3</v>
      </c>
      <c r="AK15" s="45">
        <f>+IF('Series sa'!FY15&lt;&gt;'Series sa'!$ER$9,'Series sa'!FY15/'Series sa'!FX15-1,"-")</f>
        <v>-0.13316246255161801</v>
      </c>
      <c r="AL15" s="45">
        <f>+IF('Series sa'!FZ15&lt;&gt;'Series sa'!$ER$9,'Series sa'!FZ15/'Series sa'!FY15-1,"-")</f>
        <v>-3.0641460071358151E-2</v>
      </c>
      <c r="AM15" s="45">
        <f>+IF('Series sa'!GA15&lt;&gt;'Series sa'!$ER$9,'Series sa'!GA15/'Series sa'!FZ15-1,"-")</f>
        <v>-3.2558733747472424E-2</v>
      </c>
      <c r="AN15" s="45">
        <f>+IF('Series sa'!GB15&lt;&gt;'Series sa'!$ER$9,'Series sa'!GB15/'Series sa'!GA15-1,"-")</f>
        <v>8.1748451074027617E-2</v>
      </c>
      <c r="AO15" s="45">
        <f>+IF('Series sa'!GC15&lt;&gt;'Series sa'!$ER$9,'Series sa'!GC15/'Series sa'!GB15-1,"-")</f>
        <v>-8.8687519461475794E-2</v>
      </c>
      <c r="AP15" s="45">
        <f>+IF('Series sa'!GD15&lt;&gt;'Series sa'!$ER$9,'Series sa'!GD15/'Series sa'!GC15-1,"-")</f>
        <v>2.0821303716871409E-3</v>
      </c>
      <c r="AQ15" s="45">
        <f>+IF('Series sa'!GE15&lt;&gt;'Series sa'!$ER$9,'Series sa'!GE15/'Series sa'!GD15-1,"-")</f>
        <v>4.1861664288699085E-2</v>
      </c>
      <c r="AR15" s="45">
        <f>+IF('Series sa'!GF15&lt;&gt;'Series sa'!$ER$9,'Series sa'!GF15/'Series sa'!GE15-1,"-")</f>
        <v>-2.9524764012636706E-2</v>
      </c>
      <c r="AS15" s="45">
        <f>+IF('Series sa'!GG15&lt;&gt;'Series sa'!$ER$9,'Series sa'!GG15/'Series sa'!GF15-1,"-")</f>
        <v>-2.3188221869277381E-2</v>
      </c>
      <c r="AT15" s="45">
        <f>+IF('Series sa'!GH15&lt;&gt;'Series sa'!$ER$9,'Series sa'!GH15/'Series sa'!GG15-1,"-")</f>
        <v>3.0832273531303356E-2</v>
      </c>
      <c r="AU15" s="45">
        <f>+IF('Series sa'!GI15&lt;&gt;'Series sa'!$ER$9,'Series sa'!GI15/'Series sa'!GH15-1,"-")</f>
        <v>-6.9318721968197994E-2</v>
      </c>
      <c r="AV15" s="45">
        <f>+IF('Series sa'!GJ15&lt;&gt;'Series sa'!$ER$9,'Series sa'!GJ15/'Series sa'!GI15-1,"-")</f>
        <v>2.2715802195555579E-2</v>
      </c>
      <c r="AW15" s="45">
        <f>+IF('Series sa'!GK15&lt;&gt;'Series sa'!$ER$9,'Series sa'!GK15/'Series sa'!GJ15-1,"-")</f>
        <v>-2.4895396171174311E-2</v>
      </c>
      <c r="AX15" s="45">
        <f>+IF('Series sa'!GL15&lt;&gt;'Series sa'!$ER$9,'Series sa'!GL15/'Series sa'!GK15-1,"-")</f>
        <v>-1.7680864849605515E-2</v>
      </c>
      <c r="AY15" s="45">
        <f>+IF('Series sa'!GM15&lt;&gt;'Series sa'!$ER$9,'Series sa'!GM15/'Series sa'!GL15-1,"-")</f>
        <v>-2.0983690790947085E-2</v>
      </c>
      <c r="AZ15" s="45">
        <f>+IF('Series sa'!GN15&lt;&gt;'Series sa'!$ER$9,'Series sa'!GN15/'Series sa'!GM15-1,"-")</f>
        <v>0.10002784519528474</v>
      </c>
      <c r="BA15" s="45">
        <f>+IF('Series sa'!GO15&lt;&gt;'Series sa'!$ER$9,'Series sa'!GO15/'Series sa'!GN15-1,"-")</f>
        <v>-0.17474265109523512</v>
      </c>
      <c r="BB15" s="45">
        <f>+IF('Series sa'!GP15&lt;&gt;'Series sa'!$ER$9,'Series sa'!GP15/'Series sa'!GO15-1,"-")</f>
        <v>-5.0169369346891757E-2</v>
      </c>
      <c r="BC15" s="45">
        <f>+IF('Series sa'!GQ15&lt;&gt;'Series sa'!$ER$9,'Series sa'!GQ15/'Series sa'!GP15-1,"-")</f>
        <v>0.38922538877979385</v>
      </c>
      <c r="BD15" s="45">
        <f>+IF('Series sa'!GR15&lt;&gt;'Series sa'!$ER$9,'Series sa'!GR15/'Series sa'!GQ15-1,"-")</f>
        <v>-9.290569742786714E-2</v>
      </c>
      <c r="BE15" s="45">
        <f>+IF('Series sa'!GS15&lt;&gt;'Series sa'!$ER$9,'Series sa'!GS15/'Series sa'!GR15-1,"-")</f>
        <v>-0.16864675737761226</v>
      </c>
      <c r="BF15" s="45">
        <f>+IF('Series sa'!GT15&lt;&gt;'Series sa'!$ER$9,'Series sa'!GT15/'Series sa'!GS15-1,"-")</f>
        <v>0.10363937028344794</v>
      </c>
      <c r="BG15" s="45">
        <f>+IF('Series sa'!GU15&lt;&gt;'Series sa'!$ER$9,'Series sa'!GU15/'Series sa'!GT15-1,"-")</f>
        <v>5.2271151933663829E-2</v>
      </c>
      <c r="BH15" s="45">
        <f>+IF('Series sa'!GV15&lt;&gt;'Series sa'!$ER$9,'Series sa'!GV15/'Series sa'!GU15-1,"-")</f>
        <v>-2.2017217632380071E-2</v>
      </c>
      <c r="BI15" s="45">
        <f>+IF('Series sa'!GW15&lt;&gt;'Series sa'!$ER$9,'Series sa'!GW15/'Series sa'!GV15-1,"-")</f>
        <v>0.14425038409297097</v>
      </c>
      <c r="BJ15" s="45">
        <f>+IF('Series sa'!GX15&lt;&gt;'Series sa'!$ER$9,'Series sa'!GX15/'Series sa'!GW15-1,"-")</f>
        <v>-8.3017608586429925E-2</v>
      </c>
      <c r="BK15" s="45">
        <f>+IF('Series sa'!GY15&lt;&gt;'Series sa'!$ER$9,'Series sa'!GY15/'Series sa'!GX15-1,"-")</f>
        <v>8.1591387053137732E-2</v>
      </c>
      <c r="BL15" s="45">
        <f>+IF('Series sa'!GZ15&lt;&gt;'Series sa'!$ER$9,'Series sa'!GZ15/'Series sa'!GY15-1,"-")</f>
        <v>-8.5266517937867992E-2</v>
      </c>
      <c r="BM15" s="45">
        <f>+IF('Series sa'!HA15&lt;&gt;'Series sa'!$ER$9,'Series sa'!HA15/'Series sa'!GZ15-1,"-")</f>
        <v>0.10961005245554323</v>
      </c>
      <c r="BN15" s="45">
        <f>+IF('Series sa'!HB15&lt;&gt;'Series sa'!$ER$9,'Series sa'!HB15/'Series sa'!HA15-1,"-")</f>
        <v>-4.1012373691400317E-2</v>
      </c>
      <c r="BO15" s="45">
        <f>+IF('Series sa'!HC15&lt;&gt;'Series sa'!$ER$9,'Series sa'!HC15/'Series sa'!HB15-1,"-")</f>
        <v>0.12122144384418254</v>
      </c>
      <c r="BP15" s="45">
        <f>+IF('Series sa'!HD15&lt;&gt;'Series sa'!$ER$9,'Series sa'!HD15/'Series sa'!HC15-1,"-")</f>
        <v>-5.6340982077111801E-2</v>
      </c>
      <c r="BQ15" s="45">
        <f>+IF('Series sa'!HE15&lt;&gt;'Series sa'!$ER$9,'Series sa'!HE15/'Series sa'!HD15-1,"-")</f>
        <v>4.6298451680715225E-3</v>
      </c>
      <c r="BR15" s="45">
        <f>+IF('Series sa'!HF15&lt;&gt;'Series sa'!$ER$9,'Series sa'!HF15/'Series sa'!HE15-1,"-")</f>
        <v>-7.7328196539875438E-2</v>
      </c>
      <c r="BS15" s="45">
        <f>+IF('Series sa'!HG15&lt;&gt;'Series sa'!$ER$9,'Series sa'!HG15/'Series sa'!HF15-1,"-")</f>
        <v>0.11847639594554793</v>
      </c>
      <c r="BT15" s="45">
        <f>+IF('Series sa'!HH15&lt;&gt;'Series sa'!$ER$9,'Series sa'!HH15/'Series sa'!HG15-1,"-")</f>
        <v>-9.3146955753259375E-2</v>
      </c>
      <c r="BU15" s="45">
        <f>+IF('Series sa'!HI15&lt;&gt;'Series sa'!$ER$9,'Series sa'!HI15/'Series sa'!HH15-1,"-")</f>
        <v>0.12158824000645652</v>
      </c>
      <c r="BV15" s="45">
        <f>+IF('Series sa'!HJ15&lt;&gt;'Series sa'!$ER$9,'Series sa'!HJ15/'Series sa'!HI15-1,"-")</f>
        <v>9.8170795467540595E-2</v>
      </c>
      <c r="BW15" s="45">
        <f>+IF('Series sa'!HK15&lt;&gt;'Series sa'!$ER$9,'Series sa'!HK15/'Series sa'!HJ15-1,"-")</f>
        <v>-1.9035762802543821E-2</v>
      </c>
      <c r="BX15" s="45">
        <f>+IF('Series sa'!HL15&lt;&gt;'Series sa'!$ER$9,'Series sa'!HL15/'Series sa'!HK15-1,"-")</f>
        <v>5.0652629572887076E-3</v>
      </c>
      <c r="BY15" s="45">
        <f>+IF('Series sa'!HM15&lt;&gt;'Series sa'!$ER$9,'Series sa'!HM15/'Series sa'!HL15-1,"-")</f>
        <v>3.4761521846665255E-2</v>
      </c>
      <c r="BZ15" s="45">
        <f>+IF('Series sa'!HN15&lt;&gt;'Series sa'!$ER$9,'Series sa'!HN15/'Series sa'!HM15-1,"-")</f>
        <v>-4.9427902235900656E-2</v>
      </c>
      <c r="CA15" s="45">
        <f>+IF('Series sa'!HO15&lt;&gt;'Series sa'!$ER$9,'Series sa'!HO15/'Series sa'!HN15-1,"-")</f>
        <v>-1.302141589947281E-2</v>
      </c>
      <c r="CB15" s="45">
        <f>+IF('Series sa'!HP15&lt;&gt;'Series sa'!$ER$9,'Series sa'!HP15/'Series sa'!HO15-1,"-")</f>
        <v>-8.7827905103373682E-3</v>
      </c>
      <c r="CC15" s="45">
        <f>+IF('Series sa'!HQ15&lt;&gt;'Series sa'!$ER$9,'Series sa'!HQ15/'Series sa'!HP15-1,"-")</f>
        <v>2.4281345129523846E-2</v>
      </c>
      <c r="CD15" s="45">
        <f>+IF('Series sa'!HR15&lt;&gt;'Series sa'!$ER$9,'Series sa'!HR15/'Series sa'!HQ15-1,"-")</f>
        <v>-6.098714923463644E-2</v>
      </c>
      <c r="CE15" s="45">
        <f>+IF('Series sa'!HS15&lt;&gt;'Series sa'!$ER$9,'Series sa'!HS15/'Series sa'!HR15-1,"-")</f>
        <v>-5.9177813787369082E-2</v>
      </c>
      <c r="CF15" s="45">
        <f>+IF('Series sa'!HT15&lt;&gt;'Series sa'!$ER$9,'Series sa'!HT15/'Series sa'!HS15-1,"-")</f>
        <v>1.8208127532178819E-2</v>
      </c>
      <c r="CG15" s="45">
        <f>+IF('Series sa'!HU15&lt;&gt;'Series sa'!$ER$9,'Series sa'!HU15/'Series sa'!HT15-1,"-")</f>
        <v>-6.0755602222683058E-2</v>
      </c>
      <c r="CH15" s="45">
        <f>+IF('Series sa'!HV15&lt;&gt;'Series sa'!$ER$9,'Series sa'!HV15/'Series sa'!HU15-1,"-")</f>
        <v>9.1733181929126717E-2</v>
      </c>
      <c r="CI15" s="21">
        <f>+IF('Series sa'!HW15&lt;&gt;'Series sa'!$ER$9,'Series sa'!HW15/'Series sa'!HV15-1,"-")</f>
        <v>-5.5496993906433478E-2</v>
      </c>
      <c r="CJ15" s="21">
        <f>+IF('Series sa'!HX15&lt;&gt;'Series sa'!$ER$9,'Series sa'!HX15/'Series sa'!HW15-1,"-")</f>
        <v>4.3923779678172847E-2</v>
      </c>
      <c r="CK15" s="21">
        <f>+IF('Series sa'!HY15&lt;&gt;'Series sa'!$ER$9,'Series sa'!HY15/'Series sa'!HX15-1,"-")</f>
        <v>1.633592550366636E-2</v>
      </c>
      <c r="CL15" s="21">
        <f>+IF('Series sa'!HZ15&lt;&gt;'Series sa'!$ER$9,'Series sa'!HZ15/'Series sa'!HY15-1,"-")</f>
        <v>5.8361076535741185E-2</v>
      </c>
      <c r="CM15" s="21">
        <f>+IF('Series sa'!IA15&lt;&gt;'Series sa'!$ER$9,'Series sa'!IA15/'Series sa'!HZ15-1,"-")</f>
        <v>-1.7846104026232434E-2</v>
      </c>
      <c r="CN15" s="21">
        <f>+IF('Series sa'!IB15&lt;&gt;'Series sa'!$ER$9,'Series sa'!IB15/'Series sa'!IA15-1,"-")</f>
        <v>5.1875088503807731E-3</v>
      </c>
      <c r="CO15" s="21">
        <f>+IF('Series sa'!IC15&lt;&gt;'Series sa'!$ER$9,'Series sa'!IC15/'Series sa'!IB15-1,"-")</f>
        <v>-7.0512925174608054E-2</v>
      </c>
      <c r="CP15" s="21">
        <f>+IF('Series sa'!ID15&lt;&gt;'Series sa'!$ER$9,'Series sa'!ID15/'Series sa'!IC15-1,"-")</f>
        <v>8.7855193151914479E-2</v>
      </c>
      <c r="CQ15" s="21">
        <f>+IF('Series sa'!IE15&lt;&gt;'Series sa'!$ER$9,'Series sa'!IE15/'Series sa'!ID15-1,"-")</f>
        <v>-5.226898781019107E-2</v>
      </c>
      <c r="CR15" s="21">
        <f>+IF('Series sa'!IF15&lt;&gt;'Series sa'!$ER$9,'Series sa'!IF15/'Series sa'!IE15-1,"-")</f>
        <v>-3.4709911408659977E-2</v>
      </c>
      <c r="CS15" s="21">
        <f>+IF('Series sa'!IG15&lt;&gt;'Series sa'!$ER$9,'Series sa'!IG15/'Series sa'!IF15-1,"-")</f>
        <v>5.5279750072818601E-3</v>
      </c>
      <c r="CT15" s="21">
        <f>+IF('Series sa'!IH15&lt;&gt;'Series sa'!$ER$9,'Series sa'!IH15/'Series sa'!IG15-1,"-")</f>
        <v>-0.16402427248474638</v>
      </c>
      <c r="CU15" s="21">
        <f>+IF('Series sa'!II15&lt;&gt;'Series sa'!$ER$9,'Series sa'!II15/'Series sa'!IH15-1,"-")</f>
        <v>3.574357946148754E-2</v>
      </c>
      <c r="CV15" s="21">
        <f>+IF('Series sa'!IJ15&lt;&gt;'Series sa'!$ER$9,'Series sa'!IJ15/'Series sa'!II15-1,"-")</f>
        <v>-1.917414205872392E-2</v>
      </c>
      <c r="CW15" s="21">
        <f>+IF('Series sa'!IK15&lt;&gt;'Series sa'!$ER$9,'Series sa'!IK15/'Series sa'!IJ15-1,"-")</f>
        <v>-3.0278096240101804E-2</v>
      </c>
      <c r="CX15" s="21">
        <f>+IF('Series sa'!IL15&lt;&gt;'Series sa'!$ER$9,'Series sa'!IL15/'Series sa'!IK15-1,"-")</f>
        <v>3.2312362216419643E-2</v>
      </c>
      <c r="CY15" s="21">
        <f>+IF('Series sa'!IM15&lt;&gt;'Series sa'!$ER$9,'Series sa'!IM15/'Series sa'!IL15-1,"-")</f>
        <v>-5.273139376554048E-2</v>
      </c>
      <c r="CZ15" s="21">
        <f>+IF('Series sa'!IN15&lt;&gt;'Series sa'!$ER$9,'Series sa'!IN15/'Series sa'!IM15-1,"-")</f>
        <v>6.1678948313958815E-2</v>
      </c>
      <c r="DA15" s="21">
        <f>+IF('Series sa'!IO15&lt;&gt;'Series sa'!$ER$9,'Series sa'!IO15/'Series sa'!IN15-1,"-")</f>
        <v>0.10297844992603067</v>
      </c>
      <c r="DB15" s="21">
        <f>+IF('Series sa'!IP15&lt;&gt;'Series sa'!$ER$9,'Series sa'!IP15/'Series sa'!IO15-1,"-")</f>
        <v>-2.9922974355781284E-2</v>
      </c>
      <c r="DC15" s="21">
        <f>+IF('Series sa'!IQ15&lt;&gt;'Series sa'!$ER$9,'Series sa'!IQ15/'Series sa'!IP15-1,"-")</f>
        <v>0.20087332778722211</v>
      </c>
      <c r="DD15" s="21">
        <f>+IF('Series sa'!IR15&lt;&gt;'Series sa'!$ER$9,'Series sa'!IR15/'Series sa'!IQ15-1,"-")</f>
        <v>3.7328652946624352E-3</v>
      </c>
      <c r="DE15" s="21">
        <f>+IF('Series sa'!IS15&lt;&gt;'Series sa'!$ER$9,'Series sa'!IS15/'Series sa'!IR15-1,"-")</f>
        <v>6.7621168607983728E-2</v>
      </c>
      <c r="DF15" s="21">
        <f>+IF('Series sa'!IT15&lt;&gt;'Series sa'!$ER$9,'Series sa'!IT15/'Series sa'!IS15-1,"-")</f>
        <v>3.201044184624724E-2</v>
      </c>
      <c r="DG15" s="21">
        <f>+IF('Series sa'!IU15&lt;&gt;'Series sa'!$ER$9,'Series sa'!IU15/'Series sa'!IT15-1,"-")</f>
        <v>5.462774729767772E-2</v>
      </c>
      <c r="DH15" s="21">
        <f>+IF('Series sa'!IV15&lt;&gt;'Series sa'!$ER$9,'Series sa'!IV15/'Series sa'!IU15-1,"-")</f>
        <v>0.18880293617051414</v>
      </c>
      <c r="DI15" s="21">
        <f>+IF('Series sa'!IW15&lt;&gt;'Series sa'!$ER$9,'Series sa'!IW15/'Series sa'!IV15-1,"-")</f>
        <v>-9.699462652825741E-2</v>
      </c>
      <c r="DJ15" s="21">
        <f>+IF('Series sa'!IX15&lt;&gt;'Series sa'!$ER$9,'Series sa'!IX15/'Series sa'!IW15-1,"-")</f>
        <v>6.2299441063701E-2</v>
      </c>
    </row>
    <row r="16" spans="1:117" ht="18">
      <c r="A16" s="112"/>
      <c r="B16" s="60" t="s">
        <v>99</v>
      </c>
      <c r="C16" s="76">
        <f>+IF('Series sa'!EQ16&lt;&gt;'Series sa'!$ER$9,'Series sa'!EQ16/'Series sa'!EP16-1,"-")</f>
        <v>2.944450825619227E-2</v>
      </c>
      <c r="D16" s="61">
        <f>+IF('Series sa'!ER16&lt;&gt;'Series sa'!$ER$9,'Series sa'!ER16/'Series sa'!EQ16-1,"-")</f>
        <v>-2.1148740344055561E-2</v>
      </c>
      <c r="E16" s="62">
        <f>+IF('Series sa'!ES16&lt;&gt;'Series sa'!$ER$9,'Series sa'!ES16/'Series sa'!ER16-1,"-")</f>
        <v>4.9639854353011881E-3</v>
      </c>
      <c r="F16" s="61">
        <f>+IF('Series sa'!ET16&lt;&gt;'Series sa'!$ER$9,'Series sa'!ET16/'Series sa'!ES16-1,"-")</f>
        <v>5.7093047724920964E-4</v>
      </c>
      <c r="G16" s="61">
        <f>+IF('Series sa'!EU16&lt;&gt;'Series sa'!$ER$9,'Series sa'!EU16/'Series sa'!ET16-1,"-")</f>
        <v>5.4150390748439525E-2</v>
      </c>
      <c r="H16" s="62">
        <f>+IF('Series sa'!EV16&lt;&gt;'Series sa'!$ER$9,'Series sa'!EV16/'Series sa'!EU16-1,"-")</f>
        <v>-9.6496286050331337E-2</v>
      </c>
      <c r="I16" s="62">
        <f>+IF('Series sa'!EW16&lt;&gt;'Series sa'!$ER$9,'Series sa'!EW16/'Series sa'!EV16-1,"-")</f>
        <v>-3.8321696333287747E-3</v>
      </c>
      <c r="J16" s="61">
        <f>+IF('Series sa'!EX16&lt;&gt;'Series sa'!$ER$9,'Series sa'!EX16/'Series sa'!EW16-1,"-")</f>
        <v>-6.2531707123285929E-2</v>
      </c>
      <c r="K16" s="62">
        <f>+IF('Series sa'!EY16&lt;&gt;'Series sa'!$ER$9,'Series sa'!EY16/'Series sa'!EX16-1,"-")</f>
        <v>6.6245528107678364E-2</v>
      </c>
      <c r="L16" s="62">
        <f>+IF('Series sa'!EZ16&lt;&gt;'Series sa'!$ER$9,'Series sa'!EZ16/'Series sa'!EY16-1,"-")</f>
        <v>-2.6766833253208944E-3</v>
      </c>
      <c r="M16" s="62">
        <f>+IF('Series sa'!FA16&lt;&gt;'Series sa'!$ER$9,'Series sa'!FA16/'Series sa'!EZ16-1,"-")</f>
        <v>9.6058363282420789E-3</v>
      </c>
      <c r="N16" s="62">
        <f>+IF('Series sa'!FB16&lt;&gt;'Series sa'!$ER$9,'Series sa'!FB16/'Series sa'!FA16-1,"-")</f>
        <v>2.3370905873599357E-2</v>
      </c>
      <c r="O16" s="62">
        <f>+IF('Series sa'!FC16&lt;&gt;'Series sa'!$ER$9,'Series sa'!FC16/'Series sa'!FB16-1,"-")</f>
        <v>-3.7828578973595151E-2</v>
      </c>
      <c r="P16" s="62">
        <f>+IF('Series sa'!FD16&lt;&gt;'Series sa'!$ER$9,'Series sa'!FD16/'Series sa'!FC16-1,"-")</f>
        <v>-2.6315658708123579E-2</v>
      </c>
      <c r="Q16" s="78">
        <f>+IF('Series sa'!FE16&lt;&gt;'Series sa'!$ER$9,'Series sa'!FE16/'Series sa'!FD16-1,"-")</f>
        <v>0.14064420028228408</v>
      </c>
      <c r="R16" s="45">
        <f>+IF('Series sa'!FF16&lt;&gt;'Series sa'!$ER$9,'Series sa'!FF16/'Series sa'!FE16-1,"-")</f>
        <v>-2.4504573191535428E-2</v>
      </c>
      <c r="S16" s="45">
        <f>+IF('Series sa'!FG16&lt;&gt;'Series sa'!$ER$9,'Series sa'!FG16/'Series sa'!FF16-1,"-")</f>
        <v>-6.3614173614609526E-2</v>
      </c>
      <c r="T16" s="45">
        <f>+IF('Series sa'!FH16&lt;&gt;'Series sa'!$ER$9,'Series sa'!FH16/'Series sa'!FG16-1,"-")</f>
        <v>8.0187712573406289E-2</v>
      </c>
      <c r="U16" s="45">
        <f>+IF('Series sa'!FI16&lt;&gt;'Series sa'!$ER$9,'Series sa'!FI16/'Series sa'!FH16-1,"-")</f>
        <v>3.4211808674948774E-3</v>
      </c>
      <c r="V16" s="45">
        <f>+IF('Series sa'!FJ16&lt;&gt;'Series sa'!$ER$9,'Series sa'!FJ16/'Series sa'!FI16-1,"-")</f>
        <v>1.3072532894339517E-2</v>
      </c>
      <c r="W16" s="45">
        <f>+IF('Series sa'!FK16&lt;&gt;'Series sa'!$ER$9,'Series sa'!FK16/'Series sa'!FJ16-1,"-")</f>
        <v>5.1680583687865322E-2</v>
      </c>
      <c r="X16" s="45">
        <f>+IF('Series sa'!FL16&lt;&gt;'Series sa'!$ER$9,'Series sa'!FL16/'Series sa'!FK16-1,"-")</f>
        <v>-9.2066392657486062E-4</v>
      </c>
      <c r="Y16" s="45">
        <f>+IF('Series sa'!FM16&lt;&gt;'Series sa'!$ER$9,'Series sa'!FM16/'Series sa'!FL16-1,"-")</f>
        <v>-2.1638676858076855E-2</v>
      </c>
      <c r="Z16" s="45">
        <f>+IF('Series sa'!FN16&lt;&gt;'Series sa'!$ER$9,'Series sa'!FN16/'Series sa'!FM16-1,"-")</f>
        <v>2.0234689528503047E-2</v>
      </c>
      <c r="AA16" s="45">
        <f>+IF('Series sa'!FO16&lt;&gt;'Series sa'!$ER$9,'Series sa'!FO16/'Series sa'!FN16-1,"-")</f>
        <v>-1.01035185218179E-3</v>
      </c>
      <c r="AB16" s="45">
        <f>+IF('Series sa'!FP16&lt;&gt;'Series sa'!$ER$9,'Series sa'!FP16/'Series sa'!FO16-1,"-")</f>
        <v>6.3618184427501223E-2</v>
      </c>
      <c r="AC16" s="45">
        <f>+IF('Series sa'!FQ16&lt;&gt;'Series sa'!$ER$9,'Series sa'!FQ16/'Series sa'!FP16-1,"-")</f>
        <v>-6.8389906386934207E-3</v>
      </c>
      <c r="AD16" s="45">
        <f>+IF('Series sa'!FR16&lt;&gt;'Series sa'!$ER$9,'Series sa'!FR16/'Series sa'!FQ16-1,"-")</f>
        <v>-5.0219755696322532E-2</v>
      </c>
      <c r="AE16" s="45">
        <f>+IF('Series sa'!FS16&lt;&gt;'Series sa'!$ER$9,'Series sa'!FS16/'Series sa'!FR16-1,"-")</f>
        <v>1.9952618960936697E-3</v>
      </c>
      <c r="AF16" s="45">
        <f>+IF('Series sa'!FT16&lt;&gt;'Series sa'!$ER$9,'Series sa'!FT16/'Series sa'!FS16-1,"-")</f>
        <v>-8.8056612011775504E-2</v>
      </c>
      <c r="AG16" s="45">
        <f>+IF('Series sa'!FU16&lt;&gt;'Series sa'!$ER$9,'Series sa'!FU16/'Series sa'!FT16-1,"-")</f>
        <v>7.6856766635754914E-2</v>
      </c>
      <c r="AH16" s="45">
        <f>+IF('Series sa'!FV16&lt;&gt;'Series sa'!$ER$9,'Series sa'!FV16/'Series sa'!FU16-1,"-")</f>
        <v>-4.4743718921516074E-3</v>
      </c>
      <c r="AI16" s="45">
        <f>+IF('Series sa'!FW16&lt;&gt;'Series sa'!$ER$9,'Series sa'!FW16/'Series sa'!FV16-1,"-")</f>
        <v>-8.476448513063306E-2</v>
      </c>
      <c r="AJ16" s="45">
        <f>+IF('Series sa'!FX16&lt;&gt;'Series sa'!$ER$9,'Series sa'!FX16/'Series sa'!FW16-1,"-")</f>
        <v>5.629518974057568E-2</v>
      </c>
      <c r="AK16" s="45">
        <f>+IF('Series sa'!FY16&lt;&gt;'Series sa'!$ER$9,'Series sa'!FY16/'Series sa'!FX16-1,"-")</f>
        <v>-3.5276710232533981E-2</v>
      </c>
      <c r="AL16" s="45">
        <f>+IF('Series sa'!FZ16&lt;&gt;'Series sa'!$ER$9,'Series sa'!FZ16/'Series sa'!FY16-1,"-")</f>
        <v>8.9892088419394334E-3</v>
      </c>
      <c r="AM16" s="45">
        <f>+IF('Series sa'!GA16&lt;&gt;'Series sa'!$ER$9,'Series sa'!GA16/'Series sa'!FZ16-1,"-")</f>
        <v>-1.7581162635789349E-2</v>
      </c>
      <c r="AN16" s="45">
        <f>+IF('Series sa'!GB16&lt;&gt;'Series sa'!$ER$9,'Series sa'!GB16/'Series sa'!GA16-1,"-")</f>
        <v>2.679527267059556E-2</v>
      </c>
      <c r="AO16" s="45">
        <f>+IF('Series sa'!GC16&lt;&gt;'Series sa'!$ER$9,'Series sa'!GC16/'Series sa'!GB16-1,"-")</f>
        <v>-7.960338784507992E-2</v>
      </c>
      <c r="AP16" s="45">
        <f>+IF('Series sa'!GD16&lt;&gt;'Series sa'!$ER$9,'Series sa'!GD16/'Series sa'!GC16-1,"-")</f>
        <v>1.3352224303110338E-2</v>
      </c>
      <c r="AQ16" s="45">
        <f>+IF('Series sa'!GE16&lt;&gt;'Series sa'!$ER$9,'Series sa'!GE16/'Series sa'!GD16-1,"-")</f>
        <v>3.9423966153531831E-2</v>
      </c>
      <c r="AR16" s="45">
        <f>+IF('Series sa'!GF16&lt;&gt;'Series sa'!$ER$9,'Series sa'!GF16/'Series sa'!GE16-1,"-")</f>
        <v>-1.9009978382835468E-2</v>
      </c>
      <c r="AS16" s="45">
        <f>+IF('Series sa'!GG16&lt;&gt;'Series sa'!$ER$9,'Series sa'!GG16/'Series sa'!GF16-1,"-")</f>
        <v>3.0164421778304584E-2</v>
      </c>
      <c r="AT16" s="45">
        <f>+IF('Series sa'!GH16&lt;&gt;'Series sa'!$ER$9,'Series sa'!GH16/'Series sa'!GG16-1,"-")</f>
        <v>-1.5990728219075323E-2</v>
      </c>
      <c r="AU16" s="45">
        <f>+IF('Series sa'!GI16&lt;&gt;'Series sa'!$ER$9,'Series sa'!GI16/'Series sa'!GH16-1,"-")</f>
        <v>-1.927396680906357E-3</v>
      </c>
      <c r="AV16" s="45">
        <f>+IF('Series sa'!GJ16&lt;&gt;'Series sa'!$ER$9,'Series sa'!GJ16/'Series sa'!GI16-1,"-")</f>
        <v>-2.6802966088564362E-2</v>
      </c>
      <c r="AW16" s="45">
        <f>+IF('Series sa'!GK16&lt;&gt;'Series sa'!$ER$9,'Series sa'!GK16/'Series sa'!GJ16-1,"-")</f>
        <v>-6.5828858924166789E-2</v>
      </c>
      <c r="AX16" s="45">
        <f>+IF('Series sa'!GL16&lt;&gt;'Series sa'!$ER$9,'Series sa'!GL16/'Series sa'!GK16-1,"-")</f>
        <v>-7.5173414552498485E-3</v>
      </c>
      <c r="AY16" s="45">
        <f>+IF('Series sa'!GM16&lt;&gt;'Series sa'!$ER$9,'Series sa'!GM16/'Series sa'!GL16-1,"-")</f>
        <v>9.8617133862235695E-2</v>
      </c>
      <c r="AZ16" s="45">
        <f>+IF('Series sa'!GN16&lt;&gt;'Series sa'!$ER$9,'Series sa'!GN16/'Series sa'!GM16-1,"-")</f>
        <v>3.2728211959204279E-2</v>
      </c>
      <c r="BA16" s="45">
        <f>+IF('Series sa'!GO16&lt;&gt;'Series sa'!$ER$9,'Series sa'!GO16/'Series sa'!GN16-1,"-")</f>
        <v>-0.16536602556324442</v>
      </c>
      <c r="BB16" s="45">
        <f>+IF('Series sa'!GP16&lt;&gt;'Series sa'!$ER$9,'Series sa'!GP16/'Series sa'!GO16-1,"-")</f>
        <v>9.8539011692879486E-2</v>
      </c>
      <c r="BC16" s="45">
        <f>+IF('Series sa'!GQ16&lt;&gt;'Series sa'!$ER$9,'Series sa'!GQ16/'Series sa'!GP16-1,"-")</f>
        <v>6.4616677558720692E-2</v>
      </c>
      <c r="BD16" s="45">
        <f>+IF('Series sa'!GR16&lt;&gt;'Series sa'!$ER$9,'Series sa'!GR16/'Series sa'!GQ16-1,"-")</f>
        <v>-2.4821329160608196E-2</v>
      </c>
      <c r="BE16" s="45">
        <f>+IF('Series sa'!GS16&lt;&gt;'Series sa'!$ER$9,'Series sa'!GS16/'Series sa'!GR16-1,"-")</f>
        <v>-7.8798827140482808E-2</v>
      </c>
      <c r="BF16" s="45">
        <f>+IF('Series sa'!GT16&lt;&gt;'Series sa'!$ER$9,'Series sa'!GT16/'Series sa'!GS16-1,"-")</f>
        <v>0.14932636100380448</v>
      </c>
      <c r="BG16" s="45">
        <f>+IF('Series sa'!GU16&lt;&gt;'Series sa'!$ER$9,'Series sa'!GU16/'Series sa'!GT16-1,"-")</f>
        <v>4.2580349369970572E-2</v>
      </c>
      <c r="BH16" s="45">
        <f>+IF('Series sa'!GV16&lt;&gt;'Series sa'!$ER$9,'Series sa'!GV16/'Series sa'!GU16-1,"-")</f>
        <v>4.851024047993846E-2</v>
      </c>
      <c r="BI16" s="45">
        <f>+IF('Series sa'!GW16&lt;&gt;'Series sa'!$ER$9,'Series sa'!GW16/'Series sa'!GV16-1,"-")</f>
        <v>5.0669604529735901E-2</v>
      </c>
      <c r="BJ16" s="45">
        <f>+IF('Series sa'!GX16&lt;&gt;'Series sa'!$ER$9,'Series sa'!GX16/'Series sa'!GW16-1,"-")</f>
        <v>-4.8899724170760273E-2</v>
      </c>
      <c r="BK16" s="45">
        <f>+IF('Series sa'!GY16&lt;&gt;'Series sa'!$ER$9,'Series sa'!GY16/'Series sa'!GX16-1,"-")</f>
        <v>3.9015552693114186E-2</v>
      </c>
      <c r="BL16" s="45">
        <f>+IF('Series sa'!GZ16&lt;&gt;'Series sa'!$ER$9,'Series sa'!GZ16/'Series sa'!GY16-1,"-")</f>
        <v>-1.2449250263066869E-2</v>
      </c>
      <c r="BM16" s="45">
        <f>+IF('Series sa'!HA16&lt;&gt;'Series sa'!$ER$9,'Series sa'!HA16/'Series sa'!GZ16-1,"-")</f>
        <v>0.12919782429695803</v>
      </c>
      <c r="BN16" s="45">
        <f>+IF('Series sa'!HB16&lt;&gt;'Series sa'!$ER$9,'Series sa'!HB16/'Series sa'!HA16-1,"-")</f>
        <v>-0.1311957643759184</v>
      </c>
      <c r="BO16" s="45">
        <f>+IF('Series sa'!HC16&lt;&gt;'Series sa'!$ER$9,'Series sa'!HC16/'Series sa'!HB16-1,"-")</f>
        <v>6.1086980456840134E-2</v>
      </c>
      <c r="BP16" s="45">
        <f>+IF('Series sa'!HD16&lt;&gt;'Series sa'!$ER$9,'Series sa'!HD16/'Series sa'!HC16-1,"-")</f>
        <v>5.1347740946206644E-2</v>
      </c>
      <c r="BQ16" s="45">
        <f>+IF('Series sa'!HE16&lt;&gt;'Series sa'!$ER$9,'Series sa'!HE16/'Series sa'!HD16-1,"-")</f>
        <v>-1.4343911248663854E-2</v>
      </c>
      <c r="BR16" s="45">
        <f>+IF('Series sa'!HF16&lt;&gt;'Series sa'!$ER$9,'Series sa'!HF16/'Series sa'!HE16-1,"-")</f>
        <v>-9.3690195326809445E-2</v>
      </c>
      <c r="BS16" s="45">
        <f>+IF('Series sa'!HG16&lt;&gt;'Series sa'!$ER$9,'Series sa'!HG16/'Series sa'!HF16-1,"-")</f>
        <v>8.9277397515607149E-2</v>
      </c>
      <c r="BT16" s="45">
        <f>+IF('Series sa'!HH16&lt;&gt;'Series sa'!$ER$9,'Series sa'!HH16/'Series sa'!HG16-1,"-")</f>
        <v>-5.3627421013006216E-2</v>
      </c>
      <c r="BU16" s="45">
        <f>+IF('Series sa'!HI16&lt;&gt;'Series sa'!$ER$9,'Series sa'!HI16/'Series sa'!HH16-1,"-")</f>
        <v>4.5166203279003225E-2</v>
      </c>
      <c r="BV16" s="45">
        <f>+IF('Series sa'!HJ16&lt;&gt;'Series sa'!$ER$9,'Series sa'!HJ16/'Series sa'!HI16-1,"-")</f>
        <v>8.6186331980261155E-2</v>
      </c>
      <c r="BW16" s="45">
        <f>+IF('Series sa'!HK16&lt;&gt;'Series sa'!$ER$9,'Series sa'!HK16/'Series sa'!HJ16-1,"-")</f>
        <v>-2.3949361026175175E-2</v>
      </c>
      <c r="BX16" s="45">
        <f>+IF('Series sa'!HL16&lt;&gt;'Series sa'!$ER$9,'Series sa'!HL16/'Series sa'!HK16-1,"-")</f>
        <v>-3.462110905408855E-2</v>
      </c>
      <c r="BY16" s="45">
        <f>+IF('Series sa'!HM16&lt;&gt;'Series sa'!$ER$9,'Series sa'!HM16/'Series sa'!HL16-1,"-")</f>
        <v>1.4795561003376312E-2</v>
      </c>
      <c r="BZ16" s="45">
        <f>+IF('Series sa'!HN16&lt;&gt;'Series sa'!$ER$9,'Series sa'!HN16/'Series sa'!HM16-1,"-")</f>
        <v>3.2821361253280168E-2</v>
      </c>
      <c r="CA16" s="45">
        <f>+IF('Series sa'!HO16&lt;&gt;'Series sa'!$ER$9,'Series sa'!HO16/'Series sa'!HN16-1,"-")</f>
        <v>-8.1885866580515887E-2</v>
      </c>
      <c r="CB16" s="45">
        <f>+IF('Series sa'!HP16&lt;&gt;'Series sa'!$ER$9,'Series sa'!HP16/'Series sa'!HO16-1,"-")</f>
        <v>4.4578926534969199E-2</v>
      </c>
      <c r="CC16" s="45">
        <f>+IF('Series sa'!HQ16&lt;&gt;'Series sa'!$ER$9,'Series sa'!HQ16/'Series sa'!HP16-1,"-")</f>
        <v>-5.5455156374754289E-2</v>
      </c>
      <c r="CD16" s="45">
        <f>+IF('Series sa'!HR16&lt;&gt;'Series sa'!$ER$9,'Series sa'!HR16/'Series sa'!HQ16-1,"-")</f>
        <v>-1.63800328506577E-2</v>
      </c>
      <c r="CE16" s="45">
        <f>+IF('Series sa'!HS16&lt;&gt;'Series sa'!$ER$9,'Series sa'!HS16/'Series sa'!HR16-1,"-")</f>
        <v>-5.3280630711105781E-2</v>
      </c>
      <c r="CF16" s="45">
        <f>+IF('Series sa'!HT16&lt;&gt;'Series sa'!$ER$9,'Series sa'!HT16/'Series sa'!HS16-1,"-")</f>
        <v>3.4436653579229315E-2</v>
      </c>
      <c r="CG16" s="45">
        <f>+IF('Series sa'!HU16&lt;&gt;'Series sa'!$ER$9,'Series sa'!HU16/'Series sa'!HT16-1,"-")</f>
        <v>-3.6919131782185977E-2</v>
      </c>
      <c r="CH16" s="45">
        <f>+IF('Series sa'!HV16&lt;&gt;'Series sa'!$ER$9,'Series sa'!HV16/'Series sa'!HU16-1,"-")</f>
        <v>-1.1771469098775356E-2</v>
      </c>
      <c r="CI16" s="21">
        <f>+IF('Series sa'!HW16&lt;&gt;'Series sa'!$ER$9,'Series sa'!HW16/'Series sa'!HV16-1,"-")</f>
        <v>5.5191386357789085E-4</v>
      </c>
      <c r="CJ16" s="21">
        <f>+IF('Series sa'!HX16&lt;&gt;'Series sa'!$ER$9,'Series sa'!HX16/'Series sa'!HW16-1,"-")</f>
        <v>7.8864083089883019E-2</v>
      </c>
      <c r="CK16" s="21">
        <f>+IF('Series sa'!HY16&lt;&gt;'Series sa'!$ER$9,'Series sa'!HY16/'Series sa'!HX16-1,"-")</f>
        <v>4.7830891461566383E-2</v>
      </c>
      <c r="CL16" s="21">
        <f>+IF('Series sa'!HZ16&lt;&gt;'Series sa'!$ER$9,'Series sa'!HZ16/'Series sa'!HY16-1,"-")</f>
        <v>1.0455147907663553E-2</v>
      </c>
      <c r="CM16" s="21">
        <f>+IF('Series sa'!IA16&lt;&gt;'Series sa'!$ER$9,'Series sa'!IA16/'Series sa'!HZ16-1,"-")</f>
        <v>2.5129174201212745E-2</v>
      </c>
      <c r="CN16" s="21">
        <f>+IF('Series sa'!IB16&lt;&gt;'Series sa'!$ER$9,'Series sa'!IB16/'Series sa'!IA16-1,"-")</f>
        <v>-3.275798473654834E-2</v>
      </c>
      <c r="CO16" s="21">
        <f>+IF('Series sa'!IC16&lt;&gt;'Series sa'!$ER$9,'Series sa'!IC16/'Series sa'!IB16-1,"-")</f>
        <v>1.8522250278673491E-2</v>
      </c>
      <c r="CP16" s="21">
        <f>+IF('Series sa'!ID16&lt;&gt;'Series sa'!$ER$9,'Series sa'!ID16/'Series sa'!IC16-1,"-")</f>
        <v>8.9036995860705126E-3</v>
      </c>
      <c r="CQ16" s="21">
        <f>+IF('Series sa'!IE16&lt;&gt;'Series sa'!$ER$9,'Series sa'!IE16/'Series sa'!ID16-1,"-")</f>
        <v>-1.5919158858951232E-2</v>
      </c>
      <c r="CR16" s="21">
        <f>+IF('Series sa'!IF16&lt;&gt;'Series sa'!$ER$9,'Series sa'!IF16/'Series sa'!IE16-1,"-")</f>
        <v>-6.8481906455846286E-2</v>
      </c>
      <c r="CS16" s="21">
        <f>+IF('Series sa'!IG16&lt;&gt;'Series sa'!$ER$9,'Series sa'!IG16/'Series sa'!IF16-1,"-")</f>
        <v>7.1166491057214953E-2</v>
      </c>
      <c r="CT16" s="21">
        <f>+IF('Series sa'!IH16&lt;&gt;'Series sa'!$ER$9,'Series sa'!IH16/'Series sa'!IG16-1,"-")</f>
        <v>-1.4673367757594979E-2</v>
      </c>
      <c r="CU16" s="21">
        <f>+IF('Series sa'!II16&lt;&gt;'Series sa'!$ER$9,'Series sa'!II16/'Series sa'!IH16-1,"-")</f>
        <v>-0.1201173327724554</v>
      </c>
      <c r="CV16" s="21">
        <f>+IF('Series sa'!IJ16&lt;&gt;'Series sa'!$ER$9,'Series sa'!IJ16/'Series sa'!II16-1,"-")</f>
        <v>-2.3261734823052382E-3</v>
      </c>
      <c r="CW16" s="21">
        <f>+IF('Series sa'!IK16&lt;&gt;'Series sa'!$ER$9,'Series sa'!IK16/'Series sa'!IJ16-1,"-")</f>
        <v>1.2444901944558939E-2</v>
      </c>
      <c r="CX16" s="21">
        <f>+IF('Series sa'!IL16&lt;&gt;'Series sa'!$ER$9,'Series sa'!IL16/'Series sa'!IK16-1,"-")</f>
        <v>-9.6660865659708994E-3</v>
      </c>
      <c r="CY16" s="21">
        <f>+IF('Series sa'!IM16&lt;&gt;'Series sa'!$ER$9,'Series sa'!IM16/'Series sa'!IL16-1,"-")</f>
        <v>-4.1616132599828659E-2</v>
      </c>
      <c r="CZ16" s="21">
        <f>+IF('Series sa'!IN16&lt;&gt;'Series sa'!$ER$9,'Series sa'!IN16/'Series sa'!IM16-1,"-")</f>
        <v>-8.9322694243121559E-2</v>
      </c>
      <c r="DA16" s="21">
        <f>+IF('Series sa'!IO16&lt;&gt;'Series sa'!$ER$9,'Series sa'!IO16/'Series sa'!IN16-1,"-")</f>
        <v>0.12677400385555826</v>
      </c>
      <c r="DB16" s="21">
        <f>+IF('Series sa'!IP16&lt;&gt;'Series sa'!$ER$9,'Series sa'!IP16/'Series sa'!IO16-1,"-")</f>
        <v>-0.19255331307895995</v>
      </c>
      <c r="DC16" s="21">
        <f>+IF('Series sa'!IQ16&lt;&gt;'Series sa'!$ER$9,'Series sa'!IQ16/'Series sa'!IP16-1,"-")</f>
        <v>0.4387776750956307</v>
      </c>
      <c r="DD16" s="21">
        <f>+IF('Series sa'!IR16&lt;&gt;'Series sa'!$ER$9,'Series sa'!IR16/'Series sa'!IQ16-1,"-")</f>
        <v>-5.7099917299288649E-2</v>
      </c>
      <c r="DE16" s="21">
        <f>+IF('Series sa'!IS16&lt;&gt;'Series sa'!$ER$9,'Series sa'!IS16/'Series sa'!IR16-1,"-")</f>
        <v>-1.3582837895135258E-2</v>
      </c>
      <c r="DF16" s="21">
        <f>+IF('Series sa'!IT16&lt;&gt;'Series sa'!$ER$9,'Series sa'!IT16/'Series sa'!IS16-1,"-")</f>
        <v>-1.4610264825701824E-3</v>
      </c>
      <c r="DG16" s="21">
        <f>+IF('Series sa'!IU16&lt;&gt;'Series sa'!$ER$9,'Series sa'!IU16/'Series sa'!IT16-1,"-")</f>
        <v>9.2172506878263727E-2</v>
      </c>
      <c r="DH16" s="21">
        <f>+IF('Series sa'!IV16&lt;&gt;'Series sa'!$ER$9,'Series sa'!IV16/'Series sa'!IU16-1,"-")</f>
        <v>4.6211111982989328E-2</v>
      </c>
      <c r="DI16" s="21">
        <f>+IF('Series sa'!IW16&lt;&gt;'Series sa'!$ER$9,'Series sa'!IW16/'Series sa'!IV16-1,"-")</f>
        <v>-0.11914125324511193</v>
      </c>
      <c r="DJ16" s="21">
        <f>+IF('Series sa'!IX16&lt;&gt;'Series sa'!$ER$9,'Series sa'!IX16/'Series sa'!IW16-1,"-")</f>
        <v>4.7916151147220365E-2</v>
      </c>
    </row>
    <row r="17" spans="1:114" ht="18">
      <c r="A17" s="112"/>
      <c r="B17" s="60" t="s">
        <v>23</v>
      </c>
      <c r="C17" s="61">
        <f>+IF('Series sa'!EQ17&lt;&gt;'Series sa'!$ER$9,'Series sa'!EQ17/'Series sa'!EP17-1,"-")</f>
        <v>4.9868368579838673E-2</v>
      </c>
      <c r="D17" s="77">
        <f>+IF('Series sa'!ER17&lt;&gt;'Series sa'!$ER$9,'Series sa'!ER17/'Series sa'!EQ17-1,"-")</f>
        <v>1.3743297263481002E-2</v>
      </c>
      <c r="E17" s="62">
        <f>+IF('Series sa'!ES17&lt;&gt;'Series sa'!$ER$9,'Series sa'!ES17/'Series sa'!ER17-1,"-")</f>
        <v>-3.1292367790496156E-2</v>
      </c>
      <c r="F17" s="77">
        <f>+IF('Series sa'!ET17&lt;&gt;'Series sa'!$ER$9,'Series sa'!ET17/'Series sa'!ES17-1,"-")</f>
        <v>6.3735244208771302E-3</v>
      </c>
      <c r="G17" s="61">
        <f>+IF('Series sa'!EU17&lt;&gt;'Series sa'!$ER$9,'Series sa'!EU17/'Series sa'!ET17-1,"-")</f>
        <v>2.1361396893382123E-2</v>
      </c>
      <c r="H17" s="81">
        <f>+IF('Series sa'!EV17&lt;&gt;'Series sa'!$ER$9,'Series sa'!EV17/'Series sa'!EU17-1,"-")</f>
        <v>-1.6354067951922402E-2</v>
      </c>
      <c r="I17" s="62">
        <f>+IF('Series sa'!EW17&lt;&gt;'Series sa'!$ER$9,'Series sa'!EW17/'Series sa'!EV17-1,"-")</f>
        <v>-3.2503155113168369E-2</v>
      </c>
      <c r="J17" s="62">
        <f>+IF('Series sa'!EX17&lt;&gt;'Series sa'!$ER$9,'Series sa'!EX17/'Series sa'!EW17-1,"-")</f>
        <v>-1.3765463741353012E-2</v>
      </c>
      <c r="K17" s="62">
        <f>+IF('Series sa'!EY17&lt;&gt;'Series sa'!$ER$9,'Series sa'!EY17/'Series sa'!EX17-1,"-")</f>
        <v>-4.038614809027119E-3</v>
      </c>
      <c r="L17" s="62">
        <f>+IF('Series sa'!EZ17&lt;&gt;'Series sa'!$ER$9,'Series sa'!EZ17/'Series sa'!EY17-1,"-")</f>
        <v>7.5589993025337199E-2</v>
      </c>
      <c r="M17" s="62">
        <f>+IF('Series sa'!FA17&lt;&gt;'Series sa'!$ER$9,'Series sa'!FA17/'Series sa'!EZ17-1,"-")</f>
        <v>-2.7531075874538624E-2</v>
      </c>
      <c r="N17" s="62">
        <f>+IF('Series sa'!FB17&lt;&gt;'Series sa'!$ER$9,'Series sa'!FB17/'Series sa'!FA17-1,"-")</f>
        <v>5.4671313414742073E-2</v>
      </c>
      <c r="O17" s="62">
        <f>+IF('Series sa'!FC17&lt;&gt;'Series sa'!$ER$9,'Series sa'!FC17/'Series sa'!FB17-1,"-")</f>
        <v>-2.9553495704334076E-2</v>
      </c>
      <c r="P17" s="62">
        <f>+IF('Series sa'!FD17&lt;&gt;'Series sa'!$ER$9,'Series sa'!FD17/'Series sa'!FC17-1,"-")</f>
        <v>-4.2036900736461713E-2</v>
      </c>
      <c r="Q17" s="78">
        <f>+IF('Series sa'!FE17&lt;&gt;'Series sa'!$ER$9,'Series sa'!FE17/'Series sa'!FD17-1,"-")</f>
        <v>0.11287382563451009</v>
      </c>
      <c r="R17" s="21">
        <f>+IF('Series sa'!FF17&lt;&gt;'Series sa'!$ER$9,'Series sa'!FF17/'Series sa'!FE17-1,"-")</f>
        <v>1.5789625989193867E-2</v>
      </c>
      <c r="S17" s="21">
        <f>+IF('Series sa'!FG17&lt;&gt;'Series sa'!$ER$9,'Series sa'!FG17/'Series sa'!FF17-1,"-")</f>
        <v>2.0466149617457408E-3</v>
      </c>
      <c r="T17" s="21">
        <f>+IF('Series sa'!FH17&lt;&gt;'Series sa'!$ER$9,'Series sa'!FH17/'Series sa'!FG17-1,"-")</f>
        <v>1.3721573745857363E-3</v>
      </c>
      <c r="U17" s="21">
        <f>+IF('Series sa'!FI17&lt;&gt;'Series sa'!$ER$9,'Series sa'!FI17/'Series sa'!FH17-1,"-")</f>
        <v>6.4645475600159541E-2</v>
      </c>
      <c r="V17" s="21">
        <f>+IF('Series sa'!FJ17&lt;&gt;'Series sa'!$ER$9,'Series sa'!FJ17/'Series sa'!FI17-1,"-")</f>
        <v>-5.1535680459804167E-2</v>
      </c>
      <c r="W17" s="21">
        <f>+IF('Series sa'!FK17&lt;&gt;'Series sa'!$ER$9,'Series sa'!FK17/'Series sa'!FJ17-1,"-")</f>
        <v>0.10010530183246313</v>
      </c>
      <c r="X17" s="21">
        <f>+IF('Series sa'!FL17&lt;&gt;'Series sa'!$ER$9,'Series sa'!FL17/'Series sa'!FK17-1,"-")</f>
        <v>1.6758490136167703E-2</v>
      </c>
      <c r="Y17" s="21">
        <f>+IF('Series sa'!FM17&lt;&gt;'Series sa'!$ER$9,'Series sa'!FM17/'Series sa'!FL17-1,"-")</f>
        <v>4.193871250574488E-2</v>
      </c>
      <c r="Z17" s="21">
        <f>+IF('Series sa'!FN17&lt;&gt;'Series sa'!$ER$9,'Series sa'!FN17/'Series sa'!FM17-1,"-")</f>
        <v>-2.9063601607580924E-2</v>
      </c>
      <c r="AA17" s="21">
        <f>+IF('Series sa'!FO17&lt;&gt;'Series sa'!$ER$9,'Series sa'!FO17/'Series sa'!FN17-1,"-")</f>
        <v>-2.7538883587026053E-2</v>
      </c>
      <c r="AB17" s="21">
        <f>+IF('Series sa'!FP17&lt;&gt;'Series sa'!$ER$9,'Series sa'!FP17/'Series sa'!FO17-1,"-")</f>
        <v>-2.3369355879393816E-2</v>
      </c>
      <c r="AC17" s="21">
        <f>+IF('Series sa'!FQ17&lt;&gt;'Series sa'!$ER$9,'Series sa'!FQ17/'Series sa'!FP17-1,"-")</f>
        <v>3.4836036566948003E-2</v>
      </c>
      <c r="AD17" s="21">
        <f>+IF('Series sa'!FR17&lt;&gt;'Series sa'!$ER$9,'Series sa'!FR17/'Series sa'!FQ17-1,"-")</f>
        <v>-3.8459740597138747E-3</v>
      </c>
      <c r="AE17" s="21">
        <f>+IF('Series sa'!FS17&lt;&gt;'Series sa'!$ER$9,'Series sa'!FS17/'Series sa'!FR17-1,"-")</f>
        <v>-8.2245946278048376E-2</v>
      </c>
      <c r="AF17" s="21">
        <f>+IF('Series sa'!FT17&lt;&gt;'Series sa'!$ER$9,'Series sa'!FT17/'Series sa'!FS17-1,"-")</f>
        <v>-9.9577819111157484E-2</v>
      </c>
      <c r="AG17" s="21">
        <f>+IF('Series sa'!FU17&lt;&gt;'Series sa'!$ER$9,'Series sa'!FU17/'Series sa'!FT17-1,"-")</f>
        <v>6.8079072372311256E-2</v>
      </c>
      <c r="AH17" s="21">
        <f>+IF('Series sa'!FV17&lt;&gt;'Series sa'!$ER$9,'Series sa'!FV17/'Series sa'!FU17-1,"-")</f>
        <v>-1.8485076458631289E-2</v>
      </c>
      <c r="AI17" s="21">
        <f>+IF('Series sa'!FW17&lt;&gt;'Series sa'!$ER$9,'Series sa'!FW17/'Series sa'!FV17-1,"-")</f>
        <v>-0.13028070584752616</v>
      </c>
      <c r="AJ17" s="21">
        <f>+IF('Series sa'!FX17&lt;&gt;'Series sa'!$ER$9,'Series sa'!FX17/'Series sa'!FW17-1,"-")</f>
        <v>-2.632984495577495E-2</v>
      </c>
      <c r="AK17" s="21">
        <f>+IF('Series sa'!FY17&lt;&gt;'Series sa'!$ER$9,'Series sa'!FY17/'Series sa'!FX17-1,"-")</f>
        <v>-5.6880514294236573E-2</v>
      </c>
      <c r="AL17" s="21">
        <f>+IF('Series sa'!FZ17&lt;&gt;'Series sa'!$ER$9,'Series sa'!FZ17/'Series sa'!FY17-1,"-")</f>
        <v>5.965043694028771E-2</v>
      </c>
      <c r="AM17" s="21">
        <f>+IF('Series sa'!GA17&lt;&gt;'Series sa'!$ER$9,'Series sa'!GA17/'Series sa'!FZ17-1,"-")</f>
        <v>-1.3776081552823283E-2</v>
      </c>
      <c r="AN17" s="21">
        <f>+IF('Series sa'!GB17&lt;&gt;'Series sa'!$ER$9,'Series sa'!GB17/'Series sa'!GA17-1,"-")</f>
        <v>4.3923582121329074E-2</v>
      </c>
      <c r="AO17" s="21">
        <f>+IF('Series sa'!GC17&lt;&gt;'Series sa'!$ER$9,'Series sa'!GC17/'Series sa'!GB17-1,"-")</f>
        <v>-9.3773934971697614E-2</v>
      </c>
      <c r="AP17" s="21">
        <f>+IF('Series sa'!GD17&lt;&gt;'Series sa'!$ER$9,'Series sa'!GD17/'Series sa'!GC17-1,"-")</f>
        <v>1.5012613087056481E-2</v>
      </c>
      <c r="AQ17" s="21">
        <f>+IF('Series sa'!GE17&lt;&gt;'Series sa'!$ER$9,'Series sa'!GE17/'Series sa'!GD17-1,"-")</f>
        <v>2.3413742133895354E-2</v>
      </c>
      <c r="AR17" s="21">
        <f>+IF('Series sa'!GF17&lt;&gt;'Series sa'!$ER$9,'Series sa'!GF17/'Series sa'!GE17-1,"-")</f>
        <v>-1.2701608925505314E-2</v>
      </c>
      <c r="AS17" s="21">
        <f>+IF('Series sa'!GG17&lt;&gt;'Series sa'!$ER$9,'Series sa'!GG17/'Series sa'!GF17-1,"-")</f>
        <v>2.9743560944845981E-2</v>
      </c>
      <c r="AT17" s="21">
        <f>+IF('Series sa'!GH17&lt;&gt;'Series sa'!$ER$9,'Series sa'!GH17/'Series sa'!GG17-1,"-")</f>
        <v>-3.1098482492545543E-2</v>
      </c>
      <c r="AU17" s="21">
        <f>+IF('Series sa'!GI17&lt;&gt;'Series sa'!$ER$9,'Series sa'!GI17/'Series sa'!GH17-1,"-")</f>
        <v>-5.2500232930899116E-2</v>
      </c>
      <c r="AV17" s="21">
        <f>+IF('Series sa'!GJ17&lt;&gt;'Series sa'!$ER$9,'Series sa'!GJ17/'Series sa'!GI17-1,"-")</f>
        <v>2.0468002177305156E-2</v>
      </c>
      <c r="AW17" s="21">
        <f>+IF('Series sa'!GK17&lt;&gt;'Series sa'!$ER$9,'Series sa'!GK17/'Series sa'!GJ17-1,"-")</f>
        <v>-0.10673290445137695</v>
      </c>
      <c r="AX17" s="21">
        <f>+IF('Series sa'!GL17&lt;&gt;'Series sa'!$ER$9,'Series sa'!GL17/'Series sa'!GK17-1,"-")</f>
        <v>-3.1799094995704991E-2</v>
      </c>
      <c r="AY17" s="21">
        <f>+IF('Series sa'!GM17&lt;&gt;'Series sa'!$ER$9,'Series sa'!GM17/'Series sa'!GL17-1,"-")</f>
        <v>9.9588322646334992E-2</v>
      </c>
      <c r="AZ17" s="21">
        <f>+IF('Series sa'!GN17&lt;&gt;'Series sa'!$ER$9,'Series sa'!GN17/'Series sa'!GM17-1,"-")</f>
        <v>-1.8996477686006652E-2</v>
      </c>
      <c r="BA17" s="21">
        <f>+IF('Series sa'!GO17&lt;&gt;'Series sa'!$ER$9,'Series sa'!GO17/'Series sa'!GN17-1,"-")</f>
        <v>-0.16320778551527038</v>
      </c>
      <c r="BB17" s="21">
        <f>+IF('Series sa'!GP17&lt;&gt;'Series sa'!$ER$9,'Series sa'!GP17/'Series sa'!GO17-1,"-")</f>
        <v>-6.8031656634845339E-2</v>
      </c>
      <c r="BC17" s="21">
        <f>+IF('Series sa'!GQ17&lt;&gt;'Series sa'!$ER$9,'Series sa'!GQ17/'Series sa'!GP17-1,"-")</f>
        <v>0.11681932664187</v>
      </c>
      <c r="BD17" s="21">
        <f>+IF('Series sa'!GR17&lt;&gt;'Series sa'!$ER$9,'Series sa'!GR17/'Series sa'!GQ17-1,"-")</f>
        <v>-6.0463866335460636E-3</v>
      </c>
      <c r="BE17" s="21">
        <f>+IF('Series sa'!GS17&lt;&gt;'Series sa'!$ER$9,'Series sa'!GS17/'Series sa'!GR17-1,"-")</f>
        <v>-3.148788155498794E-3</v>
      </c>
      <c r="BF17" s="21">
        <f>+IF('Series sa'!GT17&lt;&gt;'Series sa'!$ER$9,'Series sa'!GT17/'Series sa'!GS17-1,"-")</f>
        <v>9.5170576583800681E-2</v>
      </c>
      <c r="BG17" s="21">
        <f>+IF('Series sa'!GU17&lt;&gt;'Series sa'!$ER$9,'Series sa'!GU17/'Series sa'!GT17-1,"-")</f>
        <v>0.10300960030622575</v>
      </c>
      <c r="BH17" s="21">
        <f>+IF('Series sa'!GV17&lt;&gt;'Series sa'!$ER$9,'Series sa'!GV17/'Series sa'!GU17-1,"-")</f>
        <v>1.4907963142377412E-2</v>
      </c>
      <c r="BI17" s="21">
        <f>+IF('Series sa'!GW17&lt;&gt;'Series sa'!$ER$9,'Series sa'!GW17/'Series sa'!GV17-1,"-")</f>
        <v>0.12361937318946259</v>
      </c>
      <c r="BJ17" s="21">
        <f>+IF('Series sa'!GX17&lt;&gt;'Series sa'!$ER$9,'Series sa'!GX17/'Series sa'!GW17-1,"-")</f>
        <v>-1.950797055718001E-2</v>
      </c>
      <c r="BK17" s="21">
        <f>+IF('Series sa'!GY17&lt;&gt;'Series sa'!$ER$9,'Series sa'!GY17/'Series sa'!GX17-1,"-")</f>
        <v>2.772831050150204E-2</v>
      </c>
      <c r="BL17" s="21">
        <f>+IF('Series sa'!GZ17&lt;&gt;'Series sa'!$ER$9,'Series sa'!GZ17/'Series sa'!GY17-1,"-")</f>
        <v>-2.4713602443347749E-2</v>
      </c>
      <c r="BM17" s="21">
        <f>+IF('Series sa'!HA17&lt;&gt;'Series sa'!$ER$9,'Series sa'!HA17/'Series sa'!GZ17-1,"-")</f>
        <v>0.14800602585063816</v>
      </c>
      <c r="BN17" s="21">
        <f>+IF('Series sa'!HB17&lt;&gt;'Series sa'!$ER$9,'Series sa'!HB17/'Series sa'!HA17-1,"-")</f>
        <v>-0.13167801210765395</v>
      </c>
      <c r="BO17" s="21">
        <f>+IF('Series sa'!HC17&lt;&gt;'Series sa'!$ER$9,'Series sa'!HC17/'Series sa'!HB17-1,"-")</f>
        <v>6.6492040580206302E-2</v>
      </c>
      <c r="BP17" s="21">
        <f>+IF('Series sa'!HD17&lt;&gt;'Series sa'!$ER$9,'Series sa'!HD17/'Series sa'!HC17-1,"-")</f>
        <v>2.943039816513271E-2</v>
      </c>
      <c r="BQ17" s="21">
        <f>+IF('Series sa'!HE17&lt;&gt;'Series sa'!$ER$9,'Series sa'!HE17/'Series sa'!HD17-1,"-")</f>
        <v>-3.8335771181777001E-2</v>
      </c>
      <c r="BR17" s="21">
        <f>+IF('Series sa'!HF17&lt;&gt;'Series sa'!$ER$9,'Series sa'!HF17/'Series sa'!HE17-1,"-")</f>
        <v>-2.1026200050470401E-2</v>
      </c>
      <c r="BS17" s="21">
        <f>+IF('Series sa'!HG17&lt;&gt;'Series sa'!$ER$9,'Series sa'!HG17/'Series sa'!HF17-1,"-")</f>
        <v>2.2025955937687858E-2</v>
      </c>
      <c r="BT17" s="21">
        <f>+IF('Series sa'!HH17&lt;&gt;'Series sa'!$ER$9,'Series sa'!HH17/'Series sa'!HG17-1,"-")</f>
        <v>-5.6681864632609491E-3</v>
      </c>
      <c r="BU17" s="21">
        <f>+IF('Series sa'!HI17&lt;&gt;'Series sa'!$ER$9,'Series sa'!HI17/'Series sa'!HH17-1,"-")</f>
        <v>6.7542291051024383E-2</v>
      </c>
      <c r="BV17" s="21">
        <f>+IF('Series sa'!HJ17&lt;&gt;'Series sa'!$ER$9,'Series sa'!HJ17/'Series sa'!HI17-1,"-")</f>
        <v>0.1840513381803226</v>
      </c>
      <c r="BW17" s="21">
        <f>+IF('Series sa'!HK17&lt;&gt;'Series sa'!$ER$9,'Series sa'!HK17/'Series sa'!HJ17-1,"-")</f>
        <v>-9.962958479236228E-2</v>
      </c>
      <c r="BX17" s="21">
        <f>+IF('Series sa'!HL17&lt;&gt;'Series sa'!$ER$9,'Series sa'!HL17/'Series sa'!HK17-1,"-")</f>
        <v>4.6171722918447511E-2</v>
      </c>
      <c r="BY17" s="21">
        <f>+IF('Series sa'!HM17&lt;&gt;'Series sa'!$ER$9,'Series sa'!HM17/'Series sa'!HL17-1,"-")</f>
        <v>2.2401617384091521E-2</v>
      </c>
      <c r="BZ17" s="21">
        <f>+IF('Series sa'!HN17&lt;&gt;'Series sa'!$ER$9,'Series sa'!HN17/'Series sa'!HM17-1,"-")</f>
        <v>1.2620285109645968E-2</v>
      </c>
      <c r="CA17" s="21">
        <f>+IF('Series sa'!HO17&lt;&gt;'Series sa'!$ER$9,'Series sa'!HO17/'Series sa'!HN17-1,"-")</f>
        <v>-5.6910816703643841E-2</v>
      </c>
      <c r="CB17" s="21">
        <f>+IF('Series sa'!HP17&lt;&gt;'Series sa'!$ER$9,'Series sa'!HP17/'Series sa'!HO17-1,"-")</f>
        <v>2.5222018131754842E-2</v>
      </c>
      <c r="CC17" s="21">
        <f>+IF('Series sa'!HQ17&lt;&gt;'Series sa'!$ER$9,'Series sa'!HQ17/'Series sa'!HP17-1,"-")</f>
        <v>-9.9550583040739493E-3</v>
      </c>
      <c r="CD17" s="21">
        <f>+IF('Series sa'!HR17&lt;&gt;'Series sa'!$ER$9,'Series sa'!HR17/'Series sa'!HQ17-1,"-")</f>
        <v>-6.2088367231645125E-2</v>
      </c>
      <c r="CE17" s="21">
        <f>+IF('Series sa'!HS17&lt;&gt;'Series sa'!$ER$9,'Series sa'!HS17/'Series sa'!HR17-1,"-")</f>
        <v>-2.4086476199237206E-2</v>
      </c>
      <c r="CF17" s="21">
        <f>+IF('Series sa'!HT17&lt;&gt;'Series sa'!$ER$9,'Series sa'!HT17/'Series sa'!HS17-1,"-")</f>
        <v>-2.8131113986240575E-3</v>
      </c>
      <c r="CG17" s="21">
        <f>+IF('Series sa'!HU17&lt;&gt;'Series sa'!$ER$9,'Series sa'!HU17/'Series sa'!HT17-1,"-")</f>
        <v>-1.1582370606725179E-2</v>
      </c>
      <c r="CH17" s="21">
        <f>+IF('Series sa'!HV17&lt;&gt;'Series sa'!$ER$9,'Series sa'!HV17/'Series sa'!HU17-1,"-")</f>
        <v>-1.7963794794607746E-2</v>
      </c>
      <c r="CI17" s="21">
        <f>+IF('Series sa'!HW17&lt;&gt;'Series sa'!$ER$9,'Series sa'!HW17/'Series sa'!HV17-1,"-")</f>
        <v>2.2432024786476878E-2</v>
      </c>
      <c r="CJ17" s="21">
        <f>+IF('Series sa'!HX17&lt;&gt;'Series sa'!$ER$9,'Series sa'!HX17/'Series sa'!HW17-1,"-")</f>
        <v>-2.3068038149040904E-2</v>
      </c>
      <c r="CK17" s="21">
        <f>+IF('Series sa'!HY17&lt;&gt;'Series sa'!$ER$9,'Series sa'!HY17/'Series sa'!HX17-1,"-")</f>
        <v>8.3982086472704331E-2</v>
      </c>
      <c r="CL17" s="21">
        <f>+IF('Series sa'!HZ17&lt;&gt;'Series sa'!$ER$9,'Series sa'!HZ17/'Series sa'!HY17-1,"-")</f>
        <v>3.0036078838786118E-2</v>
      </c>
      <c r="CM17" s="21">
        <f>+IF('Series sa'!IA17&lt;&gt;'Series sa'!$ER$9,'Series sa'!IA17/'Series sa'!HZ17-1,"-")</f>
        <v>1.1008171006963163E-2</v>
      </c>
      <c r="CN17" s="21">
        <f>+IF('Series sa'!IB17&lt;&gt;'Series sa'!$ER$9,'Series sa'!IB17/'Series sa'!IA17-1,"-")</f>
        <v>-4.9037960806639691E-2</v>
      </c>
      <c r="CO17" s="21">
        <f>+IF('Series sa'!IC17&lt;&gt;'Series sa'!$ER$9,'Series sa'!IC17/'Series sa'!IB17-1,"-")</f>
        <v>1.4943912431406581E-3</v>
      </c>
      <c r="CP17" s="21">
        <f>+IF('Series sa'!ID17&lt;&gt;'Series sa'!$ER$9,'Series sa'!ID17/'Series sa'!IC17-1,"-")</f>
        <v>2.0715841618918152E-2</v>
      </c>
      <c r="CQ17" s="21">
        <f>+IF('Series sa'!IE17&lt;&gt;'Series sa'!$ER$9,'Series sa'!IE17/'Series sa'!ID17-1,"-")</f>
        <v>-6.0540518254648124E-4</v>
      </c>
      <c r="CR17" s="21">
        <f>+IF('Series sa'!IF17&lt;&gt;'Series sa'!$ER$9,'Series sa'!IF17/'Series sa'!IE17-1,"-")</f>
        <v>-5.5526283382173913E-2</v>
      </c>
      <c r="CS17" s="21">
        <f>+IF('Series sa'!IG17&lt;&gt;'Series sa'!$ER$9,'Series sa'!IG17/'Series sa'!IF17-1,"-")</f>
        <v>-4.3025628784295722E-2</v>
      </c>
      <c r="CT17" s="21">
        <f>+IF('Series sa'!IH17&lt;&gt;'Series sa'!$ER$9,'Series sa'!IH17/'Series sa'!IG17-1,"-")</f>
        <v>-0.11861033864155579</v>
      </c>
      <c r="CU17" s="21">
        <f>+IF('Series sa'!II17&lt;&gt;'Series sa'!$ER$9,'Series sa'!II17/'Series sa'!IH17-1,"-")</f>
        <v>-6.5089595265702682E-3</v>
      </c>
      <c r="CV17" s="21">
        <f>+IF('Series sa'!IJ17&lt;&gt;'Series sa'!$ER$9,'Series sa'!IJ17/'Series sa'!II17-1,"-")</f>
        <v>-1.671600765367065E-2</v>
      </c>
      <c r="CW17" s="21">
        <f>+IF('Series sa'!IK17&lt;&gt;'Series sa'!$ER$9,'Series sa'!IK17/'Series sa'!IJ17-1,"-")</f>
        <v>-1.6295198628902163E-2</v>
      </c>
      <c r="CX17" s="21">
        <f>+IF('Series sa'!IL17&lt;&gt;'Series sa'!$ER$9,'Series sa'!IL17/'Series sa'!IK17-1,"-")</f>
        <v>-1.2551743905502399E-2</v>
      </c>
      <c r="CY17" s="21">
        <f>+IF('Series sa'!IM17&lt;&gt;'Series sa'!$ER$9,'Series sa'!IM17/'Series sa'!IL17-1,"-")</f>
        <v>-2.5941801592365477E-2</v>
      </c>
      <c r="CZ17" s="21">
        <f>+IF('Series sa'!IN17&lt;&gt;'Series sa'!$ER$9,'Series sa'!IN17/'Series sa'!IM17-1,"-")</f>
        <v>-3.7285864889738618E-2</v>
      </c>
      <c r="DA17" s="21">
        <f>+IF('Series sa'!IO17&lt;&gt;'Series sa'!$ER$9,'Series sa'!IO17/'Series sa'!IN17-1,"-")</f>
        <v>0.13899820966180298</v>
      </c>
      <c r="DB17" s="21">
        <f>+IF('Series sa'!IP17&lt;&gt;'Series sa'!$ER$9,'Series sa'!IP17/'Series sa'!IO17-1,"-")</f>
        <v>-0.12605022193598869</v>
      </c>
      <c r="DC17" s="21">
        <f>+IF('Series sa'!IQ17&lt;&gt;'Series sa'!$ER$9,'Series sa'!IQ17/'Series sa'!IP17-1,"-")</f>
        <v>0.30645252348765117</v>
      </c>
      <c r="DD17" s="21">
        <f>+IF('Series sa'!IR17&lt;&gt;'Series sa'!$ER$9,'Series sa'!IR17/'Series sa'!IQ17-1,"-")</f>
        <v>1.7029905276621182E-2</v>
      </c>
      <c r="DE17" s="21">
        <f>+IF('Series sa'!IS17&lt;&gt;'Series sa'!$ER$9,'Series sa'!IS17/'Series sa'!IR17-1,"-")</f>
        <v>9.6584972590640916E-4</v>
      </c>
      <c r="DF17" s="21">
        <f>+IF('Series sa'!IT17&lt;&gt;'Series sa'!$ER$9,'Series sa'!IT17/'Series sa'!IS17-1,"-")</f>
        <v>0.10308254389438098</v>
      </c>
      <c r="DG17" s="21">
        <f>+IF('Series sa'!IU17&lt;&gt;'Series sa'!$ER$9,'Series sa'!IU17/'Series sa'!IT17-1,"-")</f>
        <v>4.6062131379869919E-2</v>
      </c>
      <c r="DH17" s="21">
        <f>+IF('Series sa'!IV17&lt;&gt;'Series sa'!$ER$9,'Series sa'!IV17/'Series sa'!IU17-1,"-")</f>
        <v>0.13226324077034635</v>
      </c>
      <c r="DI17" s="21">
        <f>+IF('Series sa'!IW17&lt;&gt;'Series sa'!$ER$9,'Series sa'!IW17/'Series sa'!IV17-1,"-")</f>
        <v>-0.10697677124394789</v>
      </c>
      <c r="DJ17" s="21">
        <f>+IF('Series sa'!IX17&lt;&gt;'Series sa'!$ER$9,'Series sa'!IX17/'Series sa'!IW17-1,"-")</f>
        <v>1.432990794414768E-2</v>
      </c>
    </row>
    <row r="18" spans="1:114" ht="18">
      <c r="A18" s="117"/>
      <c r="B18" s="67" t="s">
        <v>24</v>
      </c>
      <c r="C18" s="82">
        <f>+IF('Series sa'!EQ18&lt;&gt;'Series sa'!$ER$9,'Series sa'!EQ18/'Series sa'!EP18-1,"-")</f>
        <v>0.27852532300024202</v>
      </c>
      <c r="D18" s="83">
        <f>+IF('Series sa'!ER18&lt;&gt;'Series sa'!$ER$9,'Series sa'!ER18/'Series sa'!EQ18-1,"-")</f>
        <v>4.4957171001291707E-2</v>
      </c>
      <c r="E18" s="82">
        <f>+IF('Series sa'!ES18&lt;&gt;'Series sa'!$ER$9,'Series sa'!ES18/'Series sa'!ER18-1,"-")</f>
        <v>-3.9227069025453698E-2</v>
      </c>
      <c r="F18" s="83">
        <f>+IF('Series sa'!ET18&lt;&gt;'Series sa'!$ER$9,'Series sa'!ET18/'Series sa'!ES18-1,"-")</f>
        <v>-1.5812449929097472E-2</v>
      </c>
      <c r="G18" s="82">
        <f>+IF('Series sa'!EU18&lt;&gt;'Series sa'!$ER$9,'Series sa'!EU18/'Series sa'!ET18-1,"-")</f>
        <v>1.1066392365362665E-2</v>
      </c>
      <c r="H18" s="82">
        <f>+IF('Series sa'!EV18&lt;&gt;'Series sa'!$ER$9,'Series sa'!EV18/'Series sa'!EU18-1,"-")</f>
        <v>-2.0873158971200123E-2</v>
      </c>
      <c r="I18" s="83">
        <f>+IF('Series sa'!EW18&lt;&gt;'Series sa'!$ER$9,'Series sa'!EW18/'Series sa'!EV18-1,"-")</f>
        <v>-4.7343956367418172E-2</v>
      </c>
      <c r="J18" s="82">
        <f>+IF('Series sa'!EX18&lt;&gt;'Series sa'!$ER$9,'Series sa'!EX18/'Series sa'!EW18-1,"-")</f>
        <v>0.10305827978074578</v>
      </c>
      <c r="K18" s="83">
        <f>+IF('Series sa'!EY18&lt;&gt;'Series sa'!$ER$9,'Series sa'!EY18/'Series sa'!EX18-1,"-")</f>
        <v>-8.2381963792278468E-2</v>
      </c>
      <c r="L18" s="83">
        <f>+IF('Series sa'!EZ18&lt;&gt;'Series sa'!$ER$9,'Series sa'!EZ18/'Series sa'!EY18-1,"-")</f>
        <v>-6.1081377382189994E-2</v>
      </c>
      <c r="M18" s="83">
        <f>+IF('Series sa'!FA18&lt;&gt;'Series sa'!$ER$9,'Series sa'!FA18/'Series sa'!EZ18-1,"-")</f>
        <v>0.14770519979674512</v>
      </c>
      <c r="N18" s="83">
        <f>+IF('Series sa'!FB18&lt;&gt;'Series sa'!$ER$9,'Series sa'!FB18/'Series sa'!FA18-1,"-")</f>
        <v>2.5656714585933216E-3</v>
      </c>
      <c r="O18" s="82">
        <f>+IF('Series sa'!FC18&lt;&gt;'Series sa'!$ER$9,'Series sa'!FC18/'Series sa'!FB18-1,"-")</f>
        <v>-7.0261701901691564E-3</v>
      </c>
      <c r="P18" s="83">
        <f>+IF('Series sa'!FD18&lt;&gt;'Series sa'!$ER$9,'Series sa'!FD18/'Series sa'!FC18-1,"-")</f>
        <v>-6.7778633227071006E-2</v>
      </c>
      <c r="Q18" s="84">
        <f>+IF('Series sa'!FE18&lt;&gt;'Series sa'!$ER$9,'Series sa'!FE18/'Series sa'!FD18-1,"-")</f>
        <v>3.1943552283474785E-2</v>
      </c>
      <c r="R18" s="30">
        <f>+IF('Series sa'!FF18&lt;&gt;'Series sa'!$ER$9,'Series sa'!FF18/'Series sa'!FE18-1,"-")</f>
        <v>5.4258766196149111E-3</v>
      </c>
      <c r="S18" s="30">
        <f>+IF('Series sa'!FG18&lt;&gt;'Series sa'!$ER$9,'Series sa'!FG18/'Series sa'!FF18-1,"-")</f>
        <v>-1.7356433111961E-2</v>
      </c>
      <c r="T18" s="30">
        <f>+IF('Series sa'!FH18&lt;&gt;'Series sa'!$ER$9,'Series sa'!FH18/'Series sa'!FG18-1,"-")</f>
        <v>2.3182847652478911E-2</v>
      </c>
      <c r="U18" s="30">
        <f>+IF('Series sa'!FI18&lt;&gt;'Series sa'!$ER$9,'Series sa'!FI18/'Series sa'!FH18-1,"-")</f>
        <v>3.5901876516727826E-2</v>
      </c>
      <c r="V18" s="30">
        <f>+IF('Series sa'!FJ18&lt;&gt;'Series sa'!$ER$9,'Series sa'!FJ18/'Series sa'!FI18-1,"-")</f>
        <v>-2.5152158200822172E-2</v>
      </c>
      <c r="W18" s="30">
        <f>+IF('Series sa'!FK18&lt;&gt;'Series sa'!$ER$9,'Series sa'!FK18/'Series sa'!FJ18-1,"-")</f>
        <v>5.9130018782973748E-2</v>
      </c>
      <c r="X18" s="30">
        <f>+IF('Series sa'!FL18&lt;&gt;'Series sa'!$ER$9,'Series sa'!FL18/'Series sa'!FK18-1,"-")</f>
        <v>-5.4368898630650753E-2</v>
      </c>
      <c r="Y18" s="30">
        <f>+IF('Series sa'!FM18&lt;&gt;'Series sa'!$ER$9,'Series sa'!FM18/'Series sa'!FL18-1,"-")</f>
        <v>-4.7072731496404674E-2</v>
      </c>
      <c r="Z18" s="30">
        <f>+IF('Series sa'!FN18&lt;&gt;'Series sa'!$ER$9,'Series sa'!FN18/'Series sa'!FM18-1,"-")</f>
        <v>1.2586326977008788E-2</v>
      </c>
      <c r="AA18" s="30">
        <f>+IF('Series sa'!FO18&lt;&gt;'Series sa'!$ER$9,'Series sa'!FO18/'Series sa'!FN18-1,"-")</f>
        <v>8.7898643647990271E-2</v>
      </c>
      <c r="AB18" s="30">
        <f>+IF('Series sa'!FP18&lt;&gt;'Series sa'!$ER$9,'Series sa'!FP18/'Series sa'!FO18-1,"-")</f>
        <v>-4.1862507784439562E-2</v>
      </c>
      <c r="AC18" s="30">
        <f>+IF('Series sa'!FQ18&lt;&gt;'Series sa'!$ER$9,'Series sa'!FQ18/'Series sa'!FP18-1,"-")</f>
        <v>7.7958567516661637E-2</v>
      </c>
      <c r="AD18" s="30">
        <f>+IF('Series sa'!FR18&lt;&gt;'Series sa'!$ER$9,'Series sa'!FR18/'Series sa'!FQ18-1,"-")</f>
        <v>-0.11028730672751785</v>
      </c>
      <c r="AE18" s="30">
        <f>+IF('Series sa'!FS18&lt;&gt;'Series sa'!$ER$9,'Series sa'!FS18/'Series sa'!FR18-1,"-")</f>
        <v>-0.1925135638034956</v>
      </c>
      <c r="AF18" s="30">
        <f>+IF('Series sa'!FT18&lt;&gt;'Series sa'!$ER$9,'Series sa'!FT18/'Series sa'!FS18-1,"-")</f>
        <v>0.17542695084809923</v>
      </c>
      <c r="AG18" s="30">
        <f>+IF('Series sa'!FU18&lt;&gt;'Series sa'!$ER$9,'Series sa'!FU18/'Series sa'!FT18-1,"-")</f>
        <v>1.4408102377736487E-2</v>
      </c>
      <c r="AH18" s="30">
        <f>+IF('Series sa'!FV18&lt;&gt;'Series sa'!$ER$9,'Series sa'!FV18/'Series sa'!FU18-1,"-")</f>
        <v>1.1988997320342198E-2</v>
      </c>
      <c r="AI18" s="30">
        <f>+IF('Series sa'!FW18&lt;&gt;'Series sa'!$ER$9,'Series sa'!FW18/'Series sa'!FV18-1,"-")</f>
        <v>-5.2658469758254389E-3</v>
      </c>
      <c r="AJ18" s="30">
        <f>+IF('Series sa'!FX18&lt;&gt;'Series sa'!$ER$9,'Series sa'!FX18/'Series sa'!FW18-1,"-")</f>
        <v>8.9350573478387485E-2</v>
      </c>
      <c r="AK18" s="30">
        <f>+IF('Series sa'!FY18&lt;&gt;'Series sa'!$ER$9,'Series sa'!FY18/'Series sa'!FX18-1,"-")</f>
        <v>6.3135309773107329E-2</v>
      </c>
      <c r="AL18" s="30">
        <f>+IF('Series sa'!FZ18&lt;&gt;'Series sa'!$ER$9,'Series sa'!FZ18/'Series sa'!FY18-1,"-")</f>
        <v>5.595402073473621E-2</v>
      </c>
      <c r="AM18" s="30">
        <f>+IF('Series sa'!GA18&lt;&gt;'Series sa'!$ER$9,'Series sa'!GA18/'Series sa'!FZ18-1,"-")</f>
        <v>-8.2653337943793148E-2</v>
      </c>
      <c r="AN18" s="30">
        <f>+IF('Series sa'!GB18&lt;&gt;'Series sa'!$ER$9,'Series sa'!GB18/'Series sa'!GA18-1,"-")</f>
        <v>-2.3021899393941281E-3</v>
      </c>
      <c r="AO18" s="30">
        <f>+IF('Series sa'!GC18&lt;&gt;'Series sa'!$ER$9,'Series sa'!GC18/'Series sa'!GB18-1,"-")</f>
        <v>4.091431398633194E-2</v>
      </c>
      <c r="AP18" s="30">
        <f>+IF('Series sa'!GD18&lt;&gt;'Series sa'!$ER$9,'Series sa'!GD18/'Series sa'!GC18-1,"-")</f>
        <v>-1.6700553838465915E-2</v>
      </c>
      <c r="AQ18" s="30">
        <f>+IF('Series sa'!GE18&lt;&gt;'Series sa'!$ER$9,'Series sa'!GE18/'Series sa'!GD18-1,"-")</f>
        <v>3.5135284300391589E-2</v>
      </c>
      <c r="AR18" s="30">
        <f>+IF('Series sa'!GF18&lt;&gt;'Series sa'!$ER$9,'Series sa'!GF18/'Series sa'!GE18-1,"-")</f>
        <v>-5.4246349995189624E-2</v>
      </c>
      <c r="AS18" s="30">
        <f>+IF('Series sa'!GG18&lt;&gt;'Series sa'!$ER$9,'Series sa'!GG18/'Series sa'!GF18-1,"-")</f>
        <v>6.6720565153372213E-2</v>
      </c>
      <c r="AT18" s="30">
        <f>+IF('Series sa'!GH18&lt;&gt;'Series sa'!$ER$9,'Series sa'!GH18/'Series sa'!GG18-1,"-")</f>
        <v>-3.6234912950786513E-2</v>
      </c>
      <c r="AU18" s="30">
        <f>+IF('Series sa'!GI18&lt;&gt;'Series sa'!$ER$9,'Series sa'!GI18/'Series sa'!GH18-1,"-")</f>
        <v>4.9462467983201197E-2</v>
      </c>
      <c r="AV18" s="30">
        <f>+IF('Series sa'!GJ18&lt;&gt;'Series sa'!$ER$9,'Series sa'!GJ18/'Series sa'!GI18-1,"-")</f>
        <v>2.76337803715343E-2</v>
      </c>
      <c r="AW18" s="30">
        <f>+IF('Series sa'!GK18&lt;&gt;'Series sa'!$ER$9,'Series sa'!GK18/'Series sa'!GJ18-1,"-")</f>
        <v>6.4326419260952505E-2</v>
      </c>
      <c r="AX18" s="30">
        <f>+IF('Series sa'!GL18&lt;&gt;'Series sa'!$ER$9,'Series sa'!GL18/'Series sa'!GK18-1,"-")</f>
        <v>-8.4074864554549822E-2</v>
      </c>
      <c r="AY18" s="30">
        <f>+IF('Series sa'!GM18&lt;&gt;'Series sa'!$ER$9,'Series sa'!GM18/'Series sa'!GL18-1,"-")</f>
        <v>-4.4627972623865531E-2</v>
      </c>
      <c r="AZ18" s="30">
        <f>+IF('Series sa'!GN18&lt;&gt;'Series sa'!$ER$9,'Series sa'!GN18/'Series sa'!GM18-1,"-")</f>
        <v>-3.0742681888882073E-2</v>
      </c>
      <c r="BA18" s="30">
        <f>+IF('Series sa'!GO18&lt;&gt;'Series sa'!$ER$9,'Series sa'!GO18/'Series sa'!GN18-1,"-")</f>
        <v>-0.10312518031079843</v>
      </c>
      <c r="BB18" s="30">
        <f>+IF('Series sa'!GP18&lt;&gt;'Series sa'!$ER$9,'Series sa'!GP18/'Series sa'!GO18-1,"-")</f>
        <v>-4.0195124345965283E-4</v>
      </c>
      <c r="BC18" s="30">
        <f>+IF('Series sa'!GQ18&lt;&gt;'Series sa'!$ER$9,'Series sa'!GQ18/'Series sa'!GP18-1,"-")</f>
        <v>0.10011339898373439</v>
      </c>
      <c r="BD18" s="30">
        <f>+IF('Series sa'!GR18&lt;&gt;'Series sa'!$ER$9,'Series sa'!GR18/'Series sa'!GQ18-1,"-")</f>
        <v>-3.4382067737263822E-2</v>
      </c>
      <c r="BE18" s="30">
        <f>+IF('Series sa'!GS18&lt;&gt;'Series sa'!$ER$9,'Series sa'!GS18/'Series sa'!GR18-1,"-")</f>
        <v>-2.201049545339262E-2</v>
      </c>
      <c r="BF18" s="30">
        <f>+IF('Series sa'!GT18&lt;&gt;'Series sa'!$ER$9,'Series sa'!GT18/'Series sa'!GS18-1,"-")</f>
        <v>9.1455640823265849E-3</v>
      </c>
      <c r="BG18" s="30">
        <f>+IF('Series sa'!GU18&lt;&gt;'Series sa'!$ER$9,'Series sa'!GU18/'Series sa'!GT18-1,"-")</f>
        <v>-6.5016466109027449E-2</v>
      </c>
      <c r="BH18" s="30">
        <f>+IF('Series sa'!GV18&lt;&gt;'Series sa'!$ER$9,'Series sa'!GV18/'Series sa'!GU18-1,"-")</f>
        <v>-1.6366170683182579E-2</v>
      </c>
      <c r="BI18" s="30">
        <f>+IF('Series sa'!GW18&lt;&gt;'Series sa'!$ER$9,'Series sa'!GW18/'Series sa'!GV18-1,"-")</f>
        <v>3.1023456684328155E-2</v>
      </c>
      <c r="BJ18" s="30">
        <f>+IF('Series sa'!GX18&lt;&gt;'Series sa'!$ER$9,'Series sa'!GX18/'Series sa'!GW18-1,"-")</f>
        <v>-0.18380818668580745</v>
      </c>
      <c r="BK18" s="30">
        <f>+IF('Series sa'!GY18&lt;&gt;'Series sa'!$ER$9,'Series sa'!GY18/'Series sa'!GX18-1,"-")</f>
        <v>0.42468529254231302</v>
      </c>
      <c r="BL18" s="30">
        <f>+IF('Series sa'!GZ18&lt;&gt;'Series sa'!$ER$9,'Series sa'!GZ18/'Series sa'!GY18-1,"-")</f>
        <v>-8.4114454116006931E-2</v>
      </c>
      <c r="BM18" s="30">
        <f>+IF('Series sa'!HA18&lt;&gt;'Series sa'!$ER$9,'Series sa'!HA18/'Series sa'!GZ18-1,"-")</f>
        <v>5.8007466261354113E-2</v>
      </c>
      <c r="BN18" s="30">
        <f>+IF('Series sa'!HB18&lt;&gt;'Series sa'!$ER$9,'Series sa'!HB18/'Series sa'!HA18-1,"-")</f>
        <v>3.3250539923408429E-3</v>
      </c>
      <c r="BO18" s="30">
        <f>+IF('Series sa'!HC18&lt;&gt;'Series sa'!$ER$9,'Series sa'!HC18/'Series sa'!HB18-1,"-")</f>
        <v>-3.2571011376937076E-2</v>
      </c>
      <c r="BP18" s="30">
        <f>+IF('Series sa'!HD18&lt;&gt;'Series sa'!$ER$9,'Series sa'!HD18/'Series sa'!HC18-1,"-")</f>
        <v>8.3551729496317062E-2</v>
      </c>
      <c r="BQ18" s="30">
        <f>+IF('Series sa'!HE18&lt;&gt;'Series sa'!$ER$9,'Series sa'!HE18/'Series sa'!HD18-1,"-")</f>
        <v>-1.4504584964152301E-2</v>
      </c>
      <c r="BR18" s="30">
        <f>+IF('Series sa'!HF18&lt;&gt;'Series sa'!$ER$9,'Series sa'!HF18/'Series sa'!HE18-1,"-")</f>
        <v>0.14222774871522725</v>
      </c>
      <c r="BS18" s="30">
        <f>+IF('Series sa'!HG18&lt;&gt;'Series sa'!$ER$9,'Series sa'!HG18/'Series sa'!HF18-1,"-")</f>
        <v>-7.802744513387172E-2</v>
      </c>
      <c r="BT18" s="30">
        <f>+IF('Series sa'!HH18&lt;&gt;'Series sa'!$ER$9,'Series sa'!HH18/'Series sa'!HG18-1,"-")</f>
        <v>-7.3359269709101671E-2</v>
      </c>
      <c r="BU18" s="30">
        <f>+IF('Series sa'!HI18&lt;&gt;'Series sa'!$ER$9,'Series sa'!HI18/'Series sa'!HH18-1,"-")</f>
        <v>-2.5234457565226132E-2</v>
      </c>
      <c r="BV18" s="30">
        <f>+IF('Series sa'!HJ18&lt;&gt;'Series sa'!$ER$9,'Series sa'!HJ18/'Series sa'!HI18-1,"-")</f>
        <v>6.0933081230884145E-2</v>
      </c>
      <c r="BW18" s="30">
        <f>+IF('Series sa'!HK18&lt;&gt;'Series sa'!$ER$9,'Series sa'!HK18/'Series sa'!HJ18-1,"-")</f>
        <v>-6.139608233466376E-2</v>
      </c>
      <c r="BX18" s="30">
        <f>+IF('Series sa'!HL18&lt;&gt;'Series sa'!$ER$9,'Series sa'!HL18/'Series sa'!HK18-1,"-")</f>
        <v>5.2708015171986311E-2</v>
      </c>
      <c r="BY18" s="30">
        <f>+IF('Series sa'!HM18&lt;&gt;'Series sa'!$ER$9,'Series sa'!HM18/'Series sa'!HL18-1,"-")</f>
        <v>-2.8772917715018664E-3</v>
      </c>
      <c r="BZ18" s="30">
        <f>+IF('Series sa'!HN18&lt;&gt;'Series sa'!$ER$9,'Series sa'!HN18/'Series sa'!HM18-1,"-")</f>
        <v>6.3455097248187986E-2</v>
      </c>
      <c r="CA18" s="30">
        <f>+IF('Series sa'!HO18&lt;&gt;'Series sa'!$ER$9,'Series sa'!HO18/'Series sa'!HN18-1,"-")</f>
        <v>-0.10560165935946886</v>
      </c>
      <c r="CB18" s="30">
        <f>+IF('Series sa'!HP18&lt;&gt;'Series sa'!$ER$9,'Series sa'!HP18/'Series sa'!HO18-1,"-")</f>
        <v>6.8878454432671932E-2</v>
      </c>
      <c r="CC18" s="30">
        <f>+IF('Series sa'!HQ18&lt;&gt;'Series sa'!$ER$9,'Series sa'!HQ18/'Series sa'!HP18-1,"-")</f>
        <v>-8.5257150001527116E-2</v>
      </c>
      <c r="CD18" s="30">
        <f>+IF('Series sa'!HR18&lt;&gt;'Series sa'!$ER$9,'Series sa'!HR18/'Series sa'!HQ18-1,"-")</f>
        <v>1.6079916071385592E-2</v>
      </c>
      <c r="CE18" s="30">
        <f>+IF('Series sa'!HS18&lt;&gt;'Series sa'!$ER$9,'Series sa'!HS18/'Series sa'!HR18-1,"-")</f>
        <v>-5.7128037285720801E-3</v>
      </c>
      <c r="CF18" s="30">
        <f>+IF('Series sa'!HT18&lt;&gt;'Series sa'!$ER$9,'Series sa'!HT18/'Series sa'!HS18-1,"-")</f>
        <v>0.14829874089467499</v>
      </c>
      <c r="CG18" s="30">
        <f>+IF('Series sa'!HU18&lt;&gt;'Series sa'!$ER$9,'Series sa'!HU18/'Series sa'!HT18-1,"-")</f>
        <v>-8.1186847574801435E-2</v>
      </c>
      <c r="CH18" s="30">
        <f>+IF('Series sa'!HV18&lt;&gt;'Series sa'!$ER$9,'Series sa'!HV18/'Series sa'!HU18-1,"-")</f>
        <v>-0.10312944812287606</v>
      </c>
      <c r="CI18" s="30">
        <f>+IF('Series sa'!HW18&lt;&gt;'Series sa'!$ER$9,'Series sa'!HW18/'Series sa'!HV18-1,"-")</f>
        <v>-6.3233441446586269E-2</v>
      </c>
      <c r="CJ18" s="30">
        <f>+IF('Series sa'!HX18&lt;&gt;'Series sa'!$ER$9,'Series sa'!HX18/'Series sa'!HW18-1,"-")</f>
        <v>2.5403691084918023E-2</v>
      </c>
      <c r="CK18" s="30">
        <f>+IF('Series sa'!HY18&lt;&gt;'Series sa'!$ER$9,'Series sa'!HY18/'Series sa'!HX18-1,"-")</f>
        <v>-2.8136003873350912E-2</v>
      </c>
      <c r="CL18" s="30">
        <f>+IF('Series sa'!HZ18&lt;&gt;'Series sa'!$ER$9,'Series sa'!HZ18/'Series sa'!HY18-1,"-")</f>
        <v>-9.7523663573861885E-3</v>
      </c>
      <c r="CM18" s="30">
        <f>+IF('Series sa'!IA18&lt;&gt;'Series sa'!$ER$9,'Series sa'!IA18/'Series sa'!HZ18-1,"-")</f>
        <v>-3.3971213069360573E-2</v>
      </c>
      <c r="CN18" s="30">
        <f>+IF('Series sa'!IB18&lt;&gt;'Series sa'!$ER$9,'Series sa'!IB18/'Series sa'!IA18-1,"-")</f>
        <v>-4.9104646481309855E-2</v>
      </c>
      <c r="CO18" s="30">
        <f>+IF('Series sa'!IC18&lt;&gt;'Series sa'!$ER$9,'Series sa'!IC18/'Series sa'!IB18-1,"-")</f>
        <v>9.9419977198194065E-2</v>
      </c>
      <c r="CP18" s="30">
        <f>+IF('Series sa'!ID18&lt;&gt;'Series sa'!$ER$9,'Series sa'!ID18/'Series sa'!IC18-1,"-")</f>
        <v>-1.1138230174404962E-2</v>
      </c>
      <c r="CQ18" s="30">
        <f>+IF('Series sa'!IE18&lt;&gt;'Series sa'!$ER$9,'Series sa'!IE18/'Series sa'!ID18-1,"-")</f>
        <v>-4.1234997530289474E-3</v>
      </c>
      <c r="CR18" s="30">
        <f>+IF('Series sa'!IF18&lt;&gt;'Series sa'!$ER$9,'Series sa'!IF18/'Series sa'!IE18-1,"-")</f>
        <v>-7.8102957604345713E-3</v>
      </c>
      <c r="CS18" s="30">
        <f>+IF('Series sa'!IG18&lt;&gt;'Series sa'!$ER$9,'Series sa'!IG18/'Series sa'!IF18-1,"-")</f>
        <v>-2.6378891185954934E-2</v>
      </c>
      <c r="CT18" s="30">
        <f>+IF('Series sa'!IH18&lt;&gt;'Series sa'!$ER$9,'Series sa'!IH18/'Series sa'!IG18-1,"-")</f>
        <v>9.0706212939750674E-2</v>
      </c>
      <c r="CU18" s="30">
        <f>+IF('Series sa'!II18&lt;&gt;'Series sa'!$ER$9,'Series sa'!II18/'Series sa'!IH18-1,"-")</f>
        <v>0.1169591522360105</v>
      </c>
      <c r="CV18" s="30">
        <f>+IF('Series sa'!IJ18&lt;&gt;'Series sa'!$ER$9,'Series sa'!IJ18/'Series sa'!II18-1,"-")</f>
        <v>-1.1490241553410163E-2</v>
      </c>
      <c r="CW18" s="30">
        <f>+IF('Series sa'!IK18&lt;&gt;'Series sa'!$ER$9,'Series sa'!IK18/'Series sa'!IJ18-1,"-")</f>
        <v>8.0278697688574319E-2</v>
      </c>
      <c r="CX18" s="30">
        <f>+IF('Series sa'!IL18&lt;&gt;'Series sa'!$ER$9,'Series sa'!IL18/'Series sa'!IK18-1,"-")</f>
        <v>-5.0571844308024194E-2</v>
      </c>
      <c r="CY18" s="30">
        <f>+IF('Series sa'!IM18&lt;&gt;'Series sa'!$ER$9,'Series sa'!IM18/'Series sa'!IL18-1,"-")</f>
        <v>9.7477662596865855E-2</v>
      </c>
      <c r="CZ18" s="30">
        <f>+IF('Series sa'!IN18&lt;&gt;'Series sa'!$ER$9,'Series sa'!IN18/'Series sa'!IM18-1,"-")</f>
        <v>-5.9141829808738944E-2</v>
      </c>
      <c r="DA18" s="30">
        <f>+IF('Series sa'!IO18&lt;&gt;'Series sa'!$ER$9,'Series sa'!IO18/'Series sa'!IN18-1,"-")</f>
        <v>4.0696798574592297E-2</v>
      </c>
      <c r="DB18" s="30">
        <f>+IF('Series sa'!IP18&lt;&gt;'Series sa'!$ER$9,'Series sa'!IP18/'Series sa'!IO18-1,"-")</f>
        <v>-3.1011584815703541E-2</v>
      </c>
      <c r="DC18" s="30">
        <f>+IF('Series sa'!IQ18&lt;&gt;'Series sa'!$ER$9,'Series sa'!IQ18/'Series sa'!IP18-1,"-")</f>
        <v>3.2595561866247902E-2</v>
      </c>
      <c r="DD18" s="30">
        <f>+IF('Series sa'!IR18&lt;&gt;'Series sa'!$ER$9,'Series sa'!IR18/'Series sa'!IQ18-1,"-")</f>
        <v>1.5282585950386007E-2</v>
      </c>
      <c r="DE18" s="30">
        <f>+IF('Series sa'!IS18&lt;&gt;'Series sa'!$ER$9,'Series sa'!IS18/'Series sa'!IR18-1,"-")</f>
        <v>-3.786972370656283E-4</v>
      </c>
      <c r="DF18" s="30">
        <f>+IF('Series sa'!IT18&lt;&gt;'Series sa'!$ER$9,'Series sa'!IT18/'Series sa'!IS18-1,"-")</f>
        <v>9.5650316713520533E-2</v>
      </c>
      <c r="DG18" s="30">
        <f>+IF('Series sa'!IU18&lt;&gt;'Series sa'!$ER$9,'Series sa'!IU18/'Series sa'!IT18-1,"-")</f>
        <v>-9.8066786314377818E-2</v>
      </c>
      <c r="DH18" s="30">
        <f>+IF('Series sa'!IV18&lt;&gt;'Series sa'!$ER$9,'Series sa'!IV18/'Series sa'!IU18-1,"-")</f>
        <v>2.1658894849143628E-3</v>
      </c>
      <c r="DI18" s="30">
        <f>+IF('Series sa'!IW18&lt;&gt;'Series sa'!$ER$9,'Series sa'!IW18/'Series sa'!IV18-1,"-")</f>
        <v>-6.2709578534488108E-2</v>
      </c>
      <c r="DJ18" s="30">
        <f>+IF('Series sa'!IX18&lt;&gt;'Series sa'!$ER$9,'Series sa'!IX18/'Series sa'!IW18-1,"-")</f>
        <v>2.0865429669135516E-2</v>
      </c>
    </row>
    <row r="19" spans="1:114" ht="18">
      <c r="A19" s="116" t="s">
        <v>8</v>
      </c>
      <c r="B19" s="54" t="s">
        <v>33</v>
      </c>
      <c r="C19" s="57" t="e">
        <f>+IF('Series sa'!EQ19&lt;&gt;'Series sa'!$ER$9,'Series sa'!EQ19/'Series sa'!EP19-1,"-")</f>
        <v>#DIV/0!</v>
      </c>
      <c r="D19" s="55">
        <f>+IF('Series sa'!ER19&lt;&gt;'Series sa'!$ER$9,'Series sa'!ER19/'Series sa'!EQ19-1,"-")</f>
        <v>-3.6973656461662952E-3</v>
      </c>
      <c r="E19" s="55">
        <f>+IF('Series sa'!ES19&lt;&gt;'Series sa'!$ER$9,'Series sa'!ES19/'Series sa'!ER19-1,"-")</f>
        <v>-2.3342580007968072E-2</v>
      </c>
      <c r="F19" s="55">
        <f>+IF('Series sa'!ET19&lt;&gt;'Series sa'!$ER$9,'Series sa'!ET19/'Series sa'!ES19-1,"-")</f>
        <v>-2.3084651961291502E-4</v>
      </c>
      <c r="G19" s="55">
        <f>+IF('Series sa'!EU19&lt;&gt;'Series sa'!$ER$9,'Series sa'!EU19/'Series sa'!ET19-1,"-")</f>
        <v>-1.5836591929954014E-2</v>
      </c>
      <c r="H19" s="55">
        <f>+IF('Series sa'!EV19&lt;&gt;'Series sa'!$ER$9,'Series sa'!EV19/'Series sa'!EU19-1,"-")</f>
        <v>-3.0460735827706142E-2</v>
      </c>
      <c r="I19" s="55">
        <f>+IF('Series sa'!EW19&lt;&gt;'Series sa'!$ER$9,'Series sa'!EW19/'Series sa'!EV19-1,"-")</f>
        <v>1.6698593729812972E-2</v>
      </c>
      <c r="J19" s="55">
        <f>+IF('Series sa'!EX19&lt;&gt;'Series sa'!$ER$9,'Series sa'!EX19/'Series sa'!EW19-1,"-")</f>
        <v>-1.8800006364185551E-2</v>
      </c>
      <c r="K19" s="55">
        <f>+IF('Series sa'!EY19&lt;&gt;'Series sa'!$ER$9,'Series sa'!EY19/'Series sa'!EX19-1,"-")</f>
        <v>3.4091553693627041E-2</v>
      </c>
      <c r="L19" s="55">
        <f>+IF('Series sa'!EZ19&lt;&gt;'Series sa'!$ER$9,'Series sa'!EZ19/'Series sa'!EY19-1,"-")</f>
        <v>-8.8875667160621674E-3</v>
      </c>
      <c r="M19" s="57">
        <f>+IF('Series sa'!FA19&lt;&gt;'Series sa'!$ER$9,'Series sa'!FA19/'Series sa'!EZ19-1,"-")</f>
        <v>2.8168995794624507E-2</v>
      </c>
      <c r="N19" s="55">
        <f>+IF('Series sa'!FB19&lt;&gt;'Series sa'!$ER$9,'Series sa'!FB19/'Series sa'!FA19-1,"-")</f>
        <v>-3.8214490923197397E-3</v>
      </c>
      <c r="O19" s="55">
        <f>+IF('Series sa'!FC19&lt;&gt;'Series sa'!$ER$9,'Series sa'!FC19/'Series sa'!FB19-1,"-")</f>
        <v>-1.0865332761215152E-2</v>
      </c>
      <c r="P19" s="55">
        <f>+IF('Series sa'!FD19&lt;&gt;'Series sa'!$ER$9,'Series sa'!FD19/'Series sa'!FC19-1,"-")</f>
        <v>-3.4480485803704664E-2</v>
      </c>
      <c r="Q19" s="59">
        <f>+IF('Series sa'!FE19&lt;&gt;'Series sa'!$ER$9,'Series sa'!FE19/'Series sa'!FD19-1,"-")</f>
        <v>3.4327828159523621E-2</v>
      </c>
      <c r="R19" s="32">
        <f>+IF('Series sa'!FF19&lt;&gt;'Series sa'!$ER$9,'Series sa'!FF19/'Series sa'!FE19-1,"-")</f>
        <v>5.599602287693628E-4</v>
      </c>
      <c r="S19" s="32">
        <f>+IF('Series sa'!FG19&lt;&gt;'Series sa'!$ER$9,'Series sa'!FG19/'Series sa'!FF19-1,"-")</f>
        <v>1.9024429358645234E-2</v>
      </c>
      <c r="T19" s="32">
        <f>+IF('Series sa'!FH19&lt;&gt;'Series sa'!$ER$9,'Series sa'!FH19/'Series sa'!FG19-1,"-")</f>
        <v>1.1715363191781236E-2</v>
      </c>
      <c r="U19" s="32">
        <f>+IF('Series sa'!FI19&lt;&gt;'Series sa'!$ER$9,'Series sa'!FI19/'Series sa'!FH19-1,"-")</f>
        <v>1.2425726122354153E-2</v>
      </c>
      <c r="V19" s="32">
        <f>+IF('Series sa'!FJ19&lt;&gt;'Series sa'!$ER$9,'Series sa'!FJ19/'Series sa'!FI19-1,"-")</f>
        <v>-8.7024524373703338E-3</v>
      </c>
      <c r="W19" s="32">
        <f>+IF('Series sa'!FK19&lt;&gt;'Series sa'!$ER$9,'Series sa'!FK19/'Series sa'!FJ19-1,"-")</f>
        <v>2.2227255939808677E-2</v>
      </c>
      <c r="X19" s="32">
        <f>+IF('Series sa'!FL19&lt;&gt;'Series sa'!$ER$9,'Series sa'!FL19/'Series sa'!FK19-1,"-")</f>
        <v>-1.4665711100044665E-2</v>
      </c>
      <c r="Y19" s="32">
        <f>+IF('Series sa'!FM19&lt;&gt;'Series sa'!$ER$9,'Series sa'!FM19/'Series sa'!FL19-1,"-")</f>
        <v>2.7085102875608946E-2</v>
      </c>
      <c r="Z19" s="32">
        <f>+IF('Series sa'!FN19&lt;&gt;'Series sa'!$ER$9,'Series sa'!FN19/'Series sa'!FM19-1,"-")</f>
        <v>-1.263640353493567E-2</v>
      </c>
      <c r="AA19" s="32">
        <f>+IF('Series sa'!FO19&lt;&gt;'Series sa'!$ER$9,'Series sa'!FO19/'Series sa'!FN19-1,"-")</f>
        <v>-3.5167894572139868E-2</v>
      </c>
      <c r="AB19" s="32">
        <f>+IF('Series sa'!FP19&lt;&gt;'Series sa'!$ER$9,'Series sa'!FP19/'Series sa'!FO19-1,"-")</f>
        <v>-8.1421785629948173E-3</v>
      </c>
      <c r="AC19" s="32">
        <f>+IF('Series sa'!FQ19&lt;&gt;'Series sa'!$ER$9,'Series sa'!FQ19/'Series sa'!FP19-1,"-")</f>
        <v>2.50228524377063E-2</v>
      </c>
      <c r="AD19" s="32">
        <f>+IF('Series sa'!FR19&lt;&gt;'Series sa'!$ER$9,'Series sa'!FR19/'Series sa'!FQ19-1,"-")</f>
        <v>-5.5329179440640752E-3</v>
      </c>
      <c r="AE19" s="32">
        <f>+IF('Series sa'!FS19&lt;&gt;'Series sa'!$ER$9,'Series sa'!FS19/'Series sa'!FR19-1,"-")</f>
        <v>-1.7217628982715727E-2</v>
      </c>
      <c r="AF19" s="32">
        <f>+IF('Series sa'!FT19&lt;&gt;'Series sa'!$ER$9,'Series sa'!FT19/'Series sa'!FS19-1,"-")</f>
        <v>-4.5222156134671287E-2</v>
      </c>
      <c r="AG19" s="32">
        <f>+IF('Series sa'!FU19&lt;&gt;'Series sa'!$ER$9,'Series sa'!FU19/'Series sa'!FT19-1,"-")</f>
        <v>-1.2542491126343203E-2</v>
      </c>
      <c r="AH19" s="32">
        <f>+IF('Series sa'!FV19&lt;&gt;'Series sa'!$ER$9,'Series sa'!FV19/'Series sa'!FU19-1,"-")</f>
        <v>6.508684068376569E-3</v>
      </c>
      <c r="AI19" s="32">
        <f>+IF('Series sa'!FW19&lt;&gt;'Series sa'!$ER$9,'Series sa'!FW19/'Series sa'!FV19-1,"-")</f>
        <v>-1.5012664423907252E-2</v>
      </c>
      <c r="AJ19" s="32">
        <f>+IF('Series sa'!FX19&lt;&gt;'Series sa'!$ER$9,'Series sa'!FX19/'Series sa'!FW19-1,"-")</f>
        <v>-1.4030261628262597E-2</v>
      </c>
      <c r="AK19" s="32">
        <f>+IF('Series sa'!FY19&lt;&gt;'Series sa'!$ER$9,'Series sa'!FY19/'Series sa'!FX19-1,"-")</f>
        <v>-2.4156225349680871E-2</v>
      </c>
      <c r="AL19" s="32">
        <f>+IF('Series sa'!FZ19&lt;&gt;'Series sa'!$ER$9,'Series sa'!FZ19/'Series sa'!FY19-1,"-")</f>
        <v>-7.8685525230277609E-3</v>
      </c>
      <c r="AM19" s="32">
        <f>+IF('Series sa'!GA19&lt;&gt;'Series sa'!$ER$9,'Series sa'!GA19/'Series sa'!FZ19-1,"-")</f>
        <v>1.189111144460675E-2</v>
      </c>
      <c r="AN19" s="32">
        <f>+IF('Series sa'!GB19&lt;&gt;'Series sa'!$ER$9,'Series sa'!GB19/'Series sa'!GA19-1,"-")</f>
        <v>1.6093203648912757E-2</v>
      </c>
      <c r="AO19" s="32">
        <f>+IF('Series sa'!GC19&lt;&gt;'Series sa'!$ER$9,'Series sa'!GC19/'Series sa'!GB19-1,"-")</f>
        <v>-1.7838522447328642E-2</v>
      </c>
      <c r="AP19" s="32">
        <f>+IF('Series sa'!GD19&lt;&gt;'Series sa'!$ER$9,'Series sa'!GD19/'Series sa'!GC19-1,"-")</f>
        <v>9.1676916378058415E-3</v>
      </c>
      <c r="AQ19" s="32">
        <f>+IF('Series sa'!GE19&lt;&gt;'Series sa'!$ER$9,'Series sa'!GE19/'Series sa'!GD19-1,"-")</f>
        <v>1.6895055146887383E-2</v>
      </c>
      <c r="AR19" s="32">
        <f>+IF('Series sa'!GF19&lt;&gt;'Series sa'!$ER$9,'Series sa'!GF19/'Series sa'!GE19-1,"-")</f>
        <v>-1.5977088348191226E-2</v>
      </c>
      <c r="AS19" s="32">
        <f>+IF('Series sa'!GG19&lt;&gt;'Series sa'!$ER$9,'Series sa'!GG19/'Series sa'!GF19-1,"-")</f>
        <v>-4.3334512205072118E-3</v>
      </c>
      <c r="AT19" s="32">
        <f>+IF('Series sa'!GH19&lt;&gt;'Series sa'!$ER$9,'Series sa'!GH19/'Series sa'!GG19-1,"-")</f>
        <v>-1.5177530924099791E-3</v>
      </c>
      <c r="AU19" s="32">
        <f>+IF('Series sa'!GI19&lt;&gt;'Series sa'!$ER$9,'Series sa'!GI19/'Series sa'!GH19-1,"-")</f>
        <v>-3.0568329090790547E-2</v>
      </c>
      <c r="AV19" s="32">
        <f>+IF('Series sa'!GJ19&lt;&gt;'Series sa'!$ER$9,'Series sa'!GJ19/'Series sa'!GI19-1,"-")</f>
        <v>3.6824318125716404E-2</v>
      </c>
      <c r="AW19" s="32">
        <f>+IF('Series sa'!GK19&lt;&gt;'Series sa'!$ER$9,'Series sa'!GK19/'Series sa'!GJ19-1,"-")</f>
        <v>-3.3184499118462329E-2</v>
      </c>
      <c r="AX19" s="32">
        <f>+IF('Series sa'!GL19&lt;&gt;'Series sa'!$ER$9,'Series sa'!GL19/'Series sa'!GK19-1,"-")</f>
        <v>7.3974407413444077E-3</v>
      </c>
      <c r="AY19" s="32">
        <f>+IF('Series sa'!GM19&lt;&gt;'Series sa'!$ER$9,'Series sa'!GM19/'Series sa'!GL19-1,"-")</f>
        <v>1.0507515438223258E-2</v>
      </c>
      <c r="AZ19" s="32">
        <f>+IF('Series sa'!GN19&lt;&gt;'Series sa'!$ER$9,'Series sa'!GN19/'Series sa'!GM19-1,"-")</f>
        <v>1.3284476455166949E-2</v>
      </c>
      <c r="BA19" s="32">
        <f>+IF('Series sa'!GO19&lt;&gt;'Series sa'!$ER$9,'Series sa'!GO19/'Series sa'!GN19-1,"-")</f>
        <v>-0.19578350793601162</v>
      </c>
      <c r="BB19" s="32">
        <f>+IF('Series sa'!GP19&lt;&gt;'Series sa'!$ER$9,'Series sa'!GP19/'Series sa'!GO19-1,"-")</f>
        <v>-0.17994746242993231</v>
      </c>
      <c r="BC19" s="32">
        <f>+IF('Series sa'!GQ19&lt;&gt;'Series sa'!$ER$9,'Series sa'!GQ19/'Series sa'!GP19-1,"-")</f>
        <v>0.20545301045900932</v>
      </c>
      <c r="BD19" s="32">
        <f>+IF('Series sa'!GR19&lt;&gt;'Series sa'!$ER$9,'Series sa'!GR19/'Series sa'!GQ19-1,"-")</f>
        <v>0.14108452349908096</v>
      </c>
      <c r="BE19" s="32">
        <f>+IF('Series sa'!GS19&lt;&gt;'Series sa'!$ER$9,'Series sa'!GS19/'Series sa'!GR19-1,"-")</f>
        <v>2.0550680748834926E-2</v>
      </c>
      <c r="BF19" s="32">
        <f>+IF('Series sa'!GT19&lt;&gt;'Series sa'!$ER$9,'Series sa'!GT19/'Series sa'!GS19-1,"-")</f>
        <v>2.0214121022305909E-2</v>
      </c>
      <c r="BG19" s="32">
        <f>+IF('Series sa'!GU19&lt;&gt;'Series sa'!$ER$9,'Series sa'!GU19/'Series sa'!GT19-1,"-")</f>
        <v>2.6798736892309494E-2</v>
      </c>
      <c r="BH19" s="32">
        <f>+IF('Series sa'!GV19&lt;&gt;'Series sa'!$ER$9,'Series sa'!GV19/'Series sa'!GU19-1,"-")</f>
        <v>2.2466809745576688E-2</v>
      </c>
      <c r="BI19" s="32">
        <f>+IF('Series sa'!GW19&lt;&gt;'Series sa'!$ER$9,'Series sa'!GW19/'Series sa'!GV19-1,"-")</f>
        <v>3.4653469776561252E-2</v>
      </c>
      <c r="BJ19" s="32">
        <f>+IF('Series sa'!GX19&lt;&gt;'Series sa'!$ER$9,'Series sa'!GX19/'Series sa'!GW19-1,"-")</f>
        <v>-1.3067529663955857E-2</v>
      </c>
      <c r="BK19" s="32">
        <f>+IF('Series sa'!GY19&lt;&gt;'Series sa'!$ER$9,'Series sa'!GY19/'Series sa'!GX19-1,"-")</f>
        <v>6.5293800442931982E-2</v>
      </c>
      <c r="BL19" s="32">
        <f>+IF('Series sa'!GZ19&lt;&gt;'Series sa'!$ER$9,'Series sa'!GZ19/'Series sa'!GY19-1,"-")</f>
        <v>-2.8704634192402656E-2</v>
      </c>
      <c r="BM19" s="32">
        <f>+IF('Series sa'!HA19&lt;&gt;'Series sa'!$ER$9,'Series sa'!HA19/'Series sa'!GZ19-1,"-")</f>
        <v>9.4514343452469785E-3</v>
      </c>
      <c r="BN19" s="32">
        <f>+IF('Series sa'!HB19&lt;&gt;'Series sa'!$ER$9,'Series sa'!HB19/'Series sa'!HA19-1,"-")</f>
        <v>-2.1905373779620874E-2</v>
      </c>
      <c r="BO19" s="33">
        <f>+IF('Series sa'!HC19&lt;&gt;'Series sa'!$ER$9,'Series sa'!HC19/'Series sa'!HB19-1,"-")</f>
        <v>-1.7101129896358591E-3</v>
      </c>
      <c r="BP19" s="33">
        <f>+IF('Series sa'!HD19&lt;&gt;'Series sa'!$ER$9,'Series sa'!HD19/'Series sa'!HC19-1,"-")</f>
        <v>3.7424236652416232E-2</v>
      </c>
      <c r="BQ19" s="33">
        <f>+IF('Series sa'!HE19&lt;&gt;'Series sa'!$ER$9,'Series sa'!HE19/'Series sa'!HD19-1,"-")</f>
        <v>-2.3201246159803013E-3</v>
      </c>
      <c r="BR19" s="33">
        <f>+IF('Series sa'!HF19&lt;&gt;'Series sa'!$ER$9,'Series sa'!HF19/'Series sa'!HE19-1,"-")</f>
        <v>-1.0340368826375124E-2</v>
      </c>
      <c r="BS19" s="33">
        <f>+IF('Series sa'!HG19&lt;&gt;'Series sa'!$ER$9,'Series sa'!HG19/'Series sa'!HF19-1,"-")</f>
        <v>1.263452149545663E-2</v>
      </c>
      <c r="BT19" s="33">
        <f>+IF('Series sa'!HH19&lt;&gt;'Series sa'!$ER$9,'Series sa'!HH19/'Series sa'!HG19-1,"-")</f>
        <v>-6.1187718190776064E-3</v>
      </c>
      <c r="BU19" s="33">
        <f>+IF('Series sa'!HI19&lt;&gt;'Series sa'!$ER$9,'Series sa'!HI19/'Series sa'!HH19-1,"-")</f>
        <v>3.5976875967177468E-2</v>
      </c>
      <c r="BV19" s="33">
        <f>+IF('Series sa'!HJ19&lt;&gt;'Series sa'!$ER$9,'Series sa'!HJ19/'Series sa'!HI19-1,"-")</f>
        <v>2.4699733075701502E-3</v>
      </c>
      <c r="BW19" s="33">
        <f>+IF('Series sa'!HK19&lt;&gt;'Series sa'!$ER$9,'Series sa'!HK19/'Series sa'!HJ19-1,"-")</f>
        <v>-4.0116322567538387E-2</v>
      </c>
      <c r="BX19" s="33">
        <f>+IF('Series sa'!HL19&lt;&gt;'Series sa'!$ER$9,'Series sa'!HL19/'Series sa'!HK19-1,"-")</f>
        <v>5.4135394041725737E-2</v>
      </c>
      <c r="BY19" s="33">
        <f>+IF('Series sa'!HM19&lt;&gt;'Series sa'!$ER$9,'Series sa'!HM19/'Series sa'!HL19-1,"-")</f>
        <v>-1.6774125097427262E-2</v>
      </c>
      <c r="BZ19" s="33">
        <f>+IF('Series sa'!HN19&lt;&gt;'Series sa'!$ER$9,'Series sa'!HN19/'Series sa'!HM19-1,"-")</f>
        <v>6.3443547082446816E-3</v>
      </c>
      <c r="CA19" s="33">
        <f>+IF('Series sa'!HO19&lt;&gt;'Series sa'!$ER$9,'Series sa'!HO19/'Series sa'!HN19-1,"-")</f>
        <v>2.5513538510930189E-2</v>
      </c>
      <c r="CB19" s="33">
        <f>+IF('Series sa'!HP19&lt;&gt;'Series sa'!$ER$9,'Series sa'!HP19/'Series sa'!HO19-1,"-")</f>
        <v>1.5408431370839359E-2</v>
      </c>
      <c r="CC19" s="33">
        <f>+IF('Series sa'!HQ19&lt;&gt;'Series sa'!$ER$9,'Series sa'!HQ19/'Series sa'!HP19-1,"-")</f>
        <v>-8.2659878550916943E-4</v>
      </c>
      <c r="CD19" s="33">
        <f>+IF('Series sa'!HR19&lt;&gt;'Series sa'!$ER$9,'Series sa'!HR19/'Series sa'!HQ19-1,"-")</f>
        <v>-2.9181294046671691E-2</v>
      </c>
      <c r="CE19" s="33">
        <f>+IF('Series sa'!HS19&lt;&gt;'Series sa'!$ER$9,'Series sa'!HS19/'Series sa'!HR19-1,"-")</f>
        <v>-1.1896428338842857E-2</v>
      </c>
      <c r="CF19" s="33">
        <f>+IF('Series sa'!HT19&lt;&gt;'Series sa'!$ER$9,'Series sa'!HT19/'Series sa'!HS19-1,"-")</f>
        <v>-9.9855990055432997E-3</v>
      </c>
      <c r="CG19" s="33">
        <f>+IF('Series sa'!HU19&lt;&gt;'Series sa'!$ER$9,'Series sa'!HU19/'Series sa'!HT19-1,"-")</f>
        <v>-1.4457026046577059E-3</v>
      </c>
      <c r="CH19" s="33">
        <f>+IF('Series sa'!HV19&lt;&gt;'Series sa'!$ER$9,'Series sa'!HV19/'Series sa'!HU19-1,"-")</f>
        <v>1.9885453231536232E-3</v>
      </c>
      <c r="CI19" s="33">
        <f>+IF('Series sa'!HW19&lt;&gt;'Series sa'!$ER$9,'Series sa'!HW19/'Series sa'!HV19-1,"-")</f>
        <v>3.6363203103417785E-3</v>
      </c>
      <c r="CJ19" s="33">
        <f>+IF('Series sa'!HX19&lt;&gt;'Series sa'!$ER$9,'Series sa'!HX19/'Series sa'!HW19-1,"-")</f>
        <v>-8.8773333787059983E-3</v>
      </c>
      <c r="CK19" s="33">
        <f>+IF('Series sa'!HY19&lt;&gt;'Series sa'!$ER$9,'Series sa'!HY19/'Series sa'!HX19-1,"-")</f>
        <v>4.0023593420947856E-2</v>
      </c>
      <c r="CL19" s="33">
        <f>+IF('Series sa'!HZ19&lt;&gt;'Series sa'!$ER$9,'Series sa'!HZ19/'Series sa'!HY19-1,"-")</f>
        <v>1.9353258403788098E-2</v>
      </c>
      <c r="CM19" s="33">
        <f>+IF('Series sa'!IA19&lt;&gt;'Series sa'!$ER$9,'Series sa'!IA19/'Series sa'!HZ19-1,"-")</f>
        <v>-2.1918793798263003E-2</v>
      </c>
      <c r="CN19" s="33">
        <f>+IF('Series sa'!IB19&lt;&gt;'Series sa'!$ER$9,'Series sa'!IB19/'Series sa'!IA19-1,"-")</f>
        <v>-8.6090952961854761E-3</v>
      </c>
      <c r="CO19" s="33">
        <f>+IF('Series sa'!IC19&lt;&gt;'Series sa'!$ER$9,'Series sa'!IC19/'Series sa'!IB19-1,"-")</f>
        <v>-1.8204993961445814E-2</v>
      </c>
      <c r="CP19" s="33">
        <f>+IF('Series sa'!ID19&lt;&gt;'Series sa'!$ER$9,'Series sa'!ID19/'Series sa'!IC19-1,"-")</f>
        <v>-1.3960127453216953E-2</v>
      </c>
      <c r="CQ19" s="33">
        <f>+IF('Series sa'!IE19&lt;&gt;'Series sa'!$ER$9,'Series sa'!IE19/'Series sa'!ID19-1,"-")</f>
        <v>5.8456418054275705E-3</v>
      </c>
      <c r="CR19" s="33">
        <f>+IF('Series sa'!IF19&lt;&gt;'Series sa'!$ER$9,'Series sa'!IF19/'Series sa'!IE19-1,"-")</f>
        <v>-2.2056855965261746E-2</v>
      </c>
      <c r="CS19" s="33">
        <f>+IF('Series sa'!IG19&lt;&gt;'Series sa'!$ER$9,'Series sa'!IG19/'Series sa'!IF19-1,"-")</f>
        <v>-2.4031178294743438E-2</v>
      </c>
      <c r="CT19" s="33">
        <f>+IF('Series sa'!IH19&lt;&gt;'Series sa'!$ER$9,'Series sa'!IH19/'Series sa'!IG19-1,"-")</f>
        <v>-5.4174221773859332E-2</v>
      </c>
      <c r="CU19" s="33">
        <f>+IF('Series sa'!II19&lt;&gt;'Series sa'!$ER$9,'Series sa'!II19/'Series sa'!IH19-1,"-")</f>
        <v>-3.0388267584561701E-2</v>
      </c>
      <c r="CV19" s="33">
        <f>+IF('Series sa'!IJ19&lt;&gt;'Series sa'!$ER$9,'Series sa'!IJ19/'Series sa'!II19-1,"-")</f>
        <v>6.4461013308996229E-3</v>
      </c>
      <c r="CW19" s="33">
        <f>+IF('Series sa'!IK19&lt;&gt;'Series sa'!$ER$9,'Series sa'!IK19/'Series sa'!IJ19-1,"-")</f>
        <v>-3.1287604077304021E-2</v>
      </c>
      <c r="CX19" s="33">
        <f>+IF('Series sa'!IL19&lt;&gt;'Series sa'!$ER$9,'Series sa'!IL19/'Series sa'!IK19-1,"-")</f>
        <v>5.9280054453183517E-3</v>
      </c>
      <c r="CY19" s="33">
        <f>+IF('Series sa'!IM19&lt;&gt;'Series sa'!$ER$9,'Series sa'!IM19/'Series sa'!IL19-1,"-")</f>
        <v>1.8320613759050142E-2</v>
      </c>
      <c r="CZ19" s="33">
        <f>+IF('Series sa'!IN19&lt;&gt;'Series sa'!$ER$9,'Series sa'!IN19/'Series sa'!IM19-1,"-")</f>
        <v>-1.0225736618681647E-2</v>
      </c>
      <c r="DA19" s="33">
        <f>+IF('Series sa'!IO19&lt;&gt;'Series sa'!$ER$9,'Series sa'!IO19/'Series sa'!IN19-1,"-")</f>
        <v>5.634239906943006E-2</v>
      </c>
      <c r="DB19" s="33">
        <f>+IF('Series sa'!IP19&lt;&gt;'Series sa'!$ER$9,'Series sa'!IP19/'Series sa'!IO19-1,"-")</f>
        <v>2.4111303114330962E-2</v>
      </c>
      <c r="DC19" s="33">
        <f>+IF('Series sa'!IQ19&lt;&gt;'Series sa'!$ER$9,'Series sa'!IQ19/'Series sa'!IP19-1,"-")</f>
        <v>1.3751099134744704E-2</v>
      </c>
      <c r="DD19" s="33">
        <f>+IF('Series sa'!IR19&lt;&gt;'Series sa'!$ER$9,'Series sa'!IR19/'Series sa'!IQ19-1,"-")</f>
        <v>-6.4058336232926116E-3</v>
      </c>
      <c r="DE19" s="33">
        <f>+IF('Series sa'!IS19&lt;&gt;'Series sa'!$ER$9,'Series sa'!IS19/'Series sa'!IR19-1,"-")</f>
        <v>1.0508848880249166E-2</v>
      </c>
      <c r="DF19" s="33">
        <f>+IF('Series sa'!IT19&lt;&gt;'Series sa'!$ER$9,'Series sa'!IT19/'Series sa'!IS19-1,"-")</f>
        <v>-1.3473189705098809E-3</v>
      </c>
      <c r="DG19" s="33">
        <f>+IF('Series sa'!IU19&lt;&gt;'Series sa'!$ER$9,'Series sa'!IU19/'Series sa'!IT19-1,"-")</f>
        <v>-1.7116602598814867E-2</v>
      </c>
      <c r="DH19" s="33">
        <f>+IF('Series sa'!IV19&lt;&gt;'Series sa'!$ER$9,'Series sa'!IV19/'Series sa'!IU19-1,"-")</f>
        <v>3.1469368853371815E-3</v>
      </c>
      <c r="DI19" s="33">
        <f>+IF('Series sa'!IW19&lt;&gt;'Series sa'!$ER$9,'Series sa'!IW19/'Series sa'!IV19-1,"-")</f>
        <v>-4.5211825182659759E-2</v>
      </c>
      <c r="DJ19" s="33" t="str">
        <f>+IF('Series sa'!IX19&lt;&gt;'Series sa'!$ER$9,'Series sa'!IX19/'Series sa'!IW19-1,"-")</f>
        <v>-</v>
      </c>
    </row>
    <row r="20" spans="1:114" ht="18">
      <c r="A20" s="112"/>
      <c r="B20" s="60" t="s">
        <v>86</v>
      </c>
      <c r="C20" s="61">
        <f>+IF('Series sa'!EQ20&lt;&gt;'Series sa'!$ER$9,'Series sa'!EQ20/'Series sa'!EP20-1,"-")</f>
        <v>-0.14188165997984381</v>
      </c>
      <c r="D20" s="61">
        <f>+IF('Series sa'!ER20&lt;&gt;'Series sa'!$ER$9,'Series sa'!ER20/'Series sa'!EQ20-1,"-")</f>
        <v>-9.4930673600067572E-2</v>
      </c>
      <c r="E20" s="61">
        <f>+IF('Series sa'!ES20&lt;&gt;'Series sa'!$ER$9,'Series sa'!ES20/'Series sa'!ER20-1,"-")</f>
        <v>-7.2713050651858069E-3</v>
      </c>
      <c r="F20" s="62">
        <f>+IF('Series sa'!ET20&lt;&gt;'Series sa'!$ER$9,'Series sa'!ET20/'Series sa'!ES20-1,"-")</f>
        <v>-0.16664733316165126</v>
      </c>
      <c r="G20" s="62">
        <f>+IF('Series sa'!EU20&lt;&gt;'Series sa'!$ER$9,'Series sa'!EU20/'Series sa'!ET20-1,"-")</f>
        <v>0.24161869000298597</v>
      </c>
      <c r="H20" s="62">
        <f>+IF('Series sa'!EV20&lt;&gt;'Series sa'!$ER$9,'Series sa'!EV20/'Series sa'!EU20-1,"-")</f>
        <v>0.31227621745012946</v>
      </c>
      <c r="I20" s="62">
        <f>+IF('Series sa'!EW20&lt;&gt;'Series sa'!$ER$9,'Series sa'!EW20/'Series sa'!EV20-1,"-")</f>
        <v>-4.5117907354343956E-3</v>
      </c>
      <c r="J20" s="61">
        <f>+IF('Series sa'!EX20&lt;&gt;'Series sa'!$ER$9,'Series sa'!EX20/'Series sa'!EW20-1,"-")</f>
        <v>-2.1700187872206289E-2</v>
      </c>
      <c r="K20" s="61">
        <f>+IF('Series sa'!EY20&lt;&gt;'Series sa'!$ER$9,'Series sa'!EY20/'Series sa'!EX20-1,"-")</f>
        <v>-5.4283607959314195E-2</v>
      </c>
      <c r="L20" s="61">
        <f>+IF('Series sa'!EZ20&lt;&gt;'Series sa'!$ER$9,'Series sa'!EZ20/'Series sa'!EY20-1,"-")</f>
        <v>1.4205005511445989E-2</v>
      </c>
      <c r="M20" s="62">
        <f>+IF('Series sa'!FA20&lt;&gt;'Series sa'!$ER$9,'Series sa'!FA20/'Series sa'!EZ20-1,"-")</f>
        <v>-1.0005740302459265E-2</v>
      </c>
      <c r="N20" s="62">
        <f>+IF('Series sa'!FB20&lt;&gt;'Series sa'!$ER$9,'Series sa'!FB20/'Series sa'!FA20-1,"-")</f>
        <v>0.14188507104391657</v>
      </c>
      <c r="O20" s="61">
        <f>+IF('Series sa'!FC20&lt;&gt;'Series sa'!$ER$9,'Series sa'!FC20/'Series sa'!FB20-1,"-")</f>
        <v>-7.7756101658910781E-2</v>
      </c>
      <c r="P20" s="62">
        <f>+IF('Series sa'!FD20&lt;&gt;'Series sa'!$ER$9,'Series sa'!FD20/'Series sa'!FC20-1,"-")</f>
        <v>5.4289061685281137E-2</v>
      </c>
      <c r="Q20" s="64">
        <f>+IF('Series sa'!FE20&lt;&gt;'Series sa'!$ER$9,'Series sa'!FE20/'Series sa'!FD20-1,"-")</f>
        <v>3.8652997469393213E-2</v>
      </c>
      <c r="R20" s="34">
        <f>+IF('Series sa'!FF20&lt;&gt;'Series sa'!$ER$9,'Series sa'!FF20/'Series sa'!FE20-1,"-")</f>
        <v>-4.8132691169071817E-2</v>
      </c>
      <c r="S20" s="34">
        <f>+IF('Series sa'!FG20&lt;&gt;'Series sa'!$ER$9,'Series sa'!FG20/'Series sa'!FF20-1,"-")</f>
        <v>-6.190547752549358E-2</v>
      </c>
      <c r="T20" s="34">
        <f>+IF('Series sa'!FH20&lt;&gt;'Series sa'!$ER$9,'Series sa'!FH20/'Series sa'!FG20-1,"-")</f>
        <v>0.17671741399997387</v>
      </c>
      <c r="U20" s="34">
        <f>+IF('Series sa'!FI20&lt;&gt;'Series sa'!$ER$9,'Series sa'!FI20/'Series sa'!FH20-1,"-")</f>
        <v>-0.14068657297210041</v>
      </c>
      <c r="V20" s="34">
        <f>+IF('Series sa'!FJ20&lt;&gt;'Series sa'!$ER$9,'Series sa'!FJ20/'Series sa'!FI20-1,"-")</f>
        <v>8.6453239339020715E-2</v>
      </c>
      <c r="W20" s="34">
        <f>+IF('Series sa'!FK20&lt;&gt;'Series sa'!$ER$9,'Series sa'!FK20/'Series sa'!FJ20-1,"-")</f>
        <v>9.2472990681415013E-2</v>
      </c>
      <c r="X20" s="34">
        <f>+IF('Series sa'!FL20&lt;&gt;'Series sa'!$ER$9,'Series sa'!FL20/'Series sa'!FK20-1,"-")</f>
        <v>8.0640680291117706E-2</v>
      </c>
      <c r="Y20" s="34">
        <f>+IF('Series sa'!FM20&lt;&gt;'Series sa'!$ER$9,'Series sa'!FM20/'Series sa'!FL20-1,"-")</f>
        <v>-0.1637945032734186</v>
      </c>
      <c r="Z20" s="34">
        <f>+IF('Series sa'!FN20&lt;&gt;'Series sa'!$ER$9,'Series sa'!FN20/'Series sa'!FM20-1,"-")</f>
        <v>-0.12614911537395668</v>
      </c>
      <c r="AA20" s="34">
        <f>+IF('Series sa'!FO20&lt;&gt;'Series sa'!$ER$9,'Series sa'!FO20/'Series sa'!FN20-1,"-")</f>
        <v>0.22098234474599376</v>
      </c>
      <c r="AB20" s="34">
        <f>+IF('Series sa'!FP20&lt;&gt;'Series sa'!$ER$9,'Series sa'!FP20/'Series sa'!FO20-1,"-")</f>
        <v>-1.5858346700852732E-2</v>
      </c>
      <c r="AC20" s="34">
        <f>+IF('Series sa'!FQ20&lt;&gt;'Series sa'!$ER$9,'Series sa'!FQ20/'Series sa'!FP20-1,"-")</f>
        <v>-0.14843653006815127</v>
      </c>
      <c r="AD20" s="34">
        <f>+IF('Series sa'!FR20&lt;&gt;'Series sa'!$ER$9,'Series sa'!FR20/'Series sa'!FQ20-1,"-")</f>
        <v>-0.16343237568797253</v>
      </c>
      <c r="AE20" s="34">
        <f>+IF('Series sa'!FS20&lt;&gt;'Series sa'!$ER$9,'Series sa'!FS20/'Series sa'!FR20-1,"-")</f>
        <v>0.12239788000133078</v>
      </c>
      <c r="AF20" s="34">
        <f>+IF('Series sa'!FT20&lt;&gt;'Series sa'!$ER$9,'Series sa'!FT20/'Series sa'!FS20-1,"-")</f>
        <v>6.736642668373638E-2</v>
      </c>
      <c r="AG20" s="34">
        <f>+IF('Series sa'!FU20&lt;&gt;'Series sa'!$ER$9,'Series sa'!FU20/'Series sa'!FT20-1,"-")</f>
        <v>0.19657649053381987</v>
      </c>
      <c r="AH20" s="34">
        <f>+IF('Series sa'!FV20&lt;&gt;'Series sa'!$ER$9,'Series sa'!FV20/'Series sa'!FU20-1,"-")</f>
        <v>0.13331727228081269</v>
      </c>
      <c r="AI20" s="34">
        <f>+IF('Series sa'!FW20&lt;&gt;'Series sa'!$ER$9,'Series sa'!FW20/'Series sa'!FV20-1,"-")</f>
        <v>5.7179949888593429E-2</v>
      </c>
      <c r="AJ20" s="34">
        <f>+IF('Series sa'!FX20&lt;&gt;'Series sa'!$ER$9,'Series sa'!FX20/'Series sa'!FW20-1,"-")</f>
        <v>-7.4221577819913342E-2</v>
      </c>
      <c r="AK20" s="34">
        <f>+IF('Series sa'!FY20&lt;&gt;'Series sa'!$ER$9,'Series sa'!FY20/'Series sa'!FX20-1,"-")</f>
        <v>-0.12939475065234329</v>
      </c>
      <c r="AL20" s="34">
        <f>+IF('Series sa'!FZ20&lt;&gt;'Series sa'!$ER$9,'Series sa'!FZ20/'Series sa'!FY20-1,"-")</f>
        <v>3.3845932495845554E-2</v>
      </c>
      <c r="AM20" s="34">
        <f>+IF('Series sa'!GA20&lt;&gt;'Series sa'!$ER$9,'Series sa'!GA20/'Series sa'!FZ20-1,"-")</f>
        <v>8.1019847174909954E-2</v>
      </c>
      <c r="AN20" s="34">
        <f>+IF('Series sa'!GB20&lt;&gt;'Series sa'!$ER$9,'Series sa'!GB20/'Series sa'!GA20-1,"-")</f>
        <v>-2.795487629783433E-3</v>
      </c>
      <c r="AO20" s="34">
        <f>+IF('Series sa'!GC20&lt;&gt;'Series sa'!$ER$9,'Series sa'!GC20/'Series sa'!GB20-1,"-")</f>
        <v>-9.7336126345248353E-2</v>
      </c>
      <c r="AP20" s="34">
        <f>+IF('Series sa'!GD20&lt;&gt;'Series sa'!$ER$9,'Series sa'!GD20/'Series sa'!GC20-1,"-")</f>
        <v>-6.3709761935437648E-4</v>
      </c>
      <c r="AQ20" s="34">
        <f>+IF('Series sa'!GE20&lt;&gt;'Series sa'!$ER$9,'Series sa'!GE20/'Series sa'!GD20-1,"-")</f>
        <v>-7.5440749278751773E-2</v>
      </c>
      <c r="AR20" s="34">
        <f>+IF('Series sa'!GF20&lt;&gt;'Series sa'!$ER$9,'Series sa'!GF20/'Series sa'!GE20-1,"-")</f>
        <v>-0.22049749218777204</v>
      </c>
      <c r="AS20" s="34">
        <f>+IF('Series sa'!GG20&lt;&gt;'Series sa'!$ER$9,'Series sa'!GG20/'Series sa'!GF20-1,"-")</f>
        <v>0.16472003599642715</v>
      </c>
      <c r="AT20" s="34">
        <f>+IF('Series sa'!GH20&lt;&gt;'Series sa'!$ER$9,'Series sa'!GH20/'Series sa'!GG20-1,"-")</f>
        <v>0.13605722178664981</v>
      </c>
      <c r="AU20" s="34">
        <f>+IF('Series sa'!GI20&lt;&gt;'Series sa'!$ER$9,'Series sa'!GI20/'Series sa'!GH20-1,"-")</f>
        <v>0.19379568821792392</v>
      </c>
      <c r="AV20" s="34">
        <f>+IF('Series sa'!GJ20&lt;&gt;'Series sa'!$ER$9,'Series sa'!GJ20/'Series sa'!GI20-1,"-")</f>
        <v>4.8718732630465444E-2</v>
      </c>
      <c r="AW20" s="34">
        <f>+IF('Series sa'!GK20&lt;&gt;'Series sa'!$ER$9,'Series sa'!GK20/'Series sa'!GJ20-1,"-")</f>
        <v>-0.21912960724170405</v>
      </c>
      <c r="AX20" s="34">
        <f>+IF('Series sa'!GL20&lt;&gt;'Series sa'!$ER$9,'Series sa'!GL20/'Series sa'!GK20-1,"-")</f>
        <v>-6.6015688655567395E-2</v>
      </c>
      <c r="AY20" s="34">
        <f>+IF('Series sa'!GM20&lt;&gt;'Series sa'!$ER$9,'Series sa'!GM20/'Series sa'!GL20-1,"-")</f>
        <v>-4.5109032968018936E-2</v>
      </c>
      <c r="AZ20" s="34">
        <f>+IF('Series sa'!GN20&lt;&gt;'Series sa'!$ER$9,'Series sa'!GN20/'Series sa'!GM20-1,"-")</f>
        <v>-3.4208715486942487E-2</v>
      </c>
      <c r="BA20" s="34">
        <f>+IF('Series sa'!GO20&lt;&gt;'Series sa'!$ER$9,'Series sa'!GO20/'Series sa'!GN20-1,"-")</f>
        <v>-0.14462563808610851</v>
      </c>
      <c r="BB20" s="34">
        <f>+IF('Series sa'!GP20&lt;&gt;'Series sa'!$ER$9,'Series sa'!GP20/'Series sa'!GO20-1,"-")</f>
        <v>0.18950068791023433</v>
      </c>
      <c r="BC20" s="34">
        <f>+IF('Series sa'!GQ20&lt;&gt;'Series sa'!$ER$9,'Series sa'!GQ20/'Series sa'!GP20-1,"-")</f>
        <v>0.11703782956946784</v>
      </c>
      <c r="BD20" s="34">
        <f>+IF('Series sa'!GR20&lt;&gt;'Series sa'!$ER$9,'Series sa'!GR20/'Series sa'!GQ20-1,"-")</f>
        <v>-0.19256781407693624</v>
      </c>
      <c r="BE20" s="34">
        <f>+IF('Series sa'!GS20&lt;&gt;'Series sa'!$ER$9,'Series sa'!GS20/'Series sa'!GR20-1,"-")</f>
        <v>8.1621520439782991E-2</v>
      </c>
      <c r="BF20" s="34">
        <f>+IF('Series sa'!GT20&lt;&gt;'Series sa'!$ER$9,'Series sa'!GT20/'Series sa'!GS20-1,"-")</f>
        <v>9.3557856116984306E-2</v>
      </c>
      <c r="BG20" s="34">
        <f>+IF('Series sa'!GU20&lt;&gt;'Series sa'!$ER$9,'Series sa'!GU20/'Series sa'!GT20-1,"-")</f>
        <v>3.5324289866445868E-2</v>
      </c>
      <c r="BH20" s="34">
        <f>+IF('Series sa'!GV20&lt;&gt;'Series sa'!$ER$9,'Series sa'!GV20/'Series sa'!GU20-1,"-")</f>
        <v>-0.10710118185227757</v>
      </c>
      <c r="BI20" s="34">
        <f>+IF('Series sa'!GW20&lt;&gt;'Series sa'!$ER$9,'Series sa'!GW20/'Series sa'!GV20-1,"-")</f>
        <v>0.10981239171278157</v>
      </c>
      <c r="BJ20" s="34">
        <f>+IF('Series sa'!GX20&lt;&gt;'Series sa'!$ER$9,'Series sa'!GX20/'Series sa'!GW20-1,"-")</f>
        <v>0.11778176452402578</v>
      </c>
      <c r="BK20" s="34">
        <f>+IF('Series sa'!GY20&lt;&gt;'Series sa'!$ER$9,'Series sa'!GY20/'Series sa'!GX20-1,"-")</f>
        <v>1.6162905982589404E-2</v>
      </c>
      <c r="BL20" s="34">
        <f>+IF('Series sa'!GZ20&lt;&gt;'Series sa'!$ER$9,'Series sa'!GZ20/'Series sa'!GY20-1,"-")</f>
        <v>-3.279341779561229E-2</v>
      </c>
      <c r="BM20" s="34">
        <f>+IF('Series sa'!HA20&lt;&gt;'Series sa'!$ER$9,'Series sa'!HA20/'Series sa'!GZ20-1,"-")</f>
        <v>-0.10061989108791491</v>
      </c>
      <c r="BN20" s="34">
        <f>+IF('Series sa'!HB20&lt;&gt;'Series sa'!$ER$9,'Series sa'!HB20/'Series sa'!HA20-1,"-")</f>
        <v>-2.5049335434485398E-2</v>
      </c>
      <c r="BO20" s="34">
        <f>+IF('Series sa'!HC20&lt;&gt;'Series sa'!$ER$9,'Series sa'!HC20/'Series sa'!HB20-1,"-")</f>
        <v>-6.0380624645921532E-3</v>
      </c>
      <c r="BP20" s="34">
        <f>+IF('Series sa'!HD20&lt;&gt;'Series sa'!$ER$9,'Series sa'!HD20/'Series sa'!HC20-1,"-")</f>
        <v>-0.1019785022672518</v>
      </c>
      <c r="BQ20" s="34">
        <f>+IF('Series sa'!HE20&lt;&gt;'Series sa'!$ER$9,'Series sa'!HE20/'Series sa'!HD20-1,"-")</f>
        <v>0.21328233148036069</v>
      </c>
      <c r="BR20" s="34">
        <f>+IF('Series sa'!HF20&lt;&gt;'Series sa'!$ER$9,'Series sa'!HF20/'Series sa'!HE20-1,"-")</f>
        <v>5.2698572016624645E-2</v>
      </c>
      <c r="BS20" s="34">
        <f>+IF('Series sa'!HG20&lt;&gt;'Series sa'!$ER$9,'Series sa'!HG20/'Series sa'!HF20-1,"-")</f>
        <v>-9.645013914727385E-2</v>
      </c>
      <c r="BT20" s="34">
        <f>+IF('Series sa'!HH20&lt;&gt;'Series sa'!$ER$9,'Series sa'!HH20/'Series sa'!HG20-1,"-")</f>
        <v>-2.6801793593853263E-2</v>
      </c>
      <c r="BU20" s="34">
        <f>+IF('Series sa'!HI20&lt;&gt;'Series sa'!$ER$9,'Series sa'!HI20/'Series sa'!HH20-1,"-")</f>
        <v>-3.6741428266641285E-2</v>
      </c>
      <c r="BV20" s="34">
        <f>+IF('Series sa'!HJ20&lt;&gt;'Series sa'!$ER$9,'Series sa'!HJ20/'Series sa'!HI20-1,"-")</f>
        <v>6.8522095769885105E-4</v>
      </c>
      <c r="BW20" s="34">
        <f>+IF('Series sa'!HK20&lt;&gt;'Series sa'!$ER$9,'Series sa'!HK20/'Series sa'!HJ20-1,"-")</f>
        <v>-2.1907046814759301E-2</v>
      </c>
      <c r="BX20" s="34">
        <f>+IF('Series sa'!HL20&lt;&gt;'Series sa'!$ER$9,'Series sa'!HL20/'Series sa'!HK20-1,"-")</f>
        <v>0.11983177190522221</v>
      </c>
      <c r="BY20" s="34">
        <f>+IF('Series sa'!HM20&lt;&gt;'Series sa'!$ER$9,'Series sa'!HM20/'Series sa'!HL20-1,"-")</f>
        <v>8.33658563328874E-2</v>
      </c>
      <c r="BZ20" s="21">
        <f>+IF('Series sa'!HN20&lt;&gt;'Series sa'!$ER$9,'Series sa'!HN20/'Series sa'!HM20-1,"-")</f>
        <v>5.5130494845717193E-2</v>
      </c>
      <c r="CA20" s="21">
        <f>+IF('Series sa'!HO20&lt;&gt;'Series sa'!$ER$9,'Series sa'!HO20/'Series sa'!HN20-1,"-")</f>
        <v>-2.6353416292628773E-2</v>
      </c>
      <c r="CB20" s="21">
        <f>+IF('Series sa'!HP20&lt;&gt;'Series sa'!$ER$9,'Series sa'!HP20/'Series sa'!HO20-1,"-")</f>
        <v>-5.4039979421190876E-2</v>
      </c>
      <c r="CC20" s="21">
        <f>+IF('Series sa'!HQ20&lt;&gt;'Series sa'!$ER$9,'Series sa'!HQ20/'Series sa'!HP20-1,"-")</f>
        <v>-1.9674436754926083E-2</v>
      </c>
      <c r="CD20" s="21">
        <f>+IF('Series sa'!HR20&lt;&gt;'Series sa'!$ER$9,'Series sa'!HR20/'Series sa'!HQ20-1,"-")</f>
        <v>4.9573006834524591E-2</v>
      </c>
      <c r="CE20" s="21">
        <f>+IF('Series sa'!HS20&lt;&gt;'Series sa'!$ER$9,'Series sa'!HS20/'Series sa'!HR20-1,"-")</f>
        <v>-8.9040319025702197E-2</v>
      </c>
      <c r="CF20" s="21">
        <f>+IF('Series sa'!HT20&lt;&gt;'Series sa'!$ER$9,'Series sa'!HT20/'Series sa'!HS20-1,"-")</f>
        <v>-0.1243265152105808</v>
      </c>
      <c r="CG20" s="21">
        <f>+IF('Series sa'!HU20&lt;&gt;'Series sa'!$ER$9,'Series sa'!HU20/'Series sa'!HT20-1,"-")</f>
        <v>-0.1228590500983312</v>
      </c>
      <c r="CH20" s="21">
        <f>+IF('Series sa'!HV20&lt;&gt;'Series sa'!$ER$9,'Series sa'!HV20/'Series sa'!HU20-1,"-")</f>
        <v>3.2756332003978095E-2</v>
      </c>
      <c r="CI20" s="21">
        <f>+IF('Series sa'!HW20&lt;&gt;'Series sa'!$ER$9,'Series sa'!HW20/'Series sa'!HV20-1,"-")</f>
        <v>6.6664064892227204E-2</v>
      </c>
      <c r="CJ20" s="21">
        <f>+IF('Series sa'!HX20&lt;&gt;'Series sa'!$ER$9,'Series sa'!HX20/'Series sa'!HW20-1,"-")</f>
        <v>1.8292415896448144E-2</v>
      </c>
      <c r="CK20" s="21">
        <f>+IF('Series sa'!HY20&lt;&gt;'Series sa'!$ER$9,'Series sa'!HY20/'Series sa'!HX20-1,"-")</f>
        <v>0.22922403313690976</v>
      </c>
      <c r="CL20" s="21">
        <f>+IF('Series sa'!HZ20&lt;&gt;'Series sa'!$ER$9,'Series sa'!HZ20/'Series sa'!HY20-1,"-")</f>
        <v>2.7346597455174093E-2</v>
      </c>
      <c r="CM20" s="21">
        <f>+IF('Series sa'!IA20&lt;&gt;'Series sa'!$ER$9,'Series sa'!IA20/'Series sa'!HZ20-1,"-")</f>
        <v>2.552124707259984E-2</v>
      </c>
      <c r="CN20" s="21">
        <f>+IF('Series sa'!IB20&lt;&gt;'Series sa'!$ER$9,'Series sa'!IB20/'Series sa'!IA20-1,"-")</f>
        <v>2.1501167356202444E-2</v>
      </c>
      <c r="CO20" s="21">
        <f>+IF('Series sa'!IC20&lt;&gt;'Series sa'!$ER$9,'Series sa'!IC20/'Series sa'!IB20-1,"-")</f>
        <v>-4.3109211004886849E-2</v>
      </c>
      <c r="CP20" s="21">
        <f>+IF('Series sa'!ID20&lt;&gt;'Series sa'!$ER$9,'Series sa'!ID20/'Series sa'!IC20-1,"-")</f>
        <v>-7.2424953565698336E-2</v>
      </c>
      <c r="CQ20" s="21">
        <f>+IF('Series sa'!IE20&lt;&gt;'Series sa'!$ER$9,'Series sa'!IE20/'Series sa'!ID20-1,"-")</f>
        <v>-7.1954958977085148E-2</v>
      </c>
      <c r="CR20" s="21">
        <f>+IF('Series sa'!IF20&lt;&gt;'Series sa'!$ER$9,'Series sa'!IF20/'Series sa'!IE20-1,"-")</f>
        <v>-0.17469255859793731</v>
      </c>
      <c r="CS20" s="21">
        <f>+IF('Series sa'!IG20&lt;&gt;'Series sa'!$ER$9,'Series sa'!IG20/'Series sa'!IF20-1,"-")</f>
        <v>0.23450459119339517</v>
      </c>
      <c r="CT20" s="21">
        <f>+IF('Series sa'!IH20&lt;&gt;'Series sa'!$ER$9,'Series sa'!IH20/'Series sa'!IG20-1,"-")</f>
        <v>0.19034344961486083</v>
      </c>
      <c r="CU20" s="21">
        <f>+IF('Series sa'!II20&lt;&gt;'Series sa'!$ER$9,'Series sa'!II20/'Series sa'!IH20-1,"-")</f>
        <v>-2.5971542099698985E-2</v>
      </c>
      <c r="CV20" s="21">
        <f>+IF('Series sa'!IJ20&lt;&gt;'Series sa'!$ER$9,'Series sa'!IJ20/'Series sa'!II20-1,"-")</f>
        <v>-6.5758086852606867E-2</v>
      </c>
      <c r="CW20" s="21">
        <f>+IF('Series sa'!IK20&lt;&gt;'Series sa'!$ER$9,'Series sa'!IK20/'Series sa'!IJ20-1,"-")</f>
        <v>-4.5163835863274215E-2</v>
      </c>
      <c r="CX20" s="21">
        <f>+IF('Series sa'!IL20&lt;&gt;'Series sa'!$ER$9,'Series sa'!IL20/'Series sa'!IK20-1,"-")</f>
        <v>5.6212695545878155E-2</v>
      </c>
      <c r="CY20" s="21">
        <f>+IF('Series sa'!IM20&lt;&gt;'Series sa'!$ER$9,'Series sa'!IM20/'Series sa'!IL20-1,"-")</f>
        <v>-0.13409722421876769</v>
      </c>
      <c r="CZ20" s="21">
        <f>+IF('Series sa'!IN20&lt;&gt;'Series sa'!$ER$9,'Series sa'!IN20/'Series sa'!IM20-1,"-")</f>
        <v>8.8082414412369303E-2</v>
      </c>
      <c r="DA20" s="21">
        <f>+IF('Series sa'!IO20&lt;&gt;'Series sa'!$ER$9,'Series sa'!IO20/'Series sa'!IN20-1,"-")</f>
        <v>0.1081523565590452</v>
      </c>
      <c r="DB20" s="21">
        <f>+IF('Series sa'!IP20&lt;&gt;'Series sa'!$ER$9,'Series sa'!IP20/'Series sa'!IO20-1,"-")</f>
        <v>-0.15191235871301079</v>
      </c>
      <c r="DC20" s="21">
        <f>+IF('Series sa'!IQ20&lt;&gt;'Series sa'!$ER$9,'Series sa'!IQ20/'Series sa'!IP20-1,"-")</f>
        <v>-0.21885421914425041</v>
      </c>
      <c r="DD20" s="21">
        <f>+IF('Series sa'!IR20&lt;&gt;'Series sa'!$ER$9,'Series sa'!IR20/'Series sa'!IQ20-1,"-")</f>
        <v>0.1816487628542145</v>
      </c>
      <c r="DE20" s="21">
        <f>+IF('Series sa'!IS20&lt;&gt;'Series sa'!$ER$9,'Series sa'!IS20/'Series sa'!IR20-1,"-")</f>
        <v>0.17740133265899116</v>
      </c>
      <c r="DF20" s="21">
        <f>+IF('Series sa'!IT20&lt;&gt;'Series sa'!$ER$9,'Series sa'!IT20/'Series sa'!IS20-1,"-")</f>
        <v>3.7127474939143701E-2</v>
      </c>
      <c r="DG20" s="21">
        <f>+IF('Series sa'!IU20&lt;&gt;'Series sa'!$ER$9,'Series sa'!IU20/'Series sa'!IT20-1,"-")</f>
        <v>0.1646462900681509</v>
      </c>
      <c r="DH20" s="21">
        <f>+IF('Series sa'!IV20&lt;&gt;'Series sa'!$ER$9,'Series sa'!IV20/'Series sa'!IU20-1,"-")</f>
        <v>-7.7173507880775816E-2</v>
      </c>
      <c r="DI20" s="21">
        <f>+IF('Series sa'!IW20&lt;&gt;'Series sa'!$ER$9,'Series sa'!IW20/'Series sa'!IV20-1,"-")</f>
        <v>-0.12180228072738986</v>
      </c>
      <c r="DJ20" s="21" t="str">
        <f>+IF('Series sa'!IX20&lt;&gt;'Series sa'!$ER$9,'Series sa'!IX20/'Series sa'!IW20-1,"-")</f>
        <v>-</v>
      </c>
    </row>
    <row r="21" spans="1:114" ht="18">
      <c r="A21" s="112"/>
      <c r="B21" s="60" t="s">
        <v>87</v>
      </c>
      <c r="C21" s="61" t="str">
        <f>+IF('Series sa'!EQ21&lt;&gt;'Series sa'!$ER$9,'Series sa'!EQ21/'Series sa'!EP21-1,"-")</f>
        <v>-</v>
      </c>
      <c r="D21" s="62" t="str">
        <f>+IF('Series sa'!ER21&lt;&gt;'Series sa'!$ER$9,'Series sa'!ER21/'Series sa'!EQ21-1,"-")</f>
        <v>-</v>
      </c>
      <c r="E21" s="61" t="str">
        <f>+IF('Series sa'!ES21&lt;&gt;'Series sa'!$ER$9,'Series sa'!ES21/'Series sa'!ER21-1,"-")</f>
        <v>-</v>
      </c>
      <c r="F21" s="61" t="str">
        <f>+IF('Series sa'!ET21&lt;&gt;'Series sa'!$ER$9,'Series sa'!ET21/'Series sa'!ES21-1,"-")</f>
        <v>-</v>
      </c>
      <c r="G21" s="61" t="str">
        <f>+IF('Series sa'!EU21&lt;&gt;'Series sa'!$ER$9,'Series sa'!EU21/'Series sa'!ET21-1,"-")</f>
        <v>-</v>
      </c>
      <c r="H21" s="62" t="str">
        <f>+IF('Series sa'!EV21&lt;&gt;'Series sa'!$ER$9,'Series sa'!EV21/'Series sa'!EU21-1,"-")</f>
        <v>-</v>
      </c>
      <c r="I21" s="62" t="str">
        <f>+IF('Series sa'!EW21&lt;&gt;'Series sa'!$ER$9,'Series sa'!EW21/'Series sa'!EV21-1,"-")</f>
        <v>-</v>
      </c>
      <c r="J21" s="61" t="str">
        <f>+IF('Series sa'!EX21&lt;&gt;'Series sa'!$ER$9,'Series sa'!EX21/'Series sa'!EW21-1,"-")</f>
        <v>-</v>
      </c>
      <c r="K21" s="61" t="str">
        <f>+IF('Series sa'!EY21&lt;&gt;'Series sa'!$ER$9,'Series sa'!EY21/'Series sa'!EX21-1,"-")</f>
        <v>-</v>
      </c>
      <c r="L21" s="61" t="str">
        <f>+IF('Series sa'!EZ21&lt;&gt;'Series sa'!$ER$9,'Series sa'!EZ21/'Series sa'!EY21-1,"-")</f>
        <v>-</v>
      </c>
      <c r="M21" s="61" t="str">
        <f>+IF('Series sa'!FA21&lt;&gt;'Series sa'!$ER$9,'Series sa'!FA21/'Series sa'!EZ21-1,"-")</f>
        <v>-</v>
      </c>
      <c r="N21" s="62" t="str">
        <f>+IF('Series sa'!FB21&lt;&gt;'Series sa'!$ER$9,'Series sa'!FB21/'Series sa'!FA21-1,"-")</f>
        <v>-</v>
      </c>
      <c r="O21" s="61" t="e">
        <f>+IF('Series sa'!FC21&lt;&gt;'Series sa'!$ER$9,'Series sa'!FC21/'Series sa'!FB21-1,"-")</f>
        <v>#DIV/0!</v>
      </c>
      <c r="P21" s="62">
        <f>+IF('Series sa'!FD21&lt;&gt;'Series sa'!$ER$9,'Series sa'!FD21/'Series sa'!FC21-1,"-")</f>
        <v>-2.1813568918134907E-2</v>
      </c>
      <c r="Q21" s="64">
        <f>+IF('Series sa'!FE21&lt;&gt;'Series sa'!$ER$9,'Series sa'!FE21/'Series sa'!FD21-1,"-")</f>
        <v>1.4529267908733212E-2</v>
      </c>
      <c r="R21" s="34">
        <f>+IF('Series sa'!FF21&lt;&gt;'Series sa'!$ER$9,'Series sa'!FF21/'Series sa'!FE21-1,"-")</f>
        <v>2.4240558964389036E-2</v>
      </c>
      <c r="S21" s="34">
        <f>+IF('Series sa'!FG21&lt;&gt;'Series sa'!$ER$9,'Series sa'!FG21/'Series sa'!FF21-1,"-")</f>
        <v>1.4049811162421211E-2</v>
      </c>
      <c r="T21" s="34">
        <f>+IF('Series sa'!FH21&lt;&gt;'Series sa'!$ER$9,'Series sa'!FH21/'Series sa'!FG21-1,"-")</f>
        <v>-3.8324014401808215E-3</v>
      </c>
      <c r="U21" s="34">
        <f>+IF('Series sa'!FI21&lt;&gt;'Series sa'!$ER$9,'Series sa'!FI21/'Series sa'!FH21-1,"-")</f>
        <v>2.0255195113017432E-2</v>
      </c>
      <c r="V21" s="34">
        <f>+IF('Series sa'!FJ21&lt;&gt;'Series sa'!$ER$9,'Series sa'!FJ21/'Series sa'!FI21-1,"-")</f>
        <v>-3.0217759122750376E-3</v>
      </c>
      <c r="W21" s="34">
        <f>+IF('Series sa'!FK21&lt;&gt;'Series sa'!$ER$9,'Series sa'!FK21/'Series sa'!FJ21-1,"-")</f>
        <v>6.5042333768250415E-5</v>
      </c>
      <c r="X21" s="34">
        <f>+IF('Series sa'!FL21&lt;&gt;'Series sa'!$ER$9,'Series sa'!FL21/'Series sa'!FK21-1,"-")</f>
        <v>3.9712944448162535E-3</v>
      </c>
      <c r="Y21" s="34">
        <f>+IF('Series sa'!FM21&lt;&gt;'Series sa'!$ER$9,'Series sa'!FM21/'Series sa'!FL21-1,"-")</f>
        <v>-2.4221742855160211E-2</v>
      </c>
      <c r="Z21" s="34">
        <f>+IF('Series sa'!FN21&lt;&gt;'Series sa'!$ER$9,'Series sa'!FN21/'Series sa'!FM21-1,"-")</f>
        <v>1.4762877035245259E-2</v>
      </c>
      <c r="AA21" s="34">
        <f>+IF('Series sa'!FO21&lt;&gt;'Series sa'!$ER$9,'Series sa'!FO21/'Series sa'!FN21-1,"-")</f>
        <v>3.9329665752396714E-4</v>
      </c>
      <c r="AB21" s="34">
        <f>+IF('Series sa'!FP21&lt;&gt;'Series sa'!$ER$9,'Series sa'!FP21/'Series sa'!FO21-1,"-")</f>
        <v>1.9479819244346386E-2</v>
      </c>
      <c r="AC21" s="34">
        <f>+IF('Series sa'!FQ21&lt;&gt;'Series sa'!$ER$9,'Series sa'!FQ21/'Series sa'!FP21-1,"-")</f>
        <v>-1.9001465051807775E-3</v>
      </c>
      <c r="AD21" s="34">
        <f>+IF('Series sa'!FR21&lt;&gt;'Series sa'!$ER$9,'Series sa'!FR21/'Series sa'!FQ21-1,"-")</f>
        <v>-9.0410693711361345E-3</v>
      </c>
      <c r="AE21" s="34">
        <f>+IF('Series sa'!FS21&lt;&gt;'Series sa'!$ER$9,'Series sa'!FS21/'Series sa'!FR21-1,"-")</f>
        <v>1.7473157252248184E-2</v>
      </c>
      <c r="AF21" s="34">
        <f>+IF('Series sa'!FT21&lt;&gt;'Series sa'!$ER$9,'Series sa'!FT21/'Series sa'!FS21-1,"-")</f>
        <v>-2.0510342096038414E-3</v>
      </c>
      <c r="AG21" s="34">
        <f>+IF('Series sa'!FU21&lt;&gt;'Series sa'!$ER$9,'Series sa'!FU21/'Series sa'!FT21-1,"-")</f>
        <v>-1.8008191120598038E-2</v>
      </c>
      <c r="AH21" s="34">
        <f>+IF('Series sa'!FV21&lt;&gt;'Series sa'!$ER$9,'Series sa'!FV21/'Series sa'!FU21-1,"-")</f>
        <v>3.0687188463838222E-3</v>
      </c>
      <c r="AI21" s="34">
        <f>+IF('Series sa'!FW21&lt;&gt;'Series sa'!$ER$9,'Series sa'!FW21/'Series sa'!FV21-1,"-")</f>
        <v>1.4012944380769943E-2</v>
      </c>
      <c r="AJ21" s="34">
        <f>+IF('Series sa'!FX21&lt;&gt;'Series sa'!$ER$9,'Series sa'!FX21/'Series sa'!FW21-1,"-")</f>
        <v>-9.3656270261940344E-3</v>
      </c>
      <c r="AK21" s="34">
        <f>+IF('Series sa'!FY21&lt;&gt;'Series sa'!$ER$9,'Series sa'!FY21/'Series sa'!FX21-1,"-")</f>
        <v>3.0394571319407815E-2</v>
      </c>
      <c r="AL21" s="34">
        <f>+IF('Series sa'!FZ21&lt;&gt;'Series sa'!$ER$9,'Series sa'!FZ21/'Series sa'!FY21-1,"-")</f>
        <v>1.7377675611895294E-2</v>
      </c>
      <c r="AM21" s="34">
        <f>+IF('Series sa'!GA21&lt;&gt;'Series sa'!$ER$9,'Series sa'!GA21/'Series sa'!FZ21-1,"-")</f>
        <v>-1.1356462557503666E-2</v>
      </c>
      <c r="AN21" s="34">
        <f>+IF('Series sa'!GB21&lt;&gt;'Series sa'!$ER$9,'Series sa'!GB21/'Series sa'!GA21-1,"-")</f>
        <v>2.1273223273534425E-2</v>
      </c>
      <c r="AO21" s="34">
        <f>+IF('Series sa'!GC21&lt;&gt;'Series sa'!$ER$9,'Series sa'!GC21/'Series sa'!GB21-1,"-")</f>
        <v>1.3720773793769681E-2</v>
      </c>
      <c r="AP21" s="34">
        <f>+IF('Series sa'!GD21&lt;&gt;'Series sa'!$ER$9,'Series sa'!GD21/'Series sa'!GC21-1,"-")</f>
        <v>5.730807445374575E-3</v>
      </c>
      <c r="AQ21" s="34">
        <f>+IF('Series sa'!GE21&lt;&gt;'Series sa'!$ER$9,'Series sa'!GE21/'Series sa'!GD21-1,"-")</f>
        <v>-2.869907994381049E-2</v>
      </c>
      <c r="AR21" s="34">
        <f>+IF('Series sa'!GF21&lt;&gt;'Series sa'!$ER$9,'Series sa'!GF21/'Series sa'!GE21-1,"-")</f>
        <v>7.6380859642015686E-3</v>
      </c>
      <c r="AS21" s="34">
        <f>+IF('Series sa'!GG21&lt;&gt;'Series sa'!$ER$9,'Series sa'!GG21/'Series sa'!GF21-1,"-")</f>
        <v>-2.8654662319100854E-3</v>
      </c>
      <c r="AT21" s="34">
        <f>+IF('Series sa'!GH21&lt;&gt;'Series sa'!$ER$9,'Series sa'!GH21/'Series sa'!GG21-1,"-")</f>
        <v>-6.4715051282182579E-4</v>
      </c>
      <c r="AU21" s="34">
        <f>+IF('Series sa'!GI21&lt;&gt;'Series sa'!$ER$9,'Series sa'!GI21/'Series sa'!GH21-1,"-")</f>
        <v>-1.6946771460479182E-2</v>
      </c>
      <c r="AV21" s="34">
        <f>+IF('Series sa'!GJ21&lt;&gt;'Series sa'!$ER$9,'Series sa'!GJ21/'Series sa'!GI21-1,"-")</f>
        <v>-2.2215637883247208E-3</v>
      </c>
      <c r="AW21" s="34">
        <f>+IF('Series sa'!GK21&lt;&gt;'Series sa'!$ER$9,'Series sa'!GK21/'Series sa'!GJ21-1,"-")</f>
        <v>-2.3995890653548679E-2</v>
      </c>
      <c r="AX21" s="34">
        <f>+IF('Series sa'!GL21&lt;&gt;'Series sa'!$ER$9,'Series sa'!GL21/'Series sa'!GK21-1,"-")</f>
        <v>-1.4248173388562213E-2</v>
      </c>
      <c r="AY21" s="34">
        <f>+IF('Series sa'!GM21&lt;&gt;'Series sa'!$ER$9,'Series sa'!GM21/'Series sa'!GL21-1,"-")</f>
        <v>1.3332946348094676E-2</v>
      </c>
      <c r="AZ21" s="34">
        <f>+IF('Series sa'!GN21&lt;&gt;'Series sa'!$ER$9,'Series sa'!GN21/'Series sa'!GM21-1,"-")</f>
        <v>-1.9998245791382541E-2</v>
      </c>
      <c r="BA21" s="34">
        <f>+IF('Series sa'!GO21&lt;&gt;'Series sa'!$ER$9,'Series sa'!GO21/'Series sa'!GN21-1,"-")</f>
        <v>-2.3285239501937283E-2</v>
      </c>
      <c r="BB21" s="34">
        <f>+IF('Series sa'!GP21&lt;&gt;'Series sa'!$ER$9,'Series sa'!GP21/'Series sa'!GO21-1,"-")</f>
        <v>-0.23000533629408615</v>
      </c>
      <c r="BC21" s="34">
        <f>+IF('Series sa'!GQ21&lt;&gt;'Series sa'!$ER$9,'Series sa'!GQ21/'Series sa'!GP21-1,"-")</f>
        <v>1.7453116176486816E-3</v>
      </c>
      <c r="BD21" s="34">
        <f>+IF('Series sa'!GR21&lt;&gt;'Series sa'!$ER$9,'Series sa'!GR21/'Series sa'!GQ21-1,"-")</f>
        <v>2.9123473971272684E-2</v>
      </c>
      <c r="BE21" s="34">
        <f>+IF('Series sa'!GS21&lt;&gt;'Series sa'!$ER$9,'Series sa'!GS21/'Series sa'!GR21-1,"-")</f>
        <v>3.120837181031777E-2</v>
      </c>
      <c r="BF21" s="34">
        <f>+IF('Series sa'!GT21&lt;&gt;'Series sa'!$ER$9,'Series sa'!GT21/'Series sa'!GS21-1,"-")</f>
        <v>1.1943282621363016E-2</v>
      </c>
      <c r="BG21" s="34">
        <f>+IF('Series sa'!GU21&lt;&gt;'Series sa'!$ER$9,'Series sa'!GU21/'Series sa'!GT21-1,"-")</f>
        <v>2.0641095731364745E-2</v>
      </c>
      <c r="BH21" s="34">
        <f>+IF('Series sa'!GV21&lt;&gt;'Series sa'!$ER$9,'Series sa'!GV21/'Series sa'!GU21-1,"-")</f>
        <v>4.1709091948290533E-2</v>
      </c>
      <c r="BI21" s="34">
        <f>+IF('Series sa'!GW21&lt;&gt;'Series sa'!$ER$9,'Series sa'!GW21/'Series sa'!GV21-1,"-")</f>
        <v>2.9355298194226664E-2</v>
      </c>
      <c r="BJ21" s="34">
        <f>+IF('Series sa'!GX21&lt;&gt;'Series sa'!$ER$9,'Series sa'!GX21/'Series sa'!GW21-1,"-")</f>
        <v>-1.3067111325746561E-2</v>
      </c>
      <c r="BK21" s="34">
        <f>+IF('Series sa'!GY21&lt;&gt;'Series sa'!$ER$9,'Series sa'!GY21/'Series sa'!GX21-1,"-")</f>
        <v>2.930597425655912E-2</v>
      </c>
      <c r="BL21" s="34">
        <f>+IF('Series sa'!GZ21&lt;&gt;'Series sa'!$ER$9,'Series sa'!GZ21/'Series sa'!GY21-1,"-")</f>
        <v>2.7160583600635224E-2</v>
      </c>
      <c r="BM21" s="34">
        <f>+IF('Series sa'!HA21&lt;&gt;'Series sa'!$ER$9,'Series sa'!HA21/'Series sa'!GZ21-1,"-")</f>
        <v>-1.4251297525613715E-4</v>
      </c>
      <c r="BN21" s="34">
        <f>+IF('Series sa'!HB21&lt;&gt;'Series sa'!$ER$9,'Series sa'!HB21/'Series sa'!HA21-1,"-")</f>
        <v>1.7345426125678687E-2</v>
      </c>
      <c r="BO21" s="34">
        <f>+IF('Series sa'!HC21&lt;&gt;'Series sa'!$ER$9,'Series sa'!HC21/'Series sa'!HB21-1,"-")</f>
        <v>1.9656104942632924E-2</v>
      </c>
      <c r="BP21" s="34">
        <f>+IF('Series sa'!HD21&lt;&gt;'Series sa'!$ER$9,'Series sa'!HD21/'Series sa'!HC21-1,"-")</f>
        <v>1.1907645119545451E-2</v>
      </c>
      <c r="BQ21" s="34">
        <f>+IF('Series sa'!HE21&lt;&gt;'Series sa'!$ER$9,'Series sa'!HE21/'Series sa'!HD21-1,"-")</f>
        <v>1.8794119742833182E-3</v>
      </c>
      <c r="BR21" s="34">
        <f>+IF('Series sa'!HF21&lt;&gt;'Series sa'!$ER$9,'Series sa'!HF21/'Series sa'!HE21-1,"-")</f>
        <v>6.3011515441679933E-3</v>
      </c>
      <c r="BS21" s="34">
        <f>+IF('Series sa'!HG21&lt;&gt;'Series sa'!$ER$9,'Series sa'!HG21/'Series sa'!HF21-1,"-")</f>
        <v>4.3300217223331439E-2</v>
      </c>
      <c r="BT21" s="34">
        <f>+IF('Series sa'!HH21&lt;&gt;'Series sa'!$ER$9,'Series sa'!HH21/'Series sa'!HG21-1,"-")</f>
        <v>-1.2235752559780821E-2</v>
      </c>
      <c r="BU21" s="34">
        <f>+IF('Series sa'!HI21&lt;&gt;'Series sa'!$ER$9,'Series sa'!HI21/'Series sa'!HH21-1,"-")</f>
        <v>4.1538010842313344E-2</v>
      </c>
      <c r="BV21" s="34">
        <f>+IF('Series sa'!HJ21&lt;&gt;'Series sa'!$ER$9,'Series sa'!HJ21/'Series sa'!HI21-1,"-")</f>
        <v>-9.569778818220076E-3</v>
      </c>
      <c r="BW21" s="34">
        <f>+IF('Series sa'!HK21&lt;&gt;'Series sa'!$ER$9,'Series sa'!HK21/'Series sa'!HJ21-1,"-")</f>
        <v>-2.1968518668392112E-2</v>
      </c>
      <c r="BX21" s="34">
        <f>+IF('Series sa'!HL21&lt;&gt;'Series sa'!$ER$9,'Series sa'!HL21/'Series sa'!HK21-1,"-")</f>
        <v>7.0486362533228597E-3</v>
      </c>
      <c r="BY21" s="34">
        <f>+IF('Series sa'!HM21&lt;&gt;'Series sa'!$ER$9,'Series sa'!HM21/'Series sa'!HL21-1,"-")</f>
        <v>4.4412130480796508E-2</v>
      </c>
      <c r="BZ21" s="21">
        <f>+IF('Series sa'!HN21&lt;&gt;'Series sa'!$ER$9,'Series sa'!HN21/'Series sa'!HM21-1,"-")</f>
        <v>2.7223966802045751E-3</v>
      </c>
      <c r="CA21" s="21">
        <f>+IF('Series sa'!HO21&lt;&gt;'Series sa'!$ER$9,'Series sa'!HO21/'Series sa'!HN21-1,"-")</f>
        <v>2.6650448010509198E-2</v>
      </c>
      <c r="CB21" s="21">
        <f>+IF('Series sa'!HP21&lt;&gt;'Series sa'!$ER$9,'Series sa'!HP21/'Series sa'!HO21-1,"-")</f>
        <v>-1.026763044646517E-2</v>
      </c>
      <c r="CC21" s="21">
        <f>+IF('Series sa'!HQ21&lt;&gt;'Series sa'!$ER$9,'Series sa'!HQ21/'Series sa'!HP21-1,"-")</f>
        <v>2.1764343050183266E-2</v>
      </c>
      <c r="CD21" s="21">
        <f>+IF('Series sa'!HR21&lt;&gt;'Series sa'!$ER$9,'Series sa'!HR21/'Series sa'!HQ21-1,"-")</f>
        <v>2.2155690784966486E-2</v>
      </c>
      <c r="CE21" s="21">
        <f>+IF('Series sa'!HS21&lt;&gt;'Series sa'!$ER$9,'Series sa'!HS21/'Series sa'!HR21-1,"-")</f>
        <v>-1.9032328988989322E-2</v>
      </c>
      <c r="CF21" s="21">
        <f>+IF('Series sa'!HT21&lt;&gt;'Series sa'!$ER$9,'Series sa'!HT21/'Series sa'!HS21-1,"-")</f>
        <v>2.7962058610692342E-2</v>
      </c>
      <c r="CG21" s="21">
        <f>+IF('Series sa'!HU21&lt;&gt;'Series sa'!$ER$9,'Series sa'!HU21/'Series sa'!HT21-1,"-")</f>
        <v>-8.0043890128509432E-3</v>
      </c>
      <c r="CH21" s="21">
        <f>+IF('Series sa'!HV21&lt;&gt;'Series sa'!$ER$9,'Series sa'!HV21/'Series sa'!HU21-1,"-")</f>
        <v>5.1885100885387114E-3</v>
      </c>
      <c r="CI21" s="21">
        <f>+IF('Series sa'!HW21&lt;&gt;'Series sa'!$ER$9,'Series sa'!HW21/'Series sa'!HV21-1,"-")</f>
        <v>1.1500658357620264E-2</v>
      </c>
      <c r="CJ21" s="21">
        <f>+IF('Series sa'!HX21&lt;&gt;'Series sa'!$ER$9,'Series sa'!HX21/'Series sa'!HW21-1,"-")</f>
        <v>-6.2525403726637618E-3</v>
      </c>
      <c r="CK21" s="21">
        <f>+IF('Series sa'!HY21&lt;&gt;'Series sa'!$ER$9,'Series sa'!HY21/'Series sa'!HX21-1,"-")</f>
        <v>3.0361512985449757E-2</v>
      </c>
      <c r="CL21" s="21">
        <f>+IF('Series sa'!HZ21&lt;&gt;'Series sa'!$ER$9,'Series sa'!HZ21/'Series sa'!HY21-1,"-")</f>
        <v>1.1596986073821203E-2</v>
      </c>
      <c r="CM21" s="21">
        <f>+IF('Series sa'!IA21&lt;&gt;'Series sa'!$ER$9,'Series sa'!IA21/'Series sa'!HZ21-1,"-")</f>
        <v>-2.5137231328609122E-3</v>
      </c>
      <c r="CN21" s="21">
        <f>+IF('Series sa'!IB21&lt;&gt;'Series sa'!$ER$9,'Series sa'!IB21/'Series sa'!IA21-1,"-")</f>
        <v>1.0495543777769845E-2</v>
      </c>
      <c r="CO21" s="21">
        <f>+IF('Series sa'!IC21&lt;&gt;'Series sa'!$ER$9,'Series sa'!IC21/'Series sa'!IB21-1,"-")</f>
        <v>9.0838791159333354E-3</v>
      </c>
      <c r="CP21" s="21">
        <f>+IF('Series sa'!ID21&lt;&gt;'Series sa'!$ER$9,'Series sa'!ID21/'Series sa'!IC21-1,"-")</f>
        <v>1.2111110986369633E-2</v>
      </c>
      <c r="CQ21" s="21">
        <f>+IF('Series sa'!IE21&lt;&gt;'Series sa'!$ER$9,'Series sa'!IE21/'Series sa'!ID21-1,"-")</f>
        <v>-1.4255634913275084E-2</v>
      </c>
      <c r="CR21" s="21">
        <f>+IF('Series sa'!IF21&lt;&gt;'Series sa'!$ER$9,'Series sa'!IF21/'Series sa'!IE21-1,"-")</f>
        <v>5.2802001324303571E-3</v>
      </c>
      <c r="CS21" s="21">
        <f>+IF('Series sa'!IG21&lt;&gt;'Series sa'!$ER$9,'Series sa'!IG21/'Series sa'!IF21-1,"-")</f>
        <v>1.0036286309653253E-2</v>
      </c>
      <c r="CT21" s="21">
        <f>+IF('Series sa'!IH21&lt;&gt;'Series sa'!$ER$9,'Series sa'!IH21/'Series sa'!IG21-1,"-")</f>
        <v>5.2294787597935821E-2</v>
      </c>
      <c r="CU21" s="21">
        <f>+IF('Series sa'!II21&lt;&gt;'Series sa'!$ER$9,'Series sa'!II21/'Series sa'!IH21-1,"-")</f>
        <v>-1.3318843776755074E-2</v>
      </c>
      <c r="CV21" s="21">
        <f>+IF('Series sa'!IJ21&lt;&gt;'Series sa'!$ER$9,'Series sa'!IJ21/'Series sa'!II21-1,"-")</f>
        <v>1.7475729065868917E-2</v>
      </c>
      <c r="CW21" s="21">
        <f>+IF('Series sa'!IK21&lt;&gt;'Series sa'!$ER$9,'Series sa'!IK21/'Series sa'!IJ21-1,"-")</f>
        <v>-1.7667307335315297E-2</v>
      </c>
      <c r="CX21" s="21">
        <f>+IF('Series sa'!IL21&lt;&gt;'Series sa'!$ER$9,'Series sa'!IL21/'Series sa'!IK21-1,"-")</f>
        <v>4.3822271724545114E-3</v>
      </c>
      <c r="CY21" s="21">
        <f>+IF('Series sa'!IM21&lt;&gt;'Series sa'!$ER$9,'Series sa'!IM21/'Series sa'!IL21-1,"-")</f>
        <v>-1.0246497728938486E-4</v>
      </c>
      <c r="CZ21" s="21">
        <f>+IF('Series sa'!IN21&lt;&gt;'Series sa'!$ER$9,'Series sa'!IN21/'Series sa'!IM21-1,"-")</f>
        <v>-3.5791874129190715E-3</v>
      </c>
      <c r="DA21" s="21">
        <f>+IF('Series sa'!IO21&lt;&gt;'Series sa'!$ER$9,'Series sa'!IO21/'Series sa'!IN21-1,"-")</f>
        <v>-5.837402259683877E-3</v>
      </c>
      <c r="DB21" s="21">
        <f>+IF('Series sa'!IP21&lt;&gt;'Series sa'!$ER$9,'Series sa'!IP21/'Series sa'!IO21-1,"-")</f>
        <v>-2.0806664499786409E-2</v>
      </c>
      <c r="DC21" s="21">
        <f>+IF('Series sa'!IQ21&lt;&gt;'Series sa'!$ER$9,'Series sa'!IQ21/'Series sa'!IP21-1,"-")</f>
        <v>3.9977065707200499E-2</v>
      </c>
      <c r="DD21" s="21">
        <f>+IF('Series sa'!IR21&lt;&gt;'Series sa'!$ER$9,'Series sa'!IR21/'Series sa'!IQ21-1,"-")</f>
        <v>-7.9665016566585756E-3</v>
      </c>
      <c r="DE21" s="21">
        <f>+IF('Series sa'!IS21&lt;&gt;'Series sa'!$ER$9,'Series sa'!IS21/'Series sa'!IR21-1,"-")</f>
        <v>-5.0393320568866695E-3</v>
      </c>
      <c r="DF21" s="21">
        <f>+IF('Series sa'!IT21&lt;&gt;'Series sa'!$ER$9,'Series sa'!IT21/'Series sa'!IS21-1,"-")</f>
        <v>-4.5346847986428296E-3</v>
      </c>
      <c r="DG21" s="21">
        <f>+IF('Series sa'!IU21&lt;&gt;'Series sa'!$ER$9,'Series sa'!IU21/'Series sa'!IT21-1,"-")</f>
        <v>2.2676220028764682E-2</v>
      </c>
      <c r="DH21" s="21">
        <f>+IF('Series sa'!IV21&lt;&gt;'Series sa'!$ER$9,'Series sa'!IV21/'Series sa'!IU21-1,"-")</f>
        <v>3.479342642960459E-3</v>
      </c>
      <c r="DI21" s="21">
        <f>+IF('Series sa'!IW21&lt;&gt;'Series sa'!$ER$9,'Series sa'!IW21/'Series sa'!IV21-1,"-")</f>
        <v>-1.1173449324829221E-2</v>
      </c>
      <c r="DJ21" s="21" t="str">
        <f>+IF('Series sa'!IX21&lt;&gt;'Series sa'!$ER$9,'Series sa'!IX21/'Series sa'!IW21-1,"-")</f>
        <v>-</v>
      </c>
    </row>
    <row r="22" spans="1:114" ht="18">
      <c r="A22" s="112"/>
      <c r="B22" s="60" t="s">
        <v>10</v>
      </c>
      <c r="C22" s="61">
        <f>+IF('Series sa'!EQ22&lt;&gt;'Series sa'!$ER$9,'Series sa'!EQ22/'Series sa'!EP22-1,"-")</f>
        <v>-7.8391500166949291E-2</v>
      </c>
      <c r="D22" s="62">
        <f>+IF('Series sa'!ER22&lt;&gt;'Series sa'!$ER$9,'Series sa'!ER22/'Series sa'!EQ22-1,"-")</f>
        <v>-7.6294521373215796E-2</v>
      </c>
      <c r="E22" s="61">
        <f>+IF('Series sa'!ES22&lt;&gt;'Series sa'!$ER$9,'Series sa'!ES22/'Series sa'!ER22-1,"-")</f>
        <v>-5.5858320552189311E-2</v>
      </c>
      <c r="F22" s="62">
        <f>+IF('Series sa'!ET22&lt;&gt;'Series sa'!$ER$9,'Series sa'!ET22/'Series sa'!ES22-1,"-")</f>
        <v>-2.7932907035219667E-2</v>
      </c>
      <c r="G22" s="61">
        <f>+IF('Series sa'!EU22&lt;&gt;'Series sa'!$ER$9,'Series sa'!EU22/'Series sa'!ET22-1,"-")</f>
        <v>-2.8994049710242553E-3</v>
      </c>
      <c r="H22" s="61">
        <f>+IF('Series sa'!EV22&lt;&gt;'Series sa'!$ER$9,'Series sa'!EV22/'Series sa'!EU22-1,"-")</f>
        <v>9.7391806813362791E-3</v>
      </c>
      <c r="I22" s="61">
        <f>+IF('Series sa'!EW22&lt;&gt;'Series sa'!$ER$9,'Series sa'!EW22/'Series sa'!EV22-1,"-")</f>
        <v>8.3747076561453415E-3</v>
      </c>
      <c r="J22" s="62">
        <f>+IF('Series sa'!EX22&lt;&gt;'Series sa'!$ER$9,'Series sa'!EX22/'Series sa'!EW22-1,"-")</f>
        <v>-2.4628287632176837E-3</v>
      </c>
      <c r="K22" s="62">
        <f>+IF('Series sa'!EY22&lt;&gt;'Series sa'!$ER$9,'Series sa'!EY22/'Series sa'!EX22-1,"-")</f>
        <v>-1.7778981923788906E-2</v>
      </c>
      <c r="L22" s="61">
        <f>+IF('Series sa'!EZ22&lt;&gt;'Series sa'!$ER$9,'Series sa'!EZ22/'Series sa'!EY22-1,"-")</f>
        <v>-2.1561829545777789E-2</v>
      </c>
      <c r="M22" s="62">
        <f>+IF('Series sa'!FA22&lt;&gt;'Series sa'!$ER$9,'Series sa'!FA22/'Series sa'!EZ22-1,"-")</f>
        <v>-3.5384990014728501E-3</v>
      </c>
      <c r="N22" s="62">
        <f>+IF('Series sa'!FB22&lt;&gt;'Series sa'!$ER$9,'Series sa'!FB22/'Series sa'!FA22-1,"-")</f>
        <v>3.2980248013712465E-2</v>
      </c>
      <c r="O22" s="61">
        <f>+IF('Series sa'!FC22&lt;&gt;'Series sa'!$ER$9,'Series sa'!FC22/'Series sa'!FB22-1,"-")</f>
        <v>6.5727629225041495E-2</v>
      </c>
      <c r="P22" s="62">
        <f>+IF('Series sa'!FD22&lt;&gt;'Series sa'!$ER$9,'Series sa'!FD22/'Series sa'!FC22-1,"-")</f>
        <v>7.5995839339513038E-2</v>
      </c>
      <c r="Q22" s="80">
        <f>+IF('Series sa'!FE22&lt;&gt;'Series sa'!$ER$9,'Series sa'!FE22/'Series sa'!FD22-1,"-")</f>
        <v>5.9926857770877584E-2</v>
      </c>
      <c r="R22" s="21">
        <f>+IF('Series sa'!FF22&lt;&gt;'Series sa'!$ER$9,'Series sa'!FF22/'Series sa'!FE22-1,"-")</f>
        <v>2.8692713595352082E-2</v>
      </c>
      <c r="S22" s="21">
        <f>+IF('Series sa'!FG22&lt;&gt;'Series sa'!$ER$9,'Series sa'!FG22/'Series sa'!FF22-1,"-")</f>
        <v>-2.5422956373802874E-3</v>
      </c>
      <c r="T22" s="21">
        <f>+IF('Series sa'!FH22&lt;&gt;'Series sa'!$ER$9,'Series sa'!FH22/'Series sa'!FG22-1,"-")</f>
        <v>-2.6889999126310848E-2</v>
      </c>
      <c r="U22" s="21">
        <f>+IF('Series sa'!FI22&lt;&gt;'Series sa'!$ER$9,'Series sa'!FI22/'Series sa'!FH22-1,"-")</f>
        <v>-3.3280797816396701E-2</v>
      </c>
      <c r="V22" s="21">
        <f>+IF('Series sa'!FJ22&lt;&gt;'Series sa'!$ER$9,'Series sa'!FJ22/'Series sa'!FI22-1,"-")</f>
        <v>-1.7910466967390626E-2</v>
      </c>
      <c r="W22" s="21">
        <f>+IF('Series sa'!FK22&lt;&gt;'Series sa'!$ER$9,'Series sa'!FK22/'Series sa'!FJ22-1,"-")</f>
        <v>1.3859837017782706E-2</v>
      </c>
      <c r="X22" s="21">
        <f>+IF('Series sa'!FL22&lt;&gt;'Series sa'!$ER$9,'Series sa'!FL22/'Series sa'!FK22-1,"-")</f>
        <v>4.4414853716413072E-2</v>
      </c>
      <c r="Y22" s="21">
        <f>+IF('Series sa'!FM22&lt;&gt;'Series sa'!$ER$9,'Series sa'!FM22/'Series sa'!FL22-1,"-")</f>
        <v>5.6138223202645943E-2</v>
      </c>
      <c r="Z22" s="21">
        <f>+IF('Series sa'!FN22&lt;&gt;'Series sa'!$ER$9,'Series sa'!FN22/'Series sa'!FM22-1,"-")</f>
        <v>4.8506437382649148E-2</v>
      </c>
      <c r="AA22" s="21">
        <f>+IF('Series sa'!FO22&lt;&gt;'Series sa'!$ER$9,'Series sa'!FO22/'Series sa'!FN22-1,"-")</f>
        <v>2.8154096568442588E-2</v>
      </c>
      <c r="AB22" s="21">
        <f>+IF('Series sa'!FP22&lt;&gt;'Series sa'!$ER$9,'Series sa'!FP22/'Series sa'!FO22-1,"-")</f>
        <v>5.8232195516987328E-3</v>
      </c>
      <c r="AC22" s="21">
        <f>+IF('Series sa'!FQ22&lt;&gt;'Series sa'!$ER$9,'Series sa'!FQ22/'Series sa'!FP22-1,"-")</f>
        <v>-1.196294119101593E-2</v>
      </c>
      <c r="AD22" s="21">
        <f>+IF('Series sa'!FR22&lt;&gt;'Series sa'!$ER$9,'Series sa'!FR22/'Series sa'!FQ22-1,"-")</f>
        <v>-2.1046822777063823E-2</v>
      </c>
      <c r="AE22" s="21">
        <f>+IF('Series sa'!FS22&lt;&gt;'Series sa'!$ER$9,'Series sa'!FS22/'Series sa'!FR22-1,"-")</f>
        <v>-2.3873859305825196E-2</v>
      </c>
      <c r="AF22" s="21">
        <f>+IF('Series sa'!FT22&lt;&gt;'Series sa'!$ER$9,'Series sa'!FT22/'Series sa'!FS22-1,"-")</f>
        <v>-1.8668876874572971E-2</v>
      </c>
      <c r="AG22" s="21">
        <f>+IF('Series sa'!FU22&lt;&gt;'Series sa'!$ER$9,'Series sa'!FU22/'Series sa'!FT22-1,"-")</f>
        <v>-2.7326009195227652E-3</v>
      </c>
      <c r="AH22" s="21">
        <f>+IF('Series sa'!FV22&lt;&gt;'Series sa'!$ER$9,'Series sa'!FV22/'Series sa'!FU22-1,"-")</f>
        <v>7.991411784677771E-3</v>
      </c>
      <c r="AI22" s="21">
        <f>+IF('Series sa'!FW22&lt;&gt;'Series sa'!$ER$9,'Series sa'!FW22/'Series sa'!FV22-1,"-")</f>
        <v>7.7174952963132704E-3</v>
      </c>
      <c r="AJ22" s="21">
        <f>+IF('Series sa'!FX22&lt;&gt;'Series sa'!$ER$9,'Series sa'!FX22/'Series sa'!FW22-1,"-")</f>
        <v>-5.0675711250884881E-3</v>
      </c>
      <c r="AK22" s="21">
        <f>+IF('Series sa'!FY22&lt;&gt;'Series sa'!$ER$9,'Series sa'!FY22/'Series sa'!FX22-1,"-")</f>
        <v>-1.8762575499322365E-2</v>
      </c>
      <c r="AL22" s="21">
        <f>+IF('Series sa'!FZ22&lt;&gt;'Series sa'!$ER$9,'Series sa'!FZ22/'Series sa'!FY22-1,"-")</f>
        <v>-2.7239589841492551E-2</v>
      </c>
      <c r="AM22" s="21">
        <f>+IF('Series sa'!GA22&lt;&gt;'Series sa'!$ER$9,'Series sa'!GA22/'Series sa'!FZ22-1,"-")</f>
        <v>-2.3641995115377568E-2</v>
      </c>
      <c r="AN22" s="21">
        <f>+IF('Series sa'!GB22&lt;&gt;'Series sa'!$ER$9,'Series sa'!GB22/'Series sa'!GA22-1,"-")</f>
        <v>-1.5655765464998139E-2</v>
      </c>
      <c r="AO22" s="21">
        <f>+IF('Series sa'!GC22&lt;&gt;'Series sa'!$ER$9,'Series sa'!GC22/'Series sa'!GB22-1,"-")</f>
        <v>-1.4852214798355745E-2</v>
      </c>
      <c r="AP22" s="21">
        <f>+IF('Series sa'!GD22&lt;&gt;'Series sa'!$ER$9,'Series sa'!GD22/'Series sa'!GC22-1,"-")</f>
        <v>-1.9481160208535409E-2</v>
      </c>
      <c r="AQ22" s="21">
        <f>+IF('Series sa'!GE22&lt;&gt;'Series sa'!$ER$9,'Series sa'!GE22/'Series sa'!GD22-1,"-")</f>
        <v>-2.6068868798729383E-2</v>
      </c>
      <c r="AR22" s="21">
        <f>+IF('Series sa'!GF22&lt;&gt;'Series sa'!$ER$9,'Series sa'!GF22/'Series sa'!GE22-1,"-")</f>
        <v>-2.6842709869783432E-2</v>
      </c>
      <c r="AS22" s="21">
        <f>+IF('Series sa'!GG22&lt;&gt;'Series sa'!$ER$9,'Series sa'!GG22/'Series sa'!GF22-1,"-")</f>
        <v>-2.6771100285503668E-2</v>
      </c>
      <c r="AT22" s="21">
        <f>+IF('Series sa'!GH22&lt;&gt;'Series sa'!$ER$9,'Series sa'!GH22/'Series sa'!GG22-1,"-")</f>
        <v>-2.2899101930533683E-2</v>
      </c>
      <c r="AU22" s="21">
        <f>+IF('Series sa'!GI22&lt;&gt;'Series sa'!$ER$9,'Series sa'!GI22/'Series sa'!GH22-1,"-")</f>
        <v>-1.6996903175286682E-2</v>
      </c>
      <c r="AV22" s="21">
        <f>+IF('Series sa'!GJ22&lt;&gt;'Series sa'!$ER$9,'Series sa'!GJ22/'Series sa'!GI22-1,"-")</f>
        <v>-1.4857266197598307E-2</v>
      </c>
      <c r="AW22" s="21">
        <f>+IF('Series sa'!GK22&lt;&gt;'Series sa'!$ER$9,'Series sa'!GK22/'Series sa'!GJ22-1,"-")</f>
        <v>-2.3127985005761409E-2</v>
      </c>
      <c r="AX22" s="21">
        <f>+IF('Series sa'!GL22&lt;&gt;'Series sa'!$ER$9,'Series sa'!GL22/'Series sa'!GK22-1,"-")</f>
        <v>-4.4896490037190984E-2</v>
      </c>
      <c r="AY22" s="21">
        <f>+IF('Series sa'!GM22&lt;&gt;'Series sa'!$ER$9,'Series sa'!GM22/'Series sa'!GL22-1,"-")</f>
        <v>-6.9568897090662274E-2</v>
      </c>
      <c r="AZ22" s="21">
        <f>+IF('Series sa'!GN22&lt;&gt;'Series sa'!$ER$9,'Series sa'!GN22/'Series sa'!GM22-1,"-")</f>
        <v>-8.590309518511674E-2</v>
      </c>
      <c r="BA22" s="21">
        <f>+IF('Series sa'!GO22&lt;&gt;'Series sa'!$ER$9,'Series sa'!GO22/'Series sa'!GN22-1,"-")</f>
        <v>-8.0137652964205941E-2</v>
      </c>
      <c r="BB22" s="21">
        <f>+IF('Series sa'!GP22&lt;&gt;'Series sa'!$ER$9,'Series sa'!GP22/'Series sa'!GO22-1,"-")</f>
        <v>-6.4331595078255699E-2</v>
      </c>
      <c r="BC22" s="21">
        <f>+IF('Series sa'!GQ22&lt;&gt;'Series sa'!$ER$9,'Series sa'!GQ22/'Series sa'!GP22-1,"-")</f>
        <v>-4.9397180801009744E-2</v>
      </c>
      <c r="BD22" s="21">
        <f>+IF('Series sa'!GR22&lt;&gt;'Series sa'!$ER$9,'Series sa'!GR22/'Series sa'!GQ22-1,"-")</f>
        <v>-4.4553652023235357E-2</v>
      </c>
      <c r="BE22" s="21">
        <f>+IF('Series sa'!GS22&lt;&gt;'Series sa'!$ER$9,'Series sa'!GS22/'Series sa'!GR22-1,"-")</f>
        <v>0.80661014356882332</v>
      </c>
      <c r="BF22" s="21">
        <f>+IF('Series sa'!GT22&lt;&gt;'Series sa'!$ER$9,'Series sa'!GT22/'Series sa'!GS22-1,"-")</f>
        <v>-3.4338205478527728E-2</v>
      </c>
      <c r="BG22" s="21">
        <f>+IF('Series sa'!GU22&lt;&gt;'Series sa'!$ER$9,'Series sa'!GU22/'Series sa'!GT22-1,"-")</f>
        <v>-4.2341579265267937E-2</v>
      </c>
      <c r="BH22" s="21">
        <f>+IF('Series sa'!GV22&lt;&gt;'Series sa'!$ER$9,'Series sa'!GV22/'Series sa'!GU22-1,"-")</f>
        <v>-4.2426466775039695E-2</v>
      </c>
      <c r="BI22" s="21">
        <f>+IF('Series sa'!GW22&lt;&gt;'Series sa'!$ER$9,'Series sa'!GW22/'Series sa'!GV22-1,"-")</f>
        <v>-2.4279408174702088E-2</v>
      </c>
      <c r="BJ22" s="21">
        <f>+IF('Series sa'!GX22&lt;&gt;'Series sa'!$ER$9,'Series sa'!GX22/'Series sa'!GW22-1,"-")</f>
        <v>1.385010695782718E-2</v>
      </c>
      <c r="BK22" s="21">
        <f>+IF('Series sa'!GY22&lt;&gt;'Series sa'!$ER$9,'Series sa'!GY22/'Series sa'!GX22-1,"-")</f>
        <v>4.2521074806136872E-2</v>
      </c>
      <c r="BL22" s="21">
        <f>+IF('Series sa'!GZ22&lt;&gt;'Series sa'!$ER$9,'Series sa'!GZ22/'Series sa'!GY22-1,"-")</f>
        <v>5.6310304348928808E-2</v>
      </c>
      <c r="BM22" s="21">
        <f>+IF('Series sa'!HA22&lt;&gt;'Series sa'!$ER$9,'Series sa'!HA22/'Series sa'!GZ22-1,"-")</f>
        <v>5.6997589560987993E-2</v>
      </c>
      <c r="BN22" s="21">
        <f>+IF('Series sa'!HB22&lt;&gt;'Series sa'!$ER$9,'Series sa'!HB22/'Series sa'!HA22-1,"-")</f>
        <v>5.3585157025960006E-2</v>
      </c>
      <c r="BO22" s="21">
        <f>+IF('Series sa'!HC22&lt;&gt;'Series sa'!$ER$9,'Series sa'!HC22/'Series sa'!HB22-1,"-")</f>
        <v>4.6296183798164137E-2</v>
      </c>
      <c r="BP22" s="21">
        <f>+IF('Series sa'!HD22&lt;&gt;'Series sa'!$ER$9,'Series sa'!HD22/'Series sa'!HC22-1,"-")</f>
        <v>3.5129755749870872E-2</v>
      </c>
      <c r="BQ22" s="21">
        <f>+IF('Series sa'!HE22&lt;&gt;'Series sa'!$ER$9,'Series sa'!HE22/'Series sa'!HD22-1,"-")</f>
        <v>2.2239526081356376E-2</v>
      </c>
      <c r="BR22" s="21">
        <f>+IF('Series sa'!HF22&lt;&gt;'Series sa'!$ER$9,'Series sa'!HF22/'Series sa'!HE22-1,"-")</f>
        <v>9.7455204187031352E-3</v>
      </c>
      <c r="BS22" s="21">
        <f>+IF('Series sa'!HG22&lt;&gt;'Series sa'!$ER$9,'Series sa'!HG22/'Series sa'!HF22-1,"-")</f>
        <v>-2.0324225356934678E-3</v>
      </c>
      <c r="BT22" s="21">
        <f>+IF('Series sa'!HH22&lt;&gt;'Series sa'!$ER$9,'Series sa'!HH22/'Series sa'!HG22-1,"-")</f>
        <v>-1.3207031611217612E-2</v>
      </c>
      <c r="BU22" s="21">
        <f>+IF('Series sa'!HI22&lt;&gt;'Series sa'!$ER$9,'Series sa'!HI22/'Series sa'!HH22-1,"-")</f>
        <v>-2.4467051177725074E-2</v>
      </c>
      <c r="BV22" s="21">
        <f>+IF('Series sa'!HJ22&lt;&gt;'Series sa'!$ER$9,'Series sa'!HJ22/'Series sa'!HI22-1,"-")</f>
        <v>-2.8499459692048812E-2</v>
      </c>
      <c r="BW22" s="21">
        <f>+IF('Series sa'!HK22&lt;&gt;'Series sa'!$ER$9,'Series sa'!HK22/'Series sa'!HJ22-1,"-")</f>
        <v>-2.063803455501434E-2</v>
      </c>
      <c r="BX22" s="21">
        <f>+IF('Series sa'!HL22&lt;&gt;'Series sa'!$ER$9,'Series sa'!HL22/'Series sa'!HK22-1,"-")</f>
        <v>-1.076954739297542E-2</v>
      </c>
      <c r="BY22" s="21">
        <f>+IF('Series sa'!HM22&lt;&gt;'Series sa'!$ER$9,'Series sa'!HM22/'Series sa'!HL22-1,"-")</f>
        <v>-5.5574062571178695E-3</v>
      </c>
      <c r="BZ22" s="21">
        <f>+IF('Series sa'!HN22&lt;&gt;'Series sa'!$ER$9,'Series sa'!HN22/'Series sa'!HM22-1,"-")</f>
        <v>4.2018880992289454E-4</v>
      </c>
      <c r="CA22" s="21">
        <f>+IF('Series sa'!HO22&lt;&gt;'Series sa'!$ER$9,'Series sa'!HO22/'Series sa'!HN22-1,"-")</f>
        <v>2.6514061143274592E-3</v>
      </c>
      <c r="CB22" s="21">
        <f>+IF('Series sa'!HP22&lt;&gt;'Series sa'!$ER$9,'Series sa'!HP22/'Series sa'!HO22-1,"-")</f>
        <v>-8.0588455928909397E-4</v>
      </c>
      <c r="CC22" s="21">
        <f>+IF('Series sa'!HQ22&lt;&gt;'Series sa'!$ER$9,'Series sa'!HQ22/'Series sa'!HP22-1,"-")</f>
        <v>-6.2431646818079667E-3</v>
      </c>
      <c r="CD22" s="21">
        <f>+IF('Series sa'!HR22&lt;&gt;'Series sa'!$ER$9,'Series sa'!HR22/'Series sa'!HQ22-1,"-")</f>
        <v>-7.0704705917055133E-3</v>
      </c>
      <c r="CE22" s="21">
        <f>+IF('Series sa'!HS22&lt;&gt;'Series sa'!$ER$9,'Series sa'!HS22/'Series sa'!HR22-1,"-")</f>
        <v>9.7049181164288179E-4</v>
      </c>
      <c r="CF22" s="21">
        <f>+IF('Series sa'!HT22&lt;&gt;'Series sa'!$ER$9,'Series sa'!HT22/'Series sa'!HS22-1,"-")</f>
        <v>1.6373479192973273E-2</v>
      </c>
      <c r="CG22" s="21">
        <f>+IF('Series sa'!HU22&lt;&gt;'Series sa'!$ER$9,'Series sa'!HU22/'Series sa'!HT22-1,"-")</f>
        <v>2.7689280680116113E-2</v>
      </c>
      <c r="CH22" s="21">
        <f>+IF('Series sa'!HV22&lt;&gt;'Series sa'!$ER$9,'Series sa'!HV22/'Series sa'!HU22-1,"-")</f>
        <v>2.6883928689375391E-2</v>
      </c>
      <c r="CI22" s="21">
        <f>+IF('Series sa'!HW22&lt;&gt;'Series sa'!$ER$9,'Series sa'!HW22/'Series sa'!HV22-1,"-")</f>
        <v>1.4880162821853782E-2</v>
      </c>
      <c r="CJ22" s="21">
        <f>+IF('Series sa'!HX22&lt;&gt;'Series sa'!$ER$9,'Series sa'!HX22/'Series sa'!HW22-1,"-")</f>
        <v>1.5372410337350928E-3</v>
      </c>
      <c r="CK22" s="21">
        <f>+IF('Series sa'!HY22&lt;&gt;'Series sa'!$ER$9,'Series sa'!HY22/'Series sa'!HX22-1,"-")</f>
        <v>-1.2385458910851521E-2</v>
      </c>
      <c r="CL22" s="21">
        <f>+IF('Series sa'!HZ22&lt;&gt;'Series sa'!$ER$9,'Series sa'!HZ22/'Series sa'!HY22-1,"-")</f>
        <v>-2.2123896092116624E-2</v>
      </c>
      <c r="CM22" s="21">
        <f>+IF('Series sa'!IA22&lt;&gt;'Series sa'!$ER$9,'Series sa'!IA22/'Series sa'!HZ22-1,"-")</f>
        <v>-1.951609695171419E-2</v>
      </c>
      <c r="CN22" s="21">
        <f>+IF('Series sa'!IB22&lt;&gt;'Series sa'!$ER$9,'Series sa'!IB22/'Series sa'!IA22-1,"-")</f>
        <v>-9.6355967694725653E-3</v>
      </c>
      <c r="CO22" s="21">
        <f>+IF('Series sa'!IC22&lt;&gt;'Series sa'!$ER$9,'Series sa'!IC22/'Series sa'!IB22-1,"-")</f>
        <v>-5.2291671837679798E-3</v>
      </c>
      <c r="CP22" s="21">
        <f>+IF('Series sa'!ID22&lt;&gt;'Series sa'!$ER$9,'Series sa'!ID22/'Series sa'!IC22-1,"-")</f>
        <v>-6.4344098768952529E-3</v>
      </c>
      <c r="CQ22" s="21">
        <f>+IF('Series sa'!IE22&lt;&gt;'Series sa'!$ER$9,'Series sa'!IE22/'Series sa'!ID22-1,"-")</f>
        <v>-1.0661683669911048E-2</v>
      </c>
      <c r="CR22" s="21">
        <f>+IF('Series sa'!IF22&lt;&gt;'Series sa'!$ER$9,'Series sa'!IF22/'Series sa'!IE22-1,"-")</f>
        <v>-1.8470367502032903E-2</v>
      </c>
      <c r="CS22" s="21">
        <f>+IF('Series sa'!IG22&lt;&gt;'Series sa'!$ER$9,'Series sa'!IG22/'Series sa'!IF22-1,"-")</f>
        <v>-2.4204865390296537E-2</v>
      </c>
      <c r="CT22" s="21">
        <f>+IF('Series sa'!IH22&lt;&gt;'Series sa'!$ER$9,'Series sa'!IH22/'Series sa'!IG22-1,"-")</f>
        <v>-2.8048739583948046E-2</v>
      </c>
      <c r="CU22" s="21">
        <f>+IF('Series sa'!II22&lt;&gt;'Series sa'!$ER$9,'Series sa'!II22/'Series sa'!IH22-1,"-")</f>
        <v>-2.6249966312313466E-2</v>
      </c>
      <c r="CV22" s="21">
        <f>+IF('Series sa'!IJ22&lt;&gt;'Series sa'!$ER$9,'Series sa'!IJ22/'Series sa'!II22-1,"-")</f>
        <v>-2.3826472775912211E-2</v>
      </c>
      <c r="CW22" s="21">
        <f>+IF('Series sa'!IK22&lt;&gt;'Series sa'!$ER$9,'Series sa'!IK22/'Series sa'!IJ22-1,"-")</f>
        <v>-1.6748262015832904E-2</v>
      </c>
      <c r="CX22" s="21">
        <f>+IF('Series sa'!IL22&lt;&gt;'Series sa'!$ER$9,'Series sa'!IL22/'Series sa'!IK22-1,"-")</f>
        <v>-1.4549485382476912E-2</v>
      </c>
      <c r="CY22" s="21">
        <f>+IF('Series sa'!IM22&lt;&gt;'Series sa'!$ER$9,'Series sa'!IM22/'Series sa'!IL22-1,"-")</f>
        <v>-1.683603837326908E-2</v>
      </c>
      <c r="CZ22" s="21">
        <f>+IF('Series sa'!IN22&lt;&gt;'Series sa'!$ER$9,'Series sa'!IN22/'Series sa'!IM22-1,"-")</f>
        <v>-1.1796963382078363E-2</v>
      </c>
      <c r="DA22" s="21">
        <f>+IF('Series sa'!IO22&lt;&gt;'Series sa'!$ER$9,'Series sa'!IO22/'Series sa'!IN22-1,"-")</f>
        <v>-2.663738863140197E-3</v>
      </c>
      <c r="DB22" s="21">
        <f>+IF('Series sa'!IP22&lt;&gt;'Series sa'!$ER$9,'Series sa'!IP22/'Series sa'!IO22-1,"-")</f>
        <v>-2.1221785065245191E-3</v>
      </c>
      <c r="DC22" s="21">
        <f>+IF('Series sa'!IQ22&lt;&gt;'Series sa'!$ER$9,'Series sa'!IQ22/'Series sa'!IP22-1,"-")</f>
        <v>-5.0908234884746717E-3</v>
      </c>
      <c r="DD22" s="21">
        <f>+IF('Series sa'!IR22&lt;&gt;'Series sa'!$ER$9,'Series sa'!IR22/'Series sa'!IQ22-1,"-")</f>
        <v>-6.1469238909165336E-3</v>
      </c>
      <c r="DE22" s="21">
        <f>+IF('Series sa'!IS22&lt;&gt;'Series sa'!$ER$9,'Series sa'!IS22/'Series sa'!IR22-1,"-")</f>
        <v>-7.2603285779438975E-3</v>
      </c>
      <c r="DF22" s="21">
        <f>+IF('Series sa'!IT22&lt;&gt;'Series sa'!$ER$9,'Series sa'!IT22/'Series sa'!IS22-1,"-")</f>
        <v>-8.2921971596604527E-3</v>
      </c>
      <c r="DG22" s="21">
        <f>+IF('Series sa'!IU22&lt;&gt;'Series sa'!$ER$9,'Series sa'!IU22/'Series sa'!IT22-1,"-")</f>
        <v>-8.9231792155077816E-3</v>
      </c>
      <c r="DH22" s="21">
        <f>+IF('Series sa'!IV22&lt;&gt;'Series sa'!$ER$9,'Series sa'!IV22/'Series sa'!IU22-1,"-")</f>
        <v>-6.8308975154316443E-3</v>
      </c>
      <c r="DI22" s="21">
        <f>+IF('Series sa'!IW22&lt;&gt;'Series sa'!$ER$9,'Series sa'!IW22/'Series sa'!IV22-1,"-")</f>
        <v>-2.801950982259882E-3</v>
      </c>
      <c r="DJ22" s="21">
        <f>+IF('Series sa'!IX22&lt;&gt;'Series sa'!$ER$9,'Series sa'!IX22/'Series sa'!IW22-1,"-")</f>
        <v>-2.7863264114511566E-3</v>
      </c>
    </row>
    <row r="23" spans="1:114" ht="18">
      <c r="A23" s="112"/>
      <c r="B23" s="60" t="s">
        <v>11</v>
      </c>
      <c r="C23" s="61">
        <f>+IF('Series sa'!EQ23&lt;&gt;'Series sa'!$ER$9,'Series sa'!EQ23/'Series sa'!EP23-1,"-")</f>
        <v>-3.9750144305430224E-2</v>
      </c>
      <c r="D23" s="62">
        <f>+IF('Series sa'!ER23&lt;&gt;'Series sa'!$ER$9,'Series sa'!ER23/'Series sa'!EQ23-1,"-")</f>
        <v>-3.7112033451232262E-2</v>
      </c>
      <c r="E23" s="62">
        <f>+IF('Series sa'!ES23&lt;&gt;'Series sa'!$ER$9,'Series sa'!ES23/'Series sa'!ER23-1,"-")</f>
        <v>-2.9028206560586467E-2</v>
      </c>
      <c r="F23" s="62">
        <f>+IF('Series sa'!ET23&lt;&gt;'Series sa'!$ER$9,'Series sa'!ET23/'Series sa'!ES23-1,"-")</f>
        <v>-2.4564398714579272E-2</v>
      </c>
      <c r="G23" s="61">
        <f>+IF('Series sa'!EU23&lt;&gt;'Series sa'!$ER$9,'Series sa'!EU23/'Series sa'!ET23-1,"-")</f>
        <v>-2.1519203559088429E-2</v>
      </c>
      <c r="H23" s="61">
        <f>+IF('Series sa'!EV23&lt;&gt;'Series sa'!$ER$9,'Series sa'!EV23/'Series sa'!EU23-1,"-")</f>
        <v>-1.780867252570606E-2</v>
      </c>
      <c r="I23" s="62">
        <f>+IF('Series sa'!EW23&lt;&gt;'Series sa'!$ER$9,'Series sa'!EW23/'Series sa'!EV23-1,"-")</f>
        <v>-1.0759565192205334E-2</v>
      </c>
      <c r="J23" s="62">
        <f>+IF('Series sa'!EX23&lt;&gt;'Series sa'!$ER$9,'Series sa'!EX23/'Series sa'!EW23-1,"-")</f>
        <v>-5.3955862603496385E-3</v>
      </c>
      <c r="K23" s="62">
        <f>+IF('Series sa'!EY23&lt;&gt;'Series sa'!$ER$9,'Series sa'!EY23/'Series sa'!EX23-1,"-")</f>
        <v>-2.122119746941209E-4</v>
      </c>
      <c r="L23" s="61">
        <f>+IF('Series sa'!EZ23&lt;&gt;'Series sa'!$ER$9,'Series sa'!EZ23/'Series sa'!EY23-1,"-")</f>
        <v>7.9370184243803266E-3</v>
      </c>
      <c r="M23" s="62">
        <f>+IF('Series sa'!FA23&lt;&gt;'Series sa'!$ER$9,'Series sa'!FA23/'Series sa'!EZ23-1,"-")</f>
        <v>1.7271275372598094E-2</v>
      </c>
      <c r="N23" s="62">
        <f>+IF('Series sa'!FB23&lt;&gt;'Series sa'!$ER$9,'Series sa'!FB23/'Series sa'!FA23-1,"-")</f>
        <v>2.6311240613347664E-2</v>
      </c>
      <c r="O23" s="61">
        <f>+IF('Series sa'!FC23&lt;&gt;'Series sa'!$ER$9,'Series sa'!FC23/'Series sa'!FB23-1,"-")</f>
        <v>2.8473213540213704E-2</v>
      </c>
      <c r="P23" s="62">
        <f>+IF('Series sa'!FD23&lt;&gt;'Series sa'!$ER$9,'Series sa'!FD23/'Series sa'!FC23-1,"-")</f>
        <v>2.5211909658479081E-2</v>
      </c>
      <c r="Q23" s="78">
        <f>+IF('Series sa'!FE23&lt;&gt;'Series sa'!$ER$9,'Series sa'!FE23/'Series sa'!FD23-1,"-")</f>
        <v>1.8725791320794771E-2</v>
      </c>
      <c r="R23" s="21">
        <f>+IF('Series sa'!FF23&lt;&gt;'Series sa'!$ER$9,'Series sa'!FF23/'Series sa'!FE23-1,"-")</f>
        <v>1.3789917550309339E-2</v>
      </c>
      <c r="S23" s="21">
        <f>+IF('Series sa'!FG23&lt;&gt;'Series sa'!$ER$9,'Series sa'!FG23/'Series sa'!FF23-1,"-")</f>
        <v>1.0859831160032973E-2</v>
      </c>
      <c r="T23" s="21">
        <f>+IF('Series sa'!FH23&lt;&gt;'Series sa'!$ER$9,'Series sa'!FH23/'Series sa'!FG23-1,"-")</f>
        <v>9.8879418353159387E-3</v>
      </c>
      <c r="U23" s="21">
        <f>+IF('Series sa'!FI23&lt;&gt;'Series sa'!$ER$9,'Series sa'!FI23/'Series sa'!FH23-1,"-")</f>
        <v>1.1183540748421761E-2</v>
      </c>
      <c r="V23" s="21">
        <f>+IF('Series sa'!FJ23&lt;&gt;'Series sa'!$ER$9,'Series sa'!FJ23/'Series sa'!FI23-1,"-")</f>
        <v>1.3751976600738791E-2</v>
      </c>
      <c r="W23" s="21">
        <f>+IF('Series sa'!FK23&lt;&gt;'Series sa'!$ER$9,'Series sa'!FK23/'Series sa'!FJ23-1,"-")</f>
        <v>1.8615662759798424E-2</v>
      </c>
      <c r="X23" s="21">
        <f>+IF('Series sa'!FL23&lt;&gt;'Series sa'!$ER$9,'Series sa'!FL23/'Series sa'!FK23-1,"-")</f>
        <v>2.3133476961549881E-2</v>
      </c>
      <c r="Y23" s="21">
        <f>+IF('Series sa'!FM23&lt;&gt;'Series sa'!$ER$9,'Series sa'!FM23/'Series sa'!FL23-1,"-")</f>
        <v>2.8197024289295713E-2</v>
      </c>
      <c r="Z23" s="21">
        <f>+IF('Series sa'!FN23&lt;&gt;'Series sa'!$ER$9,'Series sa'!FN23/'Series sa'!FM23-1,"-")</f>
        <v>3.1721558692723084E-2</v>
      </c>
      <c r="AA23" s="21">
        <f>+IF('Series sa'!FO23&lt;&gt;'Series sa'!$ER$9,'Series sa'!FO23/'Series sa'!FN23-1,"-")</f>
        <v>2.7804671300302841E-2</v>
      </c>
      <c r="AB23" s="21">
        <f>+IF('Series sa'!FP23&lt;&gt;'Series sa'!$ER$9,'Series sa'!FP23/'Series sa'!FO23-1,"-")</f>
        <v>1.9226961249305452E-2</v>
      </c>
      <c r="AC23" s="21">
        <f>+IF('Series sa'!FQ23&lt;&gt;'Series sa'!$ER$9,'Series sa'!FQ23/'Series sa'!FP23-1,"-")</f>
        <v>7.2722685114001706E-3</v>
      </c>
      <c r="AD23" s="21">
        <f>+IF('Series sa'!FR23&lt;&gt;'Series sa'!$ER$9,'Series sa'!FR23/'Series sa'!FQ23-1,"-")</f>
        <v>-5.6170428133468508E-3</v>
      </c>
      <c r="AE23" s="21">
        <f>+IF('Series sa'!FS23&lt;&gt;'Series sa'!$ER$9,'Series sa'!FS23/'Series sa'!FR23-1,"-")</f>
        <v>-1.7265815109161808E-2</v>
      </c>
      <c r="AF23" s="21">
        <f>+IF('Series sa'!FT23&lt;&gt;'Series sa'!$ER$9,'Series sa'!FT23/'Series sa'!FS23-1,"-")</f>
        <v>-2.0481258982708916E-2</v>
      </c>
      <c r="AG23" s="21">
        <f>+IF('Series sa'!FU23&lt;&gt;'Series sa'!$ER$9,'Series sa'!FU23/'Series sa'!FT23-1,"-")</f>
        <v>-1.7473633887426732E-2</v>
      </c>
      <c r="AH23" s="21">
        <f>+IF('Series sa'!FV23&lt;&gt;'Series sa'!$ER$9,'Series sa'!FV23/'Series sa'!FU23-1,"-")</f>
        <v>-1.0401272600386369E-2</v>
      </c>
      <c r="AI23" s="21">
        <f>+IF('Series sa'!FW23&lt;&gt;'Series sa'!$ER$9,'Series sa'!FW23/'Series sa'!FV23-1,"-")</f>
        <v>-6.302541856876509E-3</v>
      </c>
      <c r="AJ23" s="21">
        <f>+IF('Series sa'!FX23&lt;&gt;'Series sa'!$ER$9,'Series sa'!FX23/'Series sa'!FW23-1,"-")</f>
        <v>-9.6540652579617525E-3</v>
      </c>
      <c r="AK23" s="21">
        <f>+IF('Series sa'!FY23&lt;&gt;'Series sa'!$ER$9,'Series sa'!FY23/'Series sa'!FX23-1,"-")</f>
        <v>-1.4697567482963247E-2</v>
      </c>
      <c r="AL23" s="21">
        <f>+IF('Series sa'!FZ23&lt;&gt;'Series sa'!$ER$9,'Series sa'!FZ23/'Series sa'!FY23-1,"-")</f>
        <v>-1.7757551364491087E-2</v>
      </c>
      <c r="AM23" s="21">
        <f>+IF('Series sa'!GA23&lt;&gt;'Series sa'!$ER$9,'Series sa'!GA23/'Series sa'!FZ23-1,"-")</f>
        <v>-1.3182691942080438E-2</v>
      </c>
      <c r="AN23" s="21">
        <f>+IF('Series sa'!GB23&lt;&gt;'Series sa'!$ER$9,'Series sa'!GB23/'Series sa'!GA23-1,"-")</f>
        <v>-5.4089589204917576E-3</v>
      </c>
      <c r="AO23" s="21">
        <f>+IF('Series sa'!GC23&lt;&gt;'Series sa'!$ER$9,'Series sa'!GC23/'Series sa'!GB23-1,"-")</f>
        <v>2.1264896557739998E-3</v>
      </c>
      <c r="AP23" s="21">
        <f>+IF('Series sa'!GD23&lt;&gt;'Series sa'!$ER$9,'Series sa'!GD23/'Series sa'!GC23-1,"-")</f>
        <v>9.5744413500356007E-3</v>
      </c>
      <c r="AQ23" s="21">
        <f>+IF('Series sa'!GE23&lt;&gt;'Series sa'!$ER$9,'Series sa'!GE23/'Series sa'!GD23-1,"-")</f>
        <v>1.1585177706810335E-2</v>
      </c>
      <c r="AR23" s="21">
        <f>+IF('Series sa'!GF23&lt;&gt;'Series sa'!$ER$9,'Series sa'!GF23/'Series sa'!GE23-1,"-")</f>
        <v>3.2968585776416148E-3</v>
      </c>
      <c r="AS23" s="21">
        <f>+IF('Series sa'!GG23&lt;&gt;'Series sa'!$ER$9,'Series sa'!GG23/'Series sa'!GF23-1,"-")</f>
        <v>-1.1783141175186751E-2</v>
      </c>
      <c r="AT23" s="21">
        <f>+IF('Series sa'!GH23&lt;&gt;'Series sa'!$ER$9,'Series sa'!GH23/'Series sa'!GG23-1,"-")</f>
        <v>-2.5585407913325642E-2</v>
      </c>
      <c r="AU23" s="21">
        <f>+IF('Series sa'!GI23&lt;&gt;'Series sa'!$ER$9,'Series sa'!GI23/'Series sa'!GH23-1,"-")</f>
        <v>-3.6428347866613975E-2</v>
      </c>
      <c r="AV23" s="21">
        <f>+IF('Series sa'!GJ23&lt;&gt;'Series sa'!$ER$9,'Series sa'!GJ23/'Series sa'!GI23-1,"-")</f>
        <v>-3.7941790340511594E-2</v>
      </c>
      <c r="AW23" s="21">
        <f>+IF('Series sa'!GK23&lt;&gt;'Series sa'!$ER$9,'Series sa'!GK23/'Series sa'!GJ23-1,"-")</f>
        <v>-3.4630571536266697E-2</v>
      </c>
      <c r="AX23" s="21">
        <f>+IF('Series sa'!GL23&lt;&gt;'Series sa'!$ER$9,'Series sa'!GL23/'Series sa'!GK23-1,"-")</f>
        <v>-2.9684305454036441E-2</v>
      </c>
      <c r="AY23" s="21">
        <f>+IF('Series sa'!GM23&lt;&gt;'Series sa'!$ER$9,'Series sa'!GM23/'Series sa'!GL23-1,"-")</f>
        <v>-2.2807880217346144E-2</v>
      </c>
      <c r="AZ23" s="21">
        <f>+IF('Series sa'!GN23&lt;&gt;'Series sa'!$ER$9,'Series sa'!GN23/'Series sa'!GM23-1,"-")</f>
        <v>-1.3929258435562253E-2</v>
      </c>
      <c r="BA23" s="21">
        <f>+IF('Series sa'!GO23&lt;&gt;'Series sa'!$ER$9,'Series sa'!GO23/'Series sa'!GN23-1,"-")</f>
        <v>-3.3130133806016371E-3</v>
      </c>
      <c r="BB23" s="21">
        <f>+IF('Series sa'!GP23&lt;&gt;'Series sa'!$ER$9,'Series sa'!GP23/'Series sa'!GO23-1,"-")</f>
        <v>6.0525970179794442E-3</v>
      </c>
      <c r="BC23" s="21">
        <f>+IF('Series sa'!GQ23&lt;&gt;'Series sa'!$ER$9,'Series sa'!GQ23/'Series sa'!GP23-1,"-")</f>
        <v>1.5840133792603739E-2</v>
      </c>
      <c r="BD23" s="21">
        <f>+IF('Series sa'!GR23&lt;&gt;'Series sa'!$ER$9,'Series sa'!GR23/'Series sa'!GQ23-1,"-")</f>
        <v>2.3364907280712721E-2</v>
      </c>
      <c r="BE23" s="21">
        <f>+IF('Series sa'!GS23&lt;&gt;'Series sa'!$ER$9,'Series sa'!GS23/'Series sa'!GR23-1,"-")</f>
        <v>2.7018917345897675E-2</v>
      </c>
      <c r="BF23" s="21">
        <f>+IF('Series sa'!GT23&lt;&gt;'Series sa'!$ER$9,'Series sa'!GT23/'Series sa'!GS23-1,"-")</f>
        <v>2.7730055958996802E-2</v>
      </c>
      <c r="BG23" s="21">
        <f>+IF('Series sa'!GU23&lt;&gt;'Series sa'!$ER$9,'Series sa'!GU23/'Series sa'!GT23-1,"-")</f>
        <v>2.7550856073355057E-2</v>
      </c>
      <c r="BH23" s="21">
        <f>+IF('Series sa'!GV23&lt;&gt;'Series sa'!$ER$9,'Series sa'!GV23/'Series sa'!GU23-1,"-")</f>
        <v>2.8463728764364093E-2</v>
      </c>
      <c r="BI23" s="21">
        <f>+IF('Series sa'!GW23&lt;&gt;'Series sa'!$ER$9,'Series sa'!GW23/'Series sa'!GV23-1,"-")</f>
        <v>2.9913375285206323E-2</v>
      </c>
      <c r="BJ23" s="21">
        <f>+IF('Series sa'!GX23&lt;&gt;'Series sa'!$ER$9,'Series sa'!GX23/'Series sa'!GW23-1,"-")</f>
        <v>2.8194556654644432E-2</v>
      </c>
      <c r="BK23" s="21">
        <f>+IF('Series sa'!GY23&lt;&gt;'Series sa'!$ER$9,'Series sa'!GY23/'Series sa'!GX23-1,"-")</f>
        <v>1.9729684922846991E-2</v>
      </c>
      <c r="BL23" s="21">
        <f>+IF('Series sa'!GZ23&lt;&gt;'Series sa'!$ER$9,'Series sa'!GZ23/'Series sa'!GY23-1,"-")</f>
        <v>7.8623635262526914E-3</v>
      </c>
      <c r="BM23" s="21">
        <f>+IF('Series sa'!HA23&lt;&gt;'Series sa'!$ER$9,'Series sa'!HA23/'Series sa'!GZ23-1,"-")</f>
        <v>-4.3918679602595878E-3</v>
      </c>
      <c r="BN23" s="21">
        <f>+IF('Series sa'!HB23&lt;&gt;'Series sa'!$ER$9,'Series sa'!HB23/'Series sa'!HA23-1,"-")</f>
        <v>-1.1341844382356858E-2</v>
      </c>
      <c r="BO23" s="21">
        <f>+IF('Series sa'!HC23&lt;&gt;'Series sa'!$ER$9,'Series sa'!HC23/'Series sa'!HB23-1,"-")</f>
        <v>-1.2613801927380486E-2</v>
      </c>
      <c r="BP23" s="21">
        <f>+IF('Series sa'!HD23&lt;&gt;'Series sa'!$ER$9,'Series sa'!HD23/'Series sa'!HC23-1,"-")</f>
        <v>-7.3735340993538179E-3</v>
      </c>
      <c r="BQ23" s="21">
        <f>+IF('Series sa'!HE23&lt;&gt;'Series sa'!$ER$9,'Series sa'!HE23/'Series sa'!HD23-1,"-")</f>
        <v>2.2621134690570255E-3</v>
      </c>
      <c r="BR23" s="21">
        <f>+IF('Series sa'!HF23&lt;&gt;'Series sa'!$ER$9,'Series sa'!HF23/'Series sa'!HE23-1,"-")</f>
        <v>9.8167864975760022E-3</v>
      </c>
      <c r="BS23" s="21">
        <f>+IF('Series sa'!HG23&lt;&gt;'Series sa'!$ER$9,'Series sa'!HG23/'Series sa'!HF23-1,"-")</f>
        <v>1.1290695462548683E-2</v>
      </c>
      <c r="BT23" s="21">
        <f>+IF('Series sa'!HH23&lt;&gt;'Series sa'!$ER$9,'Series sa'!HH23/'Series sa'!HG23-1,"-")</f>
        <v>6.8748449226865294E-3</v>
      </c>
      <c r="BU23" s="21">
        <f>+IF('Series sa'!HI23&lt;&gt;'Series sa'!$ER$9,'Series sa'!HI23/'Series sa'!HH23-1,"-")</f>
        <v>-1.0123100112504613E-3</v>
      </c>
      <c r="BV23" s="21">
        <f>+IF('Series sa'!HJ23&lt;&gt;'Series sa'!$ER$9,'Series sa'!HJ23/'Series sa'!HI23-1,"-")</f>
        <v>-5.8195152418923923E-3</v>
      </c>
      <c r="BW23" s="21">
        <f>+IF('Series sa'!HK23&lt;&gt;'Series sa'!$ER$9,'Series sa'!HK23/'Series sa'!HJ23-1,"-")</f>
        <v>-3.2495027268114596E-3</v>
      </c>
      <c r="BX23" s="21">
        <f>+IF('Series sa'!HL23&lt;&gt;'Series sa'!$ER$9,'Series sa'!HL23/'Series sa'!HK23-1,"-")</f>
        <v>5.4205223745853459E-3</v>
      </c>
      <c r="BY23" s="21">
        <f>+IF('Series sa'!HM23&lt;&gt;'Series sa'!$ER$9,'Series sa'!HM23/'Series sa'!HL23-1,"-")</f>
        <v>1.6522925445993764E-2</v>
      </c>
      <c r="BZ23" s="21">
        <f>+IF('Series sa'!HN23&lt;&gt;'Series sa'!$ER$9,'Series sa'!HN23/'Series sa'!HM23-1,"-")</f>
        <v>2.2708019087249731E-2</v>
      </c>
      <c r="CA23" s="21">
        <f>+IF('Series sa'!HO23&lt;&gt;'Series sa'!$ER$9,'Series sa'!HO23/'Series sa'!HN23-1,"-")</f>
        <v>2.1616995120808502E-2</v>
      </c>
      <c r="CB23" s="21">
        <f>+IF('Series sa'!HP23&lt;&gt;'Series sa'!$ER$9,'Series sa'!HP23/'Series sa'!HO23-1,"-")</f>
        <v>1.323769645433992E-2</v>
      </c>
      <c r="CC23" s="21">
        <f>+IF('Series sa'!HQ23&lt;&gt;'Series sa'!$ER$9,'Series sa'!HQ23/'Series sa'!HP23-1,"-")</f>
        <v>2.2752082254213768E-3</v>
      </c>
      <c r="CD23" s="21">
        <f>+IF('Series sa'!HR23&lt;&gt;'Series sa'!$ER$9,'Series sa'!HR23/'Series sa'!HQ23-1,"-")</f>
        <v>-4.1121945827522488E-3</v>
      </c>
      <c r="CE23" s="21">
        <f>+IF('Series sa'!HS23&lt;&gt;'Series sa'!$ER$9,'Series sa'!HS23/'Series sa'!HR23-1,"-")</f>
        <v>-3.4039658431842534E-3</v>
      </c>
      <c r="CF23" s="21">
        <f>+IF('Series sa'!HT23&lt;&gt;'Series sa'!$ER$9,'Series sa'!HT23/'Series sa'!HS23-1,"-")</f>
        <v>-7.4851532828890122E-4</v>
      </c>
      <c r="CG23" s="21">
        <f>+IF('Series sa'!HU23&lt;&gt;'Series sa'!$ER$9,'Series sa'!HU23/'Series sa'!HT23-1,"-")</f>
        <v>8.5066436829595027E-4</v>
      </c>
      <c r="CH23" s="21">
        <f>+IF('Series sa'!HV23&lt;&gt;'Series sa'!$ER$9,'Series sa'!HV23/'Series sa'!HU23-1,"-")</f>
        <v>1.4166271088624782E-3</v>
      </c>
      <c r="CI23" s="21">
        <f>+IF('Series sa'!HW23&lt;&gt;'Series sa'!$ER$9,'Series sa'!HW23/'Series sa'!HV23-1,"-")</f>
        <v>-6.1806467894531814E-4</v>
      </c>
      <c r="CJ23" s="21">
        <f>+IF('Series sa'!HX23&lt;&gt;'Series sa'!$ER$9,'Series sa'!HX23/'Series sa'!HW23-1,"-")</f>
        <v>-3.7111222292632862E-3</v>
      </c>
      <c r="CK23" s="21">
        <f>+IF('Series sa'!HY23&lt;&gt;'Series sa'!$ER$9,'Series sa'!HY23/'Series sa'!HX23-1,"-")</f>
        <v>-6.8601975944159177E-3</v>
      </c>
      <c r="CL23" s="21">
        <f>+IF('Series sa'!HZ23&lt;&gt;'Series sa'!$ER$9,'Series sa'!HZ23/'Series sa'!HY23-1,"-")</f>
        <v>-8.990575816826385E-3</v>
      </c>
      <c r="CM23" s="21">
        <f>+IF('Series sa'!IA23&lt;&gt;'Series sa'!$ER$9,'Series sa'!IA23/'Series sa'!HZ23-1,"-")</f>
        <v>-9.0878127617550764E-3</v>
      </c>
      <c r="CN23" s="21">
        <f>+IF('Series sa'!IB23&lt;&gt;'Series sa'!$ER$9,'Series sa'!IB23/'Series sa'!IA23-1,"-")</f>
        <v>-8.139035272200501E-3</v>
      </c>
      <c r="CO23" s="21">
        <f>+IF('Series sa'!IC23&lt;&gt;'Series sa'!$ER$9,'Series sa'!IC23/'Series sa'!IB23-1,"-")</f>
        <v>-8.2965033540796096E-3</v>
      </c>
      <c r="CP23" s="21">
        <f>+IF('Series sa'!ID23&lt;&gt;'Series sa'!$ER$9,'Series sa'!ID23/'Series sa'!IC23-1,"-")</f>
        <v>-1.3784075888759628E-2</v>
      </c>
      <c r="CQ23" s="21">
        <f>+IF('Series sa'!IE23&lt;&gt;'Series sa'!$ER$9,'Series sa'!IE23/'Series sa'!ID23-1,"-")</f>
        <v>-2.0578354305230362E-2</v>
      </c>
      <c r="CR23" s="21">
        <f>+IF('Series sa'!IF23&lt;&gt;'Series sa'!$ER$9,'Series sa'!IF23/'Series sa'!IE23-1,"-")</f>
        <v>-2.6159070742406421E-2</v>
      </c>
      <c r="CS23" s="21">
        <f>+IF('Series sa'!IG23&lt;&gt;'Series sa'!$ER$9,'Series sa'!IG23/'Series sa'!IF23-1,"-")</f>
        <v>-2.9986331053710735E-2</v>
      </c>
      <c r="CT23" s="21">
        <f>+IF('Series sa'!IH23&lt;&gt;'Series sa'!$ER$9,'Series sa'!IH23/'Series sa'!IG23-1,"-")</f>
        <v>-3.383231542538101E-2</v>
      </c>
      <c r="CU23" s="21">
        <f>+IF('Series sa'!II23&lt;&gt;'Series sa'!$ER$9,'Series sa'!II23/'Series sa'!IH23-1,"-")</f>
        <v>-3.5174158539608258E-2</v>
      </c>
      <c r="CV23" s="21">
        <f>+IF('Series sa'!IJ23&lt;&gt;'Series sa'!$ER$9,'Series sa'!IJ23/'Series sa'!II23-1,"-")</f>
        <v>-3.4643042203707952E-2</v>
      </c>
      <c r="CW23" s="21">
        <f>+IF('Series sa'!IK23&lt;&gt;'Series sa'!$ER$9,'Series sa'!IK23/'Series sa'!IJ23-1,"-")</f>
        <v>-3.2319035561870657E-2</v>
      </c>
      <c r="CX23" s="21">
        <f>+IF('Series sa'!IL23&lt;&gt;'Series sa'!$ER$9,'Series sa'!IL23/'Series sa'!IK23-1,"-")</f>
        <v>-2.6950305717333922E-2</v>
      </c>
      <c r="CY23" s="21">
        <f>+IF('Series sa'!IM23&lt;&gt;'Series sa'!$ER$9,'Series sa'!IM23/'Series sa'!IL23-1,"-")</f>
        <v>-2.1459178892990538E-2</v>
      </c>
      <c r="CZ23" s="21">
        <f>+IF('Series sa'!IN23&lt;&gt;'Series sa'!$ER$9,'Series sa'!IN23/'Series sa'!IM23-1,"-")</f>
        <v>-1.4806606000917211E-2</v>
      </c>
      <c r="DA23" s="21">
        <f>+IF('Series sa'!IO23&lt;&gt;'Series sa'!$ER$9,'Series sa'!IO23/'Series sa'!IN23-1,"-")</f>
        <v>-6.6535262498655934E-3</v>
      </c>
      <c r="DB23" s="21">
        <f>+IF('Series sa'!IP23&lt;&gt;'Series sa'!$ER$9,'Series sa'!IP23/'Series sa'!IO23-1,"-")</f>
        <v>3.6415730807910496E-3</v>
      </c>
      <c r="DC23" s="21">
        <f>+IF('Series sa'!IQ23&lt;&gt;'Series sa'!$ER$9,'Series sa'!IQ23/'Series sa'!IP23-1,"-")</f>
        <v>1.0290096874833399E-2</v>
      </c>
      <c r="DD23" s="21">
        <f>+IF('Series sa'!IR23&lt;&gt;'Series sa'!$ER$9,'Series sa'!IR23/'Series sa'!IQ23-1,"-")</f>
        <v>1.2291863230605493E-2</v>
      </c>
      <c r="DE23" s="21">
        <f>+IF('Series sa'!IS23&lt;&gt;'Series sa'!$ER$9,'Series sa'!IS23/'Series sa'!IR23-1,"-")</f>
        <v>1.2213530243555981E-2</v>
      </c>
      <c r="DF23" s="21">
        <f>+IF('Series sa'!IT23&lt;&gt;'Series sa'!$ER$9,'Series sa'!IT23/'Series sa'!IS23-1,"-")</f>
        <v>1.1374020884176828E-2</v>
      </c>
      <c r="DG23" s="21">
        <f>+IF('Series sa'!IU23&lt;&gt;'Series sa'!$ER$9,'Series sa'!IU23/'Series sa'!IT23-1,"-")</f>
        <v>9.7948167345021098E-3</v>
      </c>
      <c r="DH23" s="21">
        <f>+IF('Series sa'!IV23&lt;&gt;'Series sa'!$ER$9,'Series sa'!IV23/'Series sa'!IU23-1,"-")</f>
        <v>7.1091467242416773E-3</v>
      </c>
      <c r="DI23" s="21">
        <f>+IF('Series sa'!IW23&lt;&gt;'Series sa'!$ER$9,'Series sa'!IW23/'Series sa'!IV23-1,"-")</f>
        <v>4.392333807413884E-3</v>
      </c>
      <c r="DJ23" s="21">
        <f>+IF('Series sa'!IX23&lt;&gt;'Series sa'!$ER$9,'Series sa'!IX23/'Series sa'!IW23-1,"-")</f>
        <v>-2.9765971106299194E-4</v>
      </c>
    </row>
    <row r="24" spans="1:114" ht="18">
      <c r="A24" s="112"/>
      <c r="B24" s="60" t="s">
        <v>37</v>
      </c>
      <c r="C24" s="62">
        <f>+IF('Series sa'!EQ24&lt;&gt;'Series sa'!$ER$9,'Series sa'!EQ24/'Series sa'!EP24-1,"-")</f>
        <v>-8.559161261944892E-3</v>
      </c>
      <c r="D24" s="61">
        <f>+IF('Series sa'!ER24&lt;&gt;'Series sa'!$ER$9,'Series sa'!ER24/'Series sa'!EQ24-1,"-")</f>
        <v>-1.9260893289128611E-2</v>
      </c>
      <c r="E24" s="61">
        <f>+IF('Series sa'!ES24&lt;&gt;'Series sa'!$ER$9,'Series sa'!ES24/'Series sa'!ER24-1,"-")</f>
        <v>-1.6850751332112557E-2</v>
      </c>
      <c r="F24" s="62">
        <f>+IF('Series sa'!ET24&lt;&gt;'Series sa'!$ER$9,'Series sa'!ET24/'Series sa'!ES24-1,"-")</f>
        <v>-6.654579915101988E-3</v>
      </c>
      <c r="G24" s="61">
        <f>+IF('Series sa'!EU24&lt;&gt;'Series sa'!$ER$9,'Series sa'!EU24/'Series sa'!ET24-1,"-")</f>
        <v>1.421323193508961E-4</v>
      </c>
      <c r="H24" s="61">
        <f>+IF('Series sa'!EV24&lt;&gt;'Series sa'!$ER$9,'Series sa'!EV24/'Series sa'!EU24-1,"-")</f>
        <v>-3.9685416687415098E-2</v>
      </c>
      <c r="I24" s="62">
        <f>+IF('Series sa'!EW24&lt;&gt;'Series sa'!$ER$9,'Series sa'!EW24/'Series sa'!EV24-1,"-")</f>
        <v>2.1158860962045223E-2</v>
      </c>
      <c r="J24" s="62">
        <f>+IF('Series sa'!EX24&lt;&gt;'Series sa'!$ER$9,'Series sa'!EX24/'Series sa'!EW24-1,"-")</f>
        <v>-2.0495797676402416E-2</v>
      </c>
      <c r="K24" s="62">
        <f>+IF('Series sa'!EY24&lt;&gt;'Series sa'!$ER$9,'Series sa'!EY24/'Series sa'!EX24-1,"-")</f>
        <v>1.3490660043114611E-2</v>
      </c>
      <c r="L24" s="61">
        <f>+IF('Series sa'!EZ24&lt;&gt;'Series sa'!$ER$9,'Series sa'!EZ24/'Series sa'!EY24-1,"-")</f>
        <v>-6.1946971152639918E-3</v>
      </c>
      <c r="M24" s="61">
        <f>+IF('Series sa'!FA24&lt;&gt;'Series sa'!$ER$9,'Series sa'!FA24/'Series sa'!EZ24-1,"-")</f>
        <v>2.3103404470785627E-3</v>
      </c>
      <c r="N24" s="62">
        <f>+IF('Series sa'!FB24&lt;&gt;'Series sa'!$ER$9,'Series sa'!FB24/'Series sa'!FA24-1,"-")</f>
        <v>1.930114879502498E-2</v>
      </c>
      <c r="O24" s="62">
        <f>+IF('Series sa'!FC24&lt;&gt;'Series sa'!$ER$9,'Series sa'!FC24/'Series sa'!FB24-1,"-")</f>
        <v>1.0982297262238427E-2</v>
      </c>
      <c r="P24" s="61">
        <f>+IF('Series sa'!FD24&lt;&gt;'Series sa'!$ER$9,'Series sa'!FD24/'Series sa'!FC24-1,"-")</f>
        <v>-4.3320332732137423E-3</v>
      </c>
      <c r="Q24" s="78">
        <f>+IF('Series sa'!FE24&lt;&gt;'Series sa'!$ER$9,'Series sa'!FE24/'Series sa'!FD24-1,"-")</f>
        <v>2.1659483661188972E-2</v>
      </c>
      <c r="R24" s="21">
        <f>+IF('Series sa'!FF24&lt;&gt;'Series sa'!$ER$9,'Series sa'!FF24/'Series sa'!FE24-1,"-")</f>
        <v>-2.7690509404948438E-3</v>
      </c>
      <c r="S24" s="21">
        <f>+IF('Series sa'!FG24&lt;&gt;'Series sa'!$ER$9,'Series sa'!FG24/'Series sa'!FF24-1,"-")</f>
        <v>1.8667518526298998E-2</v>
      </c>
      <c r="T24" s="21">
        <f>+IF('Series sa'!FH24&lt;&gt;'Series sa'!$ER$9,'Series sa'!FH24/'Series sa'!FG24-1,"-")</f>
        <v>-6.1954774091659282E-3</v>
      </c>
      <c r="U24" s="21">
        <f>+IF('Series sa'!FI24&lt;&gt;'Series sa'!$ER$9,'Series sa'!FI24/'Series sa'!FH24-1,"-")</f>
        <v>1.54523782025906E-2</v>
      </c>
      <c r="V24" s="21">
        <f>+IF('Series sa'!FJ24&lt;&gt;'Series sa'!$ER$9,'Series sa'!FJ24/'Series sa'!FI24-1,"-")</f>
        <v>2.8323853050113978E-3</v>
      </c>
      <c r="W24" s="21">
        <f>+IF('Series sa'!FK24&lt;&gt;'Series sa'!$ER$9,'Series sa'!FK24/'Series sa'!FJ24-1,"-")</f>
        <v>-1.3518582118647426E-2</v>
      </c>
      <c r="X24" s="21">
        <f>+IF('Series sa'!FL24&lt;&gt;'Series sa'!$ER$9,'Series sa'!FL24/'Series sa'!FK24-1,"-")</f>
        <v>5.813089077271183E-4</v>
      </c>
      <c r="Y24" s="21">
        <f>+IF('Series sa'!FM24&lt;&gt;'Series sa'!$ER$9,'Series sa'!FM24/'Series sa'!FL24-1,"-")</f>
        <v>-2.8816880396016487E-3</v>
      </c>
      <c r="Z24" s="21">
        <f>+IF('Series sa'!FN24&lt;&gt;'Series sa'!$ER$9,'Series sa'!FN24/'Series sa'!FM24-1,"-")</f>
        <v>1.6676324472922666E-2</v>
      </c>
      <c r="AA24" s="21">
        <f>+IF('Series sa'!FO24&lt;&gt;'Series sa'!$ER$9,'Series sa'!FO24/'Series sa'!FN24-1,"-")</f>
        <v>-4.0095048599315675E-3</v>
      </c>
      <c r="AB24" s="21">
        <f>+IF('Series sa'!FP24&lt;&gt;'Series sa'!$ER$9,'Series sa'!FP24/'Series sa'!FO24-1,"-")</f>
        <v>1.9197765626276286E-2</v>
      </c>
      <c r="AC24" s="21">
        <f>+IF('Series sa'!FQ24&lt;&gt;'Series sa'!$ER$9,'Series sa'!FQ24/'Series sa'!FP24-1,"-")</f>
        <v>-1.1220007751483241E-2</v>
      </c>
      <c r="AD24" s="21">
        <f>+IF('Series sa'!FR24&lt;&gt;'Series sa'!$ER$9,'Series sa'!FR24/'Series sa'!FQ24-1,"-")</f>
        <v>8.8881812931815851E-3</v>
      </c>
      <c r="AE24" s="21">
        <f>+IF('Series sa'!FS24&lt;&gt;'Series sa'!$ER$9,'Series sa'!FS24/'Series sa'!FR24-1,"-")</f>
        <v>-1.5454859404215537E-2</v>
      </c>
      <c r="AF24" s="21">
        <f>+IF('Series sa'!FT24&lt;&gt;'Series sa'!$ER$9,'Series sa'!FT24/'Series sa'!FS24-1,"-")</f>
        <v>-1.8161073386101068E-2</v>
      </c>
      <c r="AG24" s="21">
        <f>+IF('Series sa'!FU24&lt;&gt;'Series sa'!$ER$9,'Series sa'!FU24/'Series sa'!FT24-1,"-")</f>
        <v>-1.1152628118293095E-2</v>
      </c>
      <c r="AH24" s="21">
        <f>+IF('Series sa'!FV24&lt;&gt;'Series sa'!$ER$9,'Series sa'!FV24/'Series sa'!FU24-1,"-")</f>
        <v>-1.7879267695351309E-2</v>
      </c>
      <c r="AI24" s="21">
        <f>+IF('Series sa'!FW24&lt;&gt;'Series sa'!$ER$9,'Series sa'!FW24/'Series sa'!FV24-1,"-")</f>
        <v>-2.2224075714411984E-2</v>
      </c>
      <c r="AJ24" s="21">
        <f>+IF('Series sa'!FX24&lt;&gt;'Series sa'!$ER$9,'Series sa'!FX24/'Series sa'!FW24-1,"-")</f>
        <v>-1.335529208505315E-2</v>
      </c>
      <c r="AK24" s="21">
        <f>+IF('Series sa'!FY24&lt;&gt;'Series sa'!$ER$9,'Series sa'!FY24/'Series sa'!FX24-1,"-")</f>
        <v>-5.6314841406193139E-3</v>
      </c>
      <c r="AL24" s="21">
        <f>+IF('Series sa'!FZ24&lt;&gt;'Series sa'!$ER$9,'Series sa'!FZ24/'Series sa'!FY24-1,"-")</f>
        <v>-2.174175617090135E-2</v>
      </c>
      <c r="AM24" s="21">
        <f>+IF('Series sa'!GA24&lt;&gt;'Series sa'!$ER$9,'Series sa'!GA24/'Series sa'!FZ24-1,"-")</f>
        <v>1.2197582306809451E-2</v>
      </c>
      <c r="AN24" s="21">
        <f>+IF('Series sa'!GB24&lt;&gt;'Series sa'!$ER$9,'Series sa'!GB24/'Series sa'!GA24-1,"-")</f>
        <v>1.5124913991114264E-2</v>
      </c>
      <c r="AO24" s="21">
        <f>+IF('Series sa'!GC24&lt;&gt;'Series sa'!$ER$9,'Series sa'!GC24/'Series sa'!GB24-1,"-")</f>
        <v>-1.487080908059335E-2</v>
      </c>
      <c r="AP24" s="21">
        <f>+IF('Series sa'!GD24&lt;&gt;'Series sa'!$ER$9,'Series sa'!GD24/'Series sa'!GC24-1,"-")</f>
        <v>1.6319577161209908E-2</v>
      </c>
      <c r="AQ24" s="21">
        <f>+IF('Series sa'!GE24&lt;&gt;'Series sa'!$ER$9,'Series sa'!GE24/'Series sa'!GD24-1,"-")</f>
        <v>-3.5670926670369196E-3</v>
      </c>
      <c r="AR24" s="21">
        <f>+IF('Series sa'!GF24&lt;&gt;'Series sa'!$ER$9,'Series sa'!GF24/'Series sa'!GE24-1,"-")</f>
        <v>-1.6958772577871484E-2</v>
      </c>
      <c r="AS24" s="21">
        <f>+IF('Series sa'!GG24&lt;&gt;'Series sa'!$ER$9,'Series sa'!GG24/'Series sa'!GF24-1,"-")</f>
        <v>2.4599030285004986E-2</v>
      </c>
      <c r="AT24" s="21">
        <f>+IF('Series sa'!GH24&lt;&gt;'Series sa'!$ER$9,'Series sa'!GH24/'Series sa'!GG24-1,"-")</f>
        <v>3.2987887789102999E-2</v>
      </c>
      <c r="AU24" s="21">
        <f>+IF('Series sa'!GI24&lt;&gt;'Series sa'!$ER$9,'Series sa'!GI24/'Series sa'!GH24-1,"-")</f>
        <v>4.3188182557198918E-3</v>
      </c>
      <c r="AV24" s="21">
        <f>+IF('Series sa'!GJ24&lt;&gt;'Series sa'!$ER$9,'Series sa'!GJ24/'Series sa'!GI24-1,"-")</f>
        <v>4.4093616613048114E-2</v>
      </c>
      <c r="AW24" s="21">
        <f>+IF('Series sa'!GK24&lt;&gt;'Series sa'!$ER$9,'Series sa'!GK24/'Series sa'!GJ24-1,"-")</f>
        <v>-6.5466136002733988E-2</v>
      </c>
      <c r="AX24" s="21">
        <f>+IF('Series sa'!GL24&lt;&gt;'Series sa'!$ER$9,'Series sa'!GL24/'Series sa'!GK24-1,"-")</f>
        <v>-4.0508571489316192E-2</v>
      </c>
      <c r="AY24" s="21">
        <f>+IF('Series sa'!GM24&lt;&gt;'Series sa'!$ER$9,'Series sa'!GM24/'Series sa'!GL24-1,"-")</f>
        <v>2.5166826248856911E-3</v>
      </c>
      <c r="AZ24" s="21">
        <f>+IF('Series sa'!GN24&lt;&gt;'Series sa'!$ER$9,'Series sa'!GN24/'Series sa'!GM24-1,"-")</f>
        <v>6.9076795482534425E-3</v>
      </c>
      <c r="BA24" s="21">
        <f>+IF('Series sa'!GO24&lt;&gt;'Series sa'!$ER$9,'Series sa'!GO24/'Series sa'!GN24-1,"-")</f>
        <v>-8.9528585648970371E-2</v>
      </c>
      <c r="BB24" s="21">
        <f>+IF('Series sa'!GP24&lt;&gt;'Series sa'!$ER$9,'Series sa'!GP24/'Series sa'!GO24-1,"-")</f>
        <v>-0.19860009361640485</v>
      </c>
      <c r="BC24" s="21">
        <f>+IF('Series sa'!GQ24&lt;&gt;'Series sa'!$ER$9,'Series sa'!GQ24/'Series sa'!GP24-1,"-")</f>
        <v>7.09627523751446E-2</v>
      </c>
      <c r="BD24" s="21">
        <f>+IF('Series sa'!GR24&lt;&gt;'Series sa'!$ER$9,'Series sa'!GR24/'Series sa'!GQ24-1,"-")</f>
        <v>6.1395589061658207E-2</v>
      </c>
      <c r="BE24" s="21">
        <f>+IF('Series sa'!GS24&lt;&gt;'Series sa'!$ER$9,'Series sa'!GS24/'Series sa'!GR24-1,"-")</f>
        <v>4.8664250799949738E-2</v>
      </c>
      <c r="BF24" s="21">
        <f>+IF('Series sa'!GT24&lt;&gt;'Series sa'!$ER$9,'Series sa'!GT24/'Series sa'!GS24-1,"-")</f>
        <v>1.9865974450389734E-2</v>
      </c>
      <c r="BG24" s="21">
        <f>+IF('Series sa'!GU24&lt;&gt;'Series sa'!$ER$9,'Series sa'!GU24/'Series sa'!GT24-1,"-")</f>
        <v>3.9748188272517027E-3</v>
      </c>
      <c r="BH24" s="21">
        <f>+IF('Series sa'!GV24&lt;&gt;'Series sa'!$ER$9,'Series sa'!GV24/'Series sa'!GU24-1,"-")</f>
        <v>5.594019387663085E-2</v>
      </c>
      <c r="BI24" s="21">
        <f>+IF('Series sa'!GW24&lt;&gt;'Series sa'!$ER$9,'Series sa'!GW24/'Series sa'!GV24-1,"-")</f>
        <v>3.4774412224819251E-2</v>
      </c>
      <c r="BJ24" s="21">
        <f>+IF('Series sa'!GX24&lt;&gt;'Series sa'!$ER$9,'Series sa'!GX24/'Series sa'!GW24-1,"-")</f>
        <v>1.5376169694975017E-2</v>
      </c>
      <c r="BK24" s="21">
        <f>+IF('Series sa'!GY24&lt;&gt;'Series sa'!$ER$9,'Series sa'!GY24/'Series sa'!GX24-1,"-")</f>
        <v>3.6642063809340097E-2</v>
      </c>
      <c r="BL24" s="21">
        <f>+IF('Series sa'!GZ24&lt;&gt;'Series sa'!$ER$9,'Series sa'!GZ24/'Series sa'!GY24-1,"-")</f>
        <v>-1.0265523680823674E-2</v>
      </c>
      <c r="BM24" s="21">
        <f>+IF('Series sa'!HA24&lt;&gt;'Series sa'!$ER$9,'Series sa'!HA24/'Series sa'!GZ24-1,"-")</f>
        <v>2.6081645138397169E-2</v>
      </c>
      <c r="BN24" s="21">
        <f>+IF('Series sa'!HB24&lt;&gt;'Series sa'!$ER$9,'Series sa'!HB24/'Series sa'!HA24-1,"-")</f>
        <v>-7.5420285442460155E-3</v>
      </c>
      <c r="BO24" s="21">
        <f>+IF('Series sa'!HC24&lt;&gt;'Series sa'!$ER$9,'Series sa'!HC24/'Series sa'!HB24-1,"-")</f>
        <v>-1.948187736555318E-2</v>
      </c>
      <c r="BP24" s="21">
        <f>+IF('Series sa'!HD24&lt;&gt;'Series sa'!$ER$9,'Series sa'!HD24/'Series sa'!HC24-1,"-")</f>
        <v>1.7868160643549125E-2</v>
      </c>
      <c r="BQ24" s="21">
        <f>+IF('Series sa'!HE24&lt;&gt;'Series sa'!$ER$9,'Series sa'!HE24/'Series sa'!HD24-1,"-")</f>
        <v>-1.8118454332599621E-3</v>
      </c>
      <c r="BR24" s="21">
        <f>+IF('Series sa'!HF24&lt;&gt;'Series sa'!$ER$9,'Series sa'!HF24/'Series sa'!HE24-1,"-")</f>
        <v>6.7645104591302907E-3</v>
      </c>
      <c r="BS24" s="21">
        <f>+IF('Series sa'!HG24&lt;&gt;'Series sa'!$ER$9,'Series sa'!HG24/'Series sa'!HF24-1,"-")</f>
        <v>-5.5638485991030828E-3</v>
      </c>
      <c r="BT24" s="21">
        <f>+IF('Series sa'!HH24&lt;&gt;'Series sa'!$ER$9,'Series sa'!HH24/'Series sa'!HG24-1,"-")</f>
        <v>-3.5393377104217749E-2</v>
      </c>
      <c r="BU24" s="21">
        <f>+IF('Series sa'!HI24&lt;&gt;'Series sa'!$ER$9,'Series sa'!HI24/'Series sa'!HH24-1,"-")</f>
        <v>3.0291262764088334E-3</v>
      </c>
      <c r="BV24" s="21">
        <f>+IF('Series sa'!HJ24&lt;&gt;'Series sa'!$ER$9,'Series sa'!HJ24/'Series sa'!HI24-1,"-")</f>
        <v>1.824656423871085E-3</v>
      </c>
      <c r="BW24" s="21">
        <f>+IF('Series sa'!HK24&lt;&gt;'Series sa'!$ER$9,'Series sa'!HK24/'Series sa'!HJ24-1,"-")</f>
        <v>-4.8744020127420407E-2</v>
      </c>
      <c r="BX24" s="21">
        <f>+IF('Series sa'!HL24&lt;&gt;'Series sa'!$ER$9,'Series sa'!HL24/'Series sa'!HK24-1,"-")</f>
        <v>4.6046690820973346E-2</v>
      </c>
      <c r="BY24" s="21">
        <f>+IF('Series sa'!HM24&lt;&gt;'Series sa'!$ER$9,'Series sa'!HM24/'Series sa'!HL24-1,"-")</f>
        <v>1.9575040285329415E-2</v>
      </c>
      <c r="BZ24" s="21">
        <f>+IF('Series sa'!HN24&lt;&gt;'Series sa'!$ER$9,'Series sa'!HN24/'Series sa'!HM24-1,"-")</f>
        <v>6.012104476260216E-2</v>
      </c>
      <c r="CA24" s="21">
        <f>+IF('Series sa'!HO24&lt;&gt;'Series sa'!$ER$9,'Series sa'!HO24/'Series sa'!HN24-1,"-")</f>
        <v>-6.4871265593594574E-3</v>
      </c>
      <c r="CB24" s="21">
        <f>+IF('Series sa'!HP24&lt;&gt;'Series sa'!$ER$9,'Series sa'!HP24/'Series sa'!HO24-1,"-")</f>
        <v>-3.1083961683492145E-2</v>
      </c>
      <c r="CC24" s="21">
        <f>+IF('Series sa'!HQ24&lt;&gt;'Series sa'!$ER$9,'Series sa'!HQ24/'Series sa'!HP24-1,"-")</f>
        <v>-1.2542261603341598E-2</v>
      </c>
      <c r="CD24" s="21">
        <f>+IF('Series sa'!HR24&lt;&gt;'Series sa'!$ER$9,'Series sa'!HR24/'Series sa'!HQ24-1,"-")</f>
        <v>-1.699437100629253E-2</v>
      </c>
      <c r="CE24" s="21">
        <f>+IF('Series sa'!HS24&lt;&gt;'Series sa'!$ER$9,'Series sa'!HS24/'Series sa'!HR24-1,"-")</f>
        <v>6.7409045362836206E-3</v>
      </c>
      <c r="CF24" s="21">
        <f>+IF('Series sa'!HT24&lt;&gt;'Series sa'!$ER$9,'Series sa'!HT24/'Series sa'!HS24-1,"-")</f>
        <v>1.4517348222437665E-2</v>
      </c>
      <c r="CG24" s="21">
        <f>+IF('Series sa'!HU24&lt;&gt;'Series sa'!$ER$9,'Series sa'!HU24/'Series sa'!HT24-1,"-")</f>
        <v>1.0136731871766447E-2</v>
      </c>
      <c r="CH24" s="21">
        <f>+IF('Series sa'!HV24&lt;&gt;'Series sa'!$ER$9,'Series sa'!HV24/'Series sa'!HU24-1,"-")</f>
        <v>1.4064779669078487E-2</v>
      </c>
      <c r="CI24" s="21">
        <f>+IF('Series sa'!HW24&lt;&gt;'Series sa'!$ER$9,'Series sa'!HW24/'Series sa'!HV24-1,"-")</f>
        <v>-1.9678843043464012E-2</v>
      </c>
      <c r="CJ24" s="21">
        <f>+IF('Series sa'!HX24&lt;&gt;'Series sa'!$ER$9,'Series sa'!HX24/'Series sa'!HW24-1,"-")</f>
        <v>-1.2342332863978012E-2</v>
      </c>
      <c r="CK24" s="21">
        <f>+IF('Series sa'!HY24&lt;&gt;'Series sa'!$ER$9,'Series sa'!HY24/'Series sa'!HX24-1,"-")</f>
        <v>1.9475997947613344E-2</v>
      </c>
      <c r="CL24" s="21">
        <f>+IF('Series sa'!HZ24&lt;&gt;'Series sa'!$ER$9,'Series sa'!HZ24/'Series sa'!HY24-1,"-")</f>
        <v>-1.2606186605855774E-2</v>
      </c>
      <c r="CM24" s="21">
        <f>+IF('Series sa'!IA24&lt;&gt;'Series sa'!$ER$9,'Series sa'!IA24/'Series sa'!HZ24-1,"-")</f>
        <v>2.2071112551749206E-3</v>
      </c>
      <c r="CN24" s="21">
        <f>+IF('Series sa'!IB24&lt;&gt;'Series sa'!$ER$9,'Series sa'!IB24/'Series sa'!IA24-1,"-")</f>
        <v>4.7580467183200748E-2</v>
      </c>
      <c r="CO24" s="21">
        <f>+IF('Series sa'!IC24&lt;&gt;'Series sa'!$ER$9,'Series sa'!IC24/'Series sa'!IB24-1,"-")</f>
        <v>-8.053921874159875E-2</v>
      </c>
      <c r="CP24" s="21">
        <f>+IF('Series sa'!ID24&lt;&gt;'Series sa'!$ER$9,'Series sa'!ID24/'Series sa'!IC24-1,"-")</f>
        <v>2.0060992453553528E-2</v>
      </c>
      <c r="CQ24" s="21">
        <f>+IF('Series sa'!IE24&lt;&gt;'Series sa'!$ER$9,'Series sa'!IE24/'Series sa'!ID24-1,"-")</f>
        <v>1.0565745194456078E-2</v>
      </c>
      <c r="CR24" s="21">
        <f>+IF('Series sa'!IF24&lt;&gt;'Series sa'!$ER$9,'Series sa'!IF24/'Series sa'!IE24-1,"-")</f>
        <v>3.3363056972812721E-4</v>
      </c>
      <c r="CS24" s="21">
        <f>+IF('Series sa'!IG24&lt;&gt;'Series sa'!$ER$9,'Series sa'!IG24/'Series sa'!IF24-1,"-")</f>
        <v>-2.4143607067172335E-2</v>
      </c>
      <c r="CT24" s="21">
        <f>+IF('Series sa'!IH24&lt;&gt;'Series sa'!$ER$9,'Series sa'!IH24/'Series sa'!IG24-1,"-")</f>
        <v>2.0327582406978184E-3</v>
      </c>
      <c r="CU24" s="21">
        <f>+IF('Series sa'!II24&lt;&gt;'Series sa'!$ER$9,'Series sa'!II24/'Series sa'!IH24-1,"-")</f>
        <v>7.9236858552416134E-3</v>
      </c>
      <c r="CV24" s="21">
        <f>+IF('Series sa'!IJ24&lt;&gt;'Series sa'!$ER$9,'Series sa'!IJ24/'Series sa'!II24-1,"-")</f>
        <v>6.0314347134184931E-3</v>
      </c>
      <c r="CW24" s="21">
        <f>+IF('Series sa'!IK24&lt;&gt;'Series sa'!$ER$9,'Series sa'!IK24/'Series sa'!IJ24-1,"-")</f>
        <v>-2.0744265832391529E-2</v>
      </c>
      <c r="CX24" s="21">
        <f>+IF('Series sa'!IL24&lt;&gt;'Series sa'!$ER$9,'Series sa'!IL24/'Series sa'!IK24-1,"-")</f>
        <v>-2.7631662330876439E-2</v>
      </c>
      <c r="CY24" s="21">
        <f>+IF('Series sa'!IM24&lt;&gt;'Series sa'!$ER$9,'Series sa'!IM24/'Series sa'!IL24-1,"-")</f>
        <v>4.6131918795709659E-2</v>
      </c>
      <c r="CZ24" s="21">
        <f>+IF('Series sa'!IN24&lt;&gt;'Series sa'!$ER$9,'Series sa'!IN24/'Series sa'!IM24-1,"-")</f>
        <v>5.8796807007643892E-4</v>
      </c>
      <c r="DA24" s="21">
        <f>+IF('Series sa'!IO24&lt;&gt;'Series sa'!$ER$9,'Series sa'!IO24/'Series sa'!IN24-1,"-")</f>
        <v>4.435301807290104E-2</v>
      </c>
      <c r="DB24" s="21">
        <f>+IF('Series sa'!IP24&lt;&gt;'Series sa'!$ER$9,'Series sa'!IP24/'Series sa'!IO24-1,"-")</f>
        <v>-1.4716028130633552E-2</v>
      </c>
      <c r="DC24" s="21">
        <f>+IF('Series sa'!IQ24&lt;&gt;'Series sa'!$ER$9,'Series sa'!IQ24/'Series sa'!IP24-1,"-")</f>
        <v>-1.0844591998868447E-2</v>
      </c>
      <c r="DD24" s="21">
        <f>+IF('Series sa'!IR24&lt;&gt;'Series sa'!$ER$9,'Series sa'!IR24/'Series sa'!IQ24-1,"-")</f>
        <v>-8.3060537602718254E-3</v>
      </c>
      <c r="DE24" s="21">
        <f>+IF('Series sa'!IS24&lt;&gt;'Series sa'!$ER$9,'Series sa'!IS24/'Series sa'!IR24-1,"-")</f>
        <v>6.9439004821203465E-3</v>
      </c>
      <c r="DF24" s="21">
        <f>+IF('Series sa'!IT24&lt;&gt;'Series sa'!$ER$9,'Series sa'!IT24/'Series sa'!IS24-1,"-")</f>
        <v>-1.821233378909104E-2</v>
      </c>
      <c r="DG24" s="21">
        <f>+IF('Series sa'!IU24&lt;&gt;'Series sa'!$ER$9,'Series sa'!IU24/'Series sa'!IT24-1,"-")</f>
        <v>7.1179379519115127E-3</v>
      </c>
      <c r="DH24" s="21">
        <f>+IF('Series sa'!IV24&lt;&gt;'Series sa'!$ER$9,'Series sa'!IV24/'Series sa'!IU24-1,"-")</f>
        <v>7.1428984416094909E-2</v>
      </c>
      <c r="DI24" s="21">
        <f>+IF('Series sa'!IW24&lt;&gt;'Series sa'!$ER$9,'Series sa'!IW24/'Series sa'!IV24-1,"-")</f>
        <v>-6.1731973687986663E-2</v>
      </c>
      <c r="DJ24" s="21">
        <f>+IF('Series sa'!IX24&lt;&gt;'Series sa'!$ER$9,'Series sa'!IX24/'Series sa'!IW24-1,"-")</f>
        <v>-2.1316282979988443E-3</v>
      </c>
    </row>
    <row r="25" spans="1:114" ht="18">
      <c r="A25" s="117"/>
      <c r="B25" s="67" t="s">
        <v>12</v>
      </c>
      <c r="C25" s="69">
        <f>+IF('Series sa'!EQ25&lt;&gt;'Series sa'!$ER$9,'Series sa'!EQ25/'Series sa'!EP25-1,"-")</f>
        <v>-0.18464746996677395</v>
      </c>
      <c r="D25" s="68">
        <f>+IF('Series sa'!ER25&lt;&gt;'Series sa'!$ER$9,'Series sa'!ER25/'Series sa'!EQ25-1,"-")</f>
        <v>0.1481358027215236</v>
      </c>
      <c r="E25" s="69">
        <f>+IF('Series sa'!ES25&lt;&gt;'Series sa'!$ER$9,'Series sa'!ES25/'Series sa'!ER25-1,"-")</f>
        <v>0.15561604811921281</v>
      </c>
      <c r="F25" s="69">
        <f>+IF('Series sa'!ET25&lt;&gt;'Series sa'!$ER$9,'Series sa'!ET25/'Series sa'!ES25-1,"-")</f>
        <v>-2.0568881616690904E-2</v>
      </c>
      <c r="G25" s="69">
        <f>+IF('Series sa'!EU25&lt;&gt;'Series sa'!$ER$9,'Series sa'!EU25/'Series sa'!ET25-1,"-")</f>
        <v>-9.9656036477455578E-2</v>
      </c>
      <c r="H25" s="68">
        <f>+IF('Series sa'!EV25&lt;&gt;'Series sa'!$ER$9,'Series sa'!EV25/'Series sa'!EU25-1,"-")</f>
        <v>3.5375580341240331E-2</v>
      </c>
      <c r="I25" s="68">
        <f>+IF('Series sa'!EW25&lt;&gt;'Series sa'!$ER$9,'Series sa'!EW25/'Series sa'!EV25-1,"-")</f>
        <v>-1.326172704803763E-2</v>
      </c>
      <c r="J25" s="69">
        <f>+IF('Series sa'!EX25&lt;&gt;'Series sa'!$ER$9,'Series sa'!EX25/'Series sa'!EW25-1,"-")</f>
        <v>6.8321273629143864E-3</v>
      </c>
      <c r="K25" s="68">
        <f>+IF('Series sa'!EY25&lt;&gt;'Series sa'!$ER$9,'Series sa'!EY25/'Series sa'!EX25-1,"-")</f>
        <v>-4.096208990041228E-2</v>
      </c>
      <c r="L25" s="68">
        <f>+IF('Series sa'!EZ25&lt;&gt;'Series sa'!$ER$9,'Series sa'!EZ25/'Series sa'!EY25-1,"-")</f>
        <v>-0.108841802554694</v>
      </c>
      <c r="M25" s="69">
        <f>+IF('Series sa'!FA25&lt;&gt;'Series sa'!$ER$9,'Series sa'!FA25/'Series sa'!EZ25-1,"-")</f>
        <v>0.25212300950232014</v>
      </c>
      <c r="N25" s="68">
        <f>+IF('Series sa'!FB25&lt;&gt;'Series sa'!$ER$9,'Series sa'!FB25/'Series sa'!FA25-1,"-")</f>
        <v>0.2376422154102058</v>
      </c>
      <c r="O25" s="68">
        <f>+IF('Series sa'!FC25&lt;&gt;'Series sa'!$ER$9,'Series sa'!FC25/'Series sa'!FB25-1,"-")</f>
        <v>-3.5959461235280044E-2</v>
      </c>
      <c r="P25" s="68">
        <f>+IF('Series sa'!FD25&lt;&gt;'Series sa'!$ER$9,'Series sa'!FD25/'Series sa'!FC25-1,"-")</f>
        <v>-0.44733323768448718</v>
      </c>
      <c r="Q25" s="70">
        <f>+IF('Series sa'!FE25&lt;&gt;'Series sa'!$ER$9,'Series sa'!FE25/'Series sa'!FD25-1,"-")</f>
        <v>0.31170758206190352</v>
      </c>
      <c r="R25" s="25">
        <f>+IF('Series sa'!FF25&lt;&gt;'Series sa'!$ER$9,'Series sa'!FF25/'Series sa'!FE25-1,"-")</f>
        <v>1.2514639888533852E-2</v>
      </c>
      <c r="S25" s="25">
        <f>+IF('Series sa'!FG25&lt;&gt;'Series sa'!$ER$9,'Series sa'!FG25/'Series sa'!FF25-1,"-")</f>
        <v>0.16902069570741118</v>
      </c>
      <c r="T25" s="25">
        <f>+IF('Series sa'!FH25&lt;&gt;'Series sa'!$ER$9,'Series sa'!FH25/'Series sa'!FG25-1,"-")</f>
        <v>3.5965502533352955E-2</v>
      </c>
      <c r="U25" s="25">
        <f>+IF('Series sa'!FI25&lt;&gt;'Series sa'!$ER$9,'Series sa'!FI25/'Series sa'!FH25-1,"-")</f>
        <v>-0.10462753522938495</v>
      </c>
      <c r="V25" s="25">
        <f>+IF('Series sa'!FJ25&lt;&gt;'Series sa'!$ER$9,'Series sa'!FJ25/'Series sa'!FI25-1,"-")</f>
        <v>-8.0352524057079044E-3</v>
      </c>
      <c r="W25" s="25">
        <f>+IF('Series sa'!FK25&lt;&gt;'Series sa'!$ER$9,'Series sa'!FK25/'Series sa'!FJ25-1,"-")</f>
        <v>5.4717877977249474E-2</v>
      </c>
      <c r="X25" s="25">
        <f>+IF('Series sa'!FL25&lt;&gt;'Series sa'!$ER$9,'Series sa'!FL25/'Series sa'!FK25-1,"-")</f>
        <v>-6.2138326763897411E-2</v>
      </c>
      <c r="Y25" s="25">
        <f>+IF('Series sa'!FM25&lt;&gt;'Series sa'!$ER$9,'Series sa'!FM25/'Series sa'!FL25-1,"-")</f>
        <v>1.9282234988531766E-2</v>
      </c>
      <c r="Z25" s="25">
        <f>+IF('Series sa'!FN25&lt;&gt;'Series sa'!$ER$9,'Series sa'!FN25/'Series sa'!FM25-1,"-")</f>
        <v>8.4998058489324402E-2</v>
      </c>
      <c r="AA25" s="25">
        <f>+IF('Series sa'!FO25&lt;&gt;'Series sa'!$ER$9,'Series sa'!FO25/'Series sa'!FN25-1,"-")</f>
        <v>-4.8693170756395676E-2</v>
      </c>
      <c r="AB25" s="25">
        <f>+IF('Series sa'!FP25&lt;&gt;'Series sa'!$ER$9,'Series sa'!FP25/'Series sa'!FO25-1,"-")</f>
        <v>6.3007768526512908E-3</v>
      </c>
      <c r="AC25" s="25">
        <f>+IF('Series sa'!FQ25&lt;&gt;'Series sa'!$ER$9,'Series sa'!FQ25/'Series sa'!FP25-1,"-")</f>
        <v>0.12713050878855015</v>
      </c>
      <c r="AD25" s="25">
        <f>+IF('Series sa'!FR25&lt;&gt;'Series sa'!$ER$9,'Series sa'!FR25/'Series sa'!FQ25-1,"-")</f>
        <v>-5.6506250085137544E-2</v>
      </c>
      <c r="AE25" s="25">
        <f>+IF('Series sa'!FS25&lt;&gt;'Series sa'!$ER$9,'Series sa'!FS25/'Series sa'!FR25-1,"-")</f>
        <v>9.3264851473007226E-4</v>
      </c>
      <c r="AF25" s="25">
        <f>+IF('Series sa'!FT25&lt;&gt;'Series sa'!$ER$9,'Series sa'!FT25/'Series sa'!FS25-1,"-")</f>
        <v>-9.9617551971117102E-2</v>
      </c>
      <c r="AG25" s="25">
        <f>+IF('Series sa'!FU25&lt;&gt;'Series sa'!$ER$9,'Series sa'!FU25/'Series sa'!FT25-1,"-")</f>
        <v>0.10657269547167503</v>
      </c>
      <c r="AH25" s="25">
        <f>+IF('Series sa'!FV25&lt;&gt;'Series sa'!$ER$9,'Series sa'!FV25/'Series sa'!FU25-1,"-")</f>
        <v>-3.2381525929106147E-2</v>
      </c>
      <c r="AI25" s="25">
        <f>+IF('Series sa'!FW25&lt;&gt;'Series sa'!$ER$9,'Series sa'!FW25/'Series sa'!FV25-1,"-")</f>
        <v>-0.22691709987163033</v>
      </c>
      <c r="AJ25" s="25">
        <f>+IF('Series sa'!FX25&lt;&gt;'Series sa'!$ER$9,'Series sa'!FX25/'Series sa'!FW25-1,"-")</f>
        <v>5.2600521129742672E-2</v>
      </c>
      <c r="AK25" s="25">
        <f>+IF('Series sa'!FY25&lt;&gt;'Series sa'!$ER$9,'Series sa'!FY25/'Series sa'!FX25-1,"-")</f>
        <v>-7.0826741900163581E-2</v>
      </c>
      <c r="AL25" s="25">
        <f>+IF('Series sa'!FZ25&lt;&gt;'Series sa'!$ER$9,'Series sa'!FZ25/'Series sa'!FY25-1,"-")</f>
        <v>-0.17800027103756411</v>
      </c>
      <c r="AM25" s="25">
        <f>+IF('Series sa'!GA25&lt;&gt;'Series sa'!$ER$9,'Series sa'!GA25/'Series sa'!FZ25-1,"-")</f>
        <v>4.9549650564394199E-2</v>
      </c>
      <c r="AN25" s="25">
        <f>+IF('Series sa'!GB25&lt;&gt;'Series sa'!$ER$9,'Series sa'!GB25/'Series sa'!GA25-1,"-")</f>
        <v>0.24233168289453211</v>
      </c>
      <c r="AO25" s="25">
        <f>+IF('Series sa'!GC25&lt;&gt;'Series sa'!$ER$9,'Series sa'!GC25/'Series sa'!GB25-1,"-")</f>
        <v>-0.22623237760308745</v>
      </c>
      <c r="AP25" s="25">
        <f>+IF('Series sa'!GD25&lt;&gt;'Series sa'!$ER$9,'Series sa'!GD25/'Series sa'!GC25-1,"-")</f>
        <v>0.12848777608588202</v>
      </c>
      <c r="AQ25" s="25">
        <f>+IF('Series sa'!GE25&lt;&gt;'Series sa'!$ER$9,'Series sa'!GE25/'Series sa'!GD25-1,"-")</f>
        <v>-4.5484362485119667E-2</v>
      </c>
      <c r="AR25" s="25">
        <f>+IF('Series sa'!GF25&lt;&gt;'Series sa'!$ER$9,'Series sa'!GF25/'Series sa'!GE25-1,"-")</f>
        <v>-0.13737396251852785</v>
      </c>
      <c r="AS25" s="25">
        <f>+IF('Series sa'!GG25&lt;&gt;'Series sa'!$ER$9,'Series sa'!GG25/'Series sa'!GF25-1,"-")</f>
        <v>-7.0547728722582526E-2</v>
      </c>
      <c r="AT25" s="25">
        <f>+IF('Series sa'!GH25&lt;&gt;'Series sa'!$ER$9,'Series sa'!GH25/'Series sa'!GG25-1,"-")</f>
        <v>0.15049731049990922</v>
      </c>
      <c r="AU25" s="25">
        <f>+IF('Series sa'!GI25&lt;&gt;'Series sa'!$ER$9,'Series sa'!GI25/'Series sa'!GH25-1,"-")</f>
        <v>-8.5959171260800993E-2</v>
      </c>
      <c r="AV25" s="25">
        <f>+IF('Series sa'!GJ25&lt;&gt;'Series sa'!$ER$9,'Series sa'!GJ25/'Series sa'!GI25-1,"-")</f>
        <v>0.17560620280688544</v>
      </c>
      <c r="AW25" s="25">
        <f>+IF('Series sa'!GK25&lt;&gt;'Series sa'!$ER$9,'Series sa'!GK25/'Series sa'!GJ25-1,"-")</f>
        <v>-0.17344947168484726</v>
      </c>
      <c r="AX25" s="25">
        <f>+IF('Series sa'!GL25&lt;&gt;'Series sa'!$ER$9,'Series sa'!GL25/'Series sa'!GK25-1,"-")</f>
        <v>-0.21601247142558844</v>
      </c>
      <c r="AY25" s="25">
        <f>+IF('Series sa'!GM25&lt;&gt;'Series sa'!$ER$9,'Series sa'!GM25/'Series sa'!GL25-1,"-")</f>
        <v>1.0973800507864833</v>
      </c>
      <c r="AZ25" s="25">
        <f>+IF('Series sa'!GN25&lt;&gt;'Series sa'!$ER$9,'Series sa'!GN25/'Series sa'!GM25-1,"-")</f>
        <v>-0.29011871594884309</v>
      </c>
      <c r="BA25" s="25">
        <f>+IF('Series sa'!GO25&lt;&gt;'Series sa'!$ER$9,'Series sa'!GO25/'Series sa'!GN25-1,"-")</f>
        <v>-0.36968704862551416</v>
      </c>
      <c r="BB25" s="25">
        <f>+IF('Series sa'!GP25&lt;&gt;'Series sa'!$ER$9,'Series sa'!GP25/'Series sa'!GO25-1,"-")</f>
        <v>-0.99999420280680151</v>
      </c>
      <c r="BC25" s="25">
        <f>+IF('Series sa'!GQ25&lt;&gt;'Series sa'!$ER$9,'Series sa'!GQ25/'Series sa'!GP25-1,"-")</f>
        <v>46108.101043025861</v>
      </c>
      <c r="BD25" s="25">
        <f>+IF('Series sa'!GR25&lt;&gt;'Series sa'!$ER$9,'Series sa'!GR25/'Series sa'!GQ25-1,"-")</f>
        <v>2.5201369656741104</v>
      </c>
      <c r="BE25" s="25">
        <f>+IF('Series sa'!GS25&lt;&gt;'Series sa'!$ER$9,'Series sa'!GS25/'Series sa'!GR25-1,"-")</f>
        <v>0.40836846709756869</v>
      </c>
      <c r="BF25" s="25">
        <f>+IF('Series sa'!GT25&lt;&gt;'Series sa'!$ER$9,'Series sa'!GT25/'Series sa'!GS25-1,"-")</f>
        <v>-2.9176648904806202E-2</v>
      </c>
      <c r="BG25" s="25">
        <f>+IF('Series sa'!GU25&lt;&gt;'Series sa'!$ER$9,'Series sa'!GU25/'Series sa'!GT25-1,"-")</f>
        <v>0.24792290915636617</v>
      </c>
      <c r="BH25" s="25">
        <f>+IF('Series sa'!GV25&lt;&gt;'Series sa'!$ER$9,'Series sa'!GV25/'Series sa'!GU25-1,"-")</f>
        <v>-7.5101109359699381E-2</v>
      </c>
      <c r="BI25" s="25">
        <f>+IF('Series sa'!GW25&lt;&gt;'Series sa'!$ER$9,'Series sa'!GW25/'Series sa'!GV25-1,"-")</f>
        <v>8.9346029493250656E-2</v>
      </c>
      <c r="BJ25" s="25">
        <f>+IF('Series sa'!GX25&lt;&gt;'Series sa'!$ER$9,'Series sa'!GX25/'Series sa'!GW25-1,"-")</f>
        <v>0.34783480468243577</v>
      </c>
      <c r="BK25" s="25">
        <f>+IF('Series sa'!GY25&lt;&gt;'Series sa'!$ER$9,'Series sa'!GY25/'Series sa'!GX25-1,"-")</f>
        <v>0.20224649414884999</v>
      </c>
      <c r="BL25" s="25">
        <f>+IF('Series sa'!GZ25&lt;&gt;'Series sa'!$ER$9,'Series sa'!GZ25/'Series sa'!GY25-1,"-")</f>
        <v>-0.48847666836271575</v>
      </c>
      <c r="BM25" s="25">
        <f>+IF('Series sa'!HA25&lt;&gt;'Series sa'!$ER$9,'Series sa'!HA25/'Series sa'!GZ25-1,"-")</f>
        <v>0.6825747523746124</v>
      </c>
      <c r="BN25" s="25">
        <f>+IF('Series sa'!HB25&lt;&gt;'Series sa'!$ER$9,'Series sa'!HB25/'Series sa'!HA25-1,"-")</f>
        <v>-0.25412404710777992</v>
      </c>
      <c r="BO25" s="25">
        <f>+IF('Series sa'!HC25&lt;&gt;'Series sa'!$ER$9,'Series sa'!HC25/'Series sa'!HB25-1,"-")</f>
        <v>0.18583261077235358</v>
      </c>
      <c r="BP25" s="25">
        <f>+IF('Series sa'!HD25&lt;&gt;'Series sa'!$ER$9,'Series sa'!HD25/'Series sa'!HC25-1,"-")</f>
        <v>0.20053214233136551</v>
      </c>
      <c r="BQ25" s="25">
        <f>+IF('Series sa'!HE25&lt;&gt;'Series sa'!$ER$9,'Series sa'!HE25/'Series sa'!HD25-1,"-")</f>
        <v>-0.17799368810941729</v>
      </c>
      <c r="BR25" s="25">
        <f>+IF('Series sa'!HF25&lt;&gt;'Series sa'!$ER$9,'Series sa'!HF25/'Series sa'!HE25-1,"-")</f>
        <v>-2.7282895184377876E-2</v>
      </c>
      <c r="BS25" s="25">
        <f>+IF('Series sa'!HG25&lt;&gt;'Series sa'!$ER$9,'Series sa'!HG25/'Series sa'!HF25-1,"-")</f>
        <v>0.13139887313005194</v>
      </c>
      <c r="BT25" s="25">
        <f>+IF('Series sa'!HH25&lt;&gt;'Series sa'!$ER$9,'Series sa'!HH25/'Series sa'!HG25-1,"-")</f>
        <v>-1.6331236493617785E-2</v>
      </c>
      <c r="BU25" s="25">
        <f>+IF('Series sa'!HI25&lt;&gt;'Series sa'!$ER$9,'Series sa'!HI25/'Series sa'!HH25-1,"-")</f>
        <v>8.070810862015021E-2</v>
      </c>
      <c r="BV25" s="25">
        <f>+IF('Series sa'!HJ25&lt;&gt;'Series sa'!$ER$9,'Series sa'!HJ25/'Series sa'!HI25-1,"-")</f>
        <v>0.22803351481185485</v>
      </c>
      <c r="BW25" s="25">
        <f>+IF('Series sa'!HK25&lt;&gt;'Series sa'!$ER$9,'Series sa'!HK25/'Series sa'!HJ25-1,"-")</f>
        <v>-0.29470807316864522</v>
      </c>
      <c r="BX25" s="25">
        <f>+IF('Series sa'!HL25&lt;&gt;'Series sa'!$ER$9,'Series sa'!HL25/'Series sa'!HK25-1,"-")</f>
        <v>0.17989053074806538</v>
      </c>
      <c r="BY25" s="25">
        <f>+IF('Series sa'!HM25&lt;&gt;'Series sa'!$ER$9,'Series sa'!HM25/'Series sa'!HL25-1,"-")</f>
        <v>6.2887050771301078E-2</v>
      </c>
      <c r="BZ25" s="25">
        <f>+IF('Series sa'!HN25&lt;&gt;'Series sa'!$ER$9,'Series sa'!HN25/'Series sa'!HM25-1,"-")</f>
        <v>2.3596777522279622E-2</v>
      </c>
      <c r="CA25" s="25">
        <f>+IF('Series sa'!HO25&lt;&gt;'Series sa'!$ER$9,'Series sa'!HO25/'Series sa'!HN25-1,"-")</f>
        <v>5.3272703997705007E-2</v>
      </c>
      <c r="CB25" s="25">
        <f>+IF('Series sa'!HP25&lt;&gt;'Series sa'!$ER$9,'Series sa'!HP25/'Series sa'!HO25-1,"-")</f>
        <v>5.2873067981660027E-2</v>
      </c>
      <c r="CC25" s="25">
        <f>+IF('Series sa'!HQ25&lt;&gt;'Series sa'!$ER$9,'Series sa'!HQ25/'Series sa'!HP25-1,"-")</f>
        <v>-5.2482181583196286E-2</v>
      </c>
      <c r="CD25" s="25">
        <f>+IF('Series sa'!HR25&lt;&gt;'Series sa'!$ER$9,'Series sa'!HR25/'Series sa'!HQ25-1,"-")</f>
        <v>6.7805905609801265E-3</v>
      </c>
      <c r="CE25" s="25">
        <f>+IF('Series sa'!HS25&lt;&gt;'Series sa'!$ER$9,'Series sa'!HS25/'Series sa'!HR25-1,"-")</f>
        <v>-3.9102031720541053E-2</v>
      </c>
      <c r="CF25" s="25">
        <f>+IF('Series sa'!HT25&lt;&gt;'Series sa'!$ER$9,'Series sa'!HT25/'Series sa'!HS25-1,"-")</f>
        <v>4.9849080747238705E-2</v>
      </c>
      <c r="CG25" s="25">
        <f>+IF('Series sa'!HU25&lt;&gt;'Series sa'!$ER$9,'Series sa'!HU25/'Series sa'!HT25-1,"-")</f>
        <v>-3.4584891380838978E-2</v>
      </c>
      <c r="CH25" s="25">
        <f>+IF('Series sa'!HV25&lt;&gt;'Series sa'!$ER$9,'Series sa'!HV25/'Series sa'!HU25-1,"-")</f>
        <v>-1.4057492620595746E-2</v>
      </c>
      <c r="CI25" s="25">
        <f>+IF('Series sa'!HW25&lt;&gt;'Series sa'!$ER$9,'Series sa'!HW25/'Series sa'!HV25-1,"-")</f>
        <v>0.10811381897923722</v>
      </c>
      <c r="CJ25" s="25">
        <f>+IF('Series sa'!HX25&lt;&gt;'Series sa'!$ER$9,'Series sa'!HX25/'Series sa'!HW25-1,"-")</f>
        <v>2.8414525008828129E-2</v>
      </c>
      <c r="CK25" s="25">
        <f>+IF('Series sa'!HY25&lt;&gt;'Series sa'!$ER$9,'Series sa'!HY25/'Series sa'!HX25-1,"-")</f>
        <v>6.0773287855116154E-2</v>
      </c>
      <c r="CL25" s="25">
        <f>+IF('Series sa'!HZ25&lt;&gt;'Series sa'!$ER$9,'Series sa'!HZ25/'Series sa'!HY25-1,"-")</f>
        <v>8.1334089109823537E-3</v>
      </c>
      <c r="CM25" s="25">
        <f>+IF('Series sa'!IA25&lt;&gt;'Series sa'!$ER$9,'Series sa'!IA25/'Series sa'!HZ25-1,"-")</f>
        <v>-1.2178781334992617E-2</v>
      </c>
      <c r="CN25" s="25">
        <f>+IF('Series sa'!IB25&lt;&gt;'Series sa'!$ER$9,'Series sa'!IB25/'Series sa'!IA25-1,"-")</f>
        <v>-9.6037726871682771E-3</v>
      </c>
      <c r="CO25" s="25">
        <f>+IF('Series sa'!IC25&lt;&gt;'Series sa'!$ER$9,'Series sa'!IC25/'Series sa'!IB25-1,"-")</f>
        <v>-4.9231103777349516E-2</v>
      </c>
      <c r="CP25" s="25">
        <f>+IF('Series sa'!ID25&lt;&gt;'Series sa'!$ER$9,'Series sa'!ID25/'Series sa'!IC25-1,"-")</f>
        <v>7.3262343199743896E-2</v>
      </c>
      <c r="CQ25" s="25">
        <f>+IF('Series sa'!IE25&lt;&gt;'Series sa'!$ER$9,'Series sa'!IE25/'Series sa'!ID25-1,"-")</f>
        <v>-9.4250990324650119E-2</v>
      </c>
      <c r="CR25" s="25">
        <f>+IF('Series sa'!IF25&lt;&gt;'Series sa'!$ER$9,'Series sa'!IF25/'Series sa'!IE25-1,"-")</f>
        <v>-5.6966204548015931E-2</v>
      </c>
      <c r="CS25" s="25">
        <f>+IF('Series sa'!IG25&lt;&gt;'Series sa'!$ER$9,'Series sa'!IG25/'Series sa'!IF25-1,"-")</f>
        <v>3.8977236656744463E-2</v>
      </c>
      <c r="CT25" s="25">
        <f>+IF('Series sa'!IH25&lt;&gt;'Series sa'!$ER$9,'Series sa'!IH25/'Series sa'!IG25-1,"-")</f>
        <v>-7.5654775669874774E-2</v>
      </c>
      <c r="CU25" s="25">
        <f>+IF('Series sa'!II25&lt;&gt;'Series sa'!$ER$9,'Series sa'!II25/'Series sa'!IH25-1,"-")</f>
        <v>-8.8303959263710818E-2</v>
      </c>
      <c r="CV25" s="25">
        <f>+IF('Series sa'!IJ25&lt;&gt;'Series sa'!$ER$9,'Series sa'!IJ25/'Series sa'!II25-1,"-")</f>
        <v>3.0099253669803705E-2</v>
      </c>
      <c r="CW25" s="25">
        <f>+IF('Series sa'!IK25&lt;&gt;'Series sa'!$ER$9,'Series sa'!IK25/'Series sa'!IJ25-1,"-")</f>
        <v>-5.9699178648165097E-2</v>
      </c>
      <c r="CX25" s="25">
        <f>+IF('Series sa'!IL25&lt;&gt;'Series sa'!$ER$9,'Series sa'!IL25/'Series sa'!IK25-1,"-")</f>
        <v>5.7713295732690018E-2</v>
      </c>
      <c r="CY25" s="25">
        <f>+IF('Series sa'!IM25&lt;&gt;'Series sa'!$ER$9,'Series sa'!IM25/'Series sa'!IL25-1,"-")</f>
        <v>-6.6619371399561977E-2</v>
      </c>
      <c r="CZ25" s="25">
        <f>+IF('Series sa'!IN25&lt;&gt;'Series sa'!$ER$9,'Series sa'!IN25/'Series sa'!IM25-1,"-")</f>
        <v>-0.18322896083185158</v>
      </c>
      <c r="DA25" s="25">
        <f>+IF('Series sa'!IO25&lt;&gt;'Series sa'!$ER$9,'Series sa'!IO25/'Series sa'!IN25-1,"-")</f>
        <v>0.42679273037300924</v>
      </c>
      <c r="DB25" s="25">
        <f>+IF('Series sa'!IP25&lt;&gt;'Series sa'!$ER$9,'Series sa'!IP25/'Series sa'!IO25-1,"-")</f>
        <v>-3.129166797931926E-2</v>
      </c>
      <c r="DC25" s="25">
        <f>+IF('Series sa'!IQ25&lt;&gt;'Series sa'!$ER$9,'Series sa'!IQ25/'Series sa'!IP25-1,"-")</f>
        <v>-7.930224457512236E-3</v>
      </c>
      <c r="DD25" s="25">
        <f>+IF('Series sa'!IR25&lt;&gt;'Series sa'!$ER$9,'Series sa'!IR25/'Series sa'!IQ25-1,"-")</f>
        <v>7.0196305020656213E-2</v>
      </c>
      <c r="DE25" s="25">
        <f>+IF('Series sa'!IS25&lt;&gt;'Series sa'!$ER$9,'Series sa'!IS25/'Series sa'!IR25-1,"-")</f>
        <v>-1.7597136496661281E-2</v>
      </c>
      <c r="DF25" s="25">
        <f>+IF('Series sa'!IT25&lt;&gt;'Series sa'!$ER$9,'Series sa'!IT25/'Series sa'!IS25-1,"-")</f>
        <v>8.3542957103386328E-3</v>
      </c>
      <c r="DG25" s="25">
        <f>+IF('Series sa'!IU25&lt;&gt;'Series sa'!$ER$9,'Series sa'!IU25/'Series sa'!IT25-1,"-")</f>
        <v>0.15218122807011358</v>
      </c>
      <c r="DH25" s="25">
        <f>+IF('Series sa'!IV25&lt;&gt;'Series sa'!$ER$9,'Series sa'!IV25/'Series sa'!IU25-1,"-")</f>
        <v>-9.8893707905037265E-2</v>
      </c>
      <c r="DI25" s="25">
        <f>+IF('Series sa'!IW25&lt;&gt;'Series sa'!$ER$9,'Series sa'!IW25/'Series sa'!IV25-1,"-")</f>
        <v>-0.21652550665137271</v>
      </c>
      <c r="DJ25" s="25">
        <f>+IF('Series sa'!IX25&lt;&gt;'Series sa'!$ER$9,'Series sa'!IX25/'Series sa'!IW25-1,"-")</f>
        <v>0.19053053344244164</v>
      </c>
    </row>
    <row r="26" spans="1:114" ht="18">
      <c r="A26" s="116" t="s">
        <v>13</v>
      </c>
      <c r="B26" s="54" t="s">
        <v>36</v>
      </c>
      <c r="C26" s="57">
        <f>+IF('Series sa'!EQ26&lt;&gt;'Series sa'!$ER$9,'Series sa'!EQ26/'Series sa'!EP26-1,"-")</f>
        <v>-7.8039011353820964E-3</v>
      </c>
      <c r="D26" s="55">
        <f>+IF('Series sa'!ER26&lt;&gt;'Series sa'!$ER$9,'Series sa'!ER26/'Series sa'!EQ26-1,"-")</f>
        <v>-2.0410111340619763E-2</v>
      </c>
      <c r="E26" s="55">
        <f>+IF('Series sa'!ES26&lt;&gt;'Series sa'!$ER$9,'Series sa'!ES26/'Series sa'!ER26-1,"-")</f>
        <v>-8.2668744260797178E-2</v>
      </c>
      <c r="F26" s="57">
        <f>+IF('Series sa'!ET26&lt;&gt;'Series sa'!$ER$9,'Series sa'!ET26/'Series sa'!ES26-1,"-")</f>
        <v>-4.7894590470878295E-2</v>
      </c>
      <c r="G26" s="55">
        <f>+IF('Series sa'!EU26&lt;&gt;'Series sa'!$ER$9,'Series sa'!EU26/'Series sa'!ET26-1,"-")</f>
        <v>4.772416011861913E-2</v>
      </c>
      <c r="H26" s="55">
        <f>+IF('Series sa'!EV26&lt;&gt;'Series sa'!$ER$9,'Series sa'!EV26/'Series sa'!EU26-1,"-")</f>
        <v>-3.9579719402543678E-2</v>
      </c>
      <c r="I26" s="55">
        <f>+IF('Series sa'!EW26&lt;&gt;'Series sa'!$ER$9,'Series sa'!EW26/'Series sa'!EV26-1,"-")</f>
        <v>8.9980770120072773E-3</v>
      </c>
      <c r="J26" s="55">
        <f>+IF('Series sa'!EX26&lt;&gt;'Series sa'!$ER$9,'Series sa'!EX26/'Series sa'!EW26-1,"-")</f>
        <v>5.7619606399173851E-2</v>
      </c>
      <c r="K26" s="55">
        <f>+IF('Series sa'!EY26&lt;&gt;'Series sa'!$ER$9,'Series sa'!EY26/'Series sa'!EX26-1,"-")</f>
        <v>1.7274760403231948E-3</v>
      </c>
      <c r="L26" s="55">
        <f>+IF('Series sa'!EZ26&lt;&gt;'Series sa'!$ER$9,'Series sa'!EZ26/'Series sa'!EY26-1,"-")</f>
        <v>-4.3421971623298972E-2</v>
      </c>
      <c r="M26" s="55">
        <f>+IF('Series sa'!FA26&lt;&gt;'Series sa'!$ER$9,'Series sa'!FA26/'Series sa'!EZ26-1,"-")</f>
        <v>2.4374373006345706E-2</v>
      </c>
      <c r="N26" s="55">
        <f>+IF('Series sa'!FB26&lt;&gt;'Series sa'!$ER$9,'Series sa'!FB26/'Series sa'!FA26-1,"-")</f>
        <v>5.2879395532015261E-2</v>
      </c>
      <c r="O26" s="57">
        <f>+IF('Series sa'!FC26&lt;&gt;'Series sa'!$ER$9,'Series sa'!FC26/'Series sa'!FB26-1,"-")</f>
        <v>6.4477727192402412E-3</v>
      </c>
      <c r="P26" s="57">
        <f>+IF('Series sa'!FD26&lt;&gt;'Series sa'!$ER$9,'Series sa'!FD26/'Series sa'!FC26-1,"-")</f>
        <v>-3.3240754630966651E-2</v>
      </c>
      <c r="Q26" s="59">
        <f>+IF('Series sa'!FE26&lt;&gt;'Series sa'!$ER$9,'Series sa'!FE26/'Series sa'!FD26-1,"-")</f>
        <v>7.291728752558746E-2</v>
      </c>
      <c r="R26" s="32">
        <f>+IF('Series sa'!FF26&lt;&gt;'Series sa'!$ER$9,'Series sa'!FF26/'Series sa'!FE26-1,"-")</f>
        <v>-1.1403024070978818E-2</v>
      </c>
      <c r="S26" s="32">
        <f>+IF('Series sa'!FG26&lt;&gt;'Series sa'!$ER$9,'Series sa'!FG26/'Series sa'!FF26-1,"-")</f>
        <v>8.4411013706704452E-3</v>
      </c>
      <c r="T26" s="32">
        <f>+IF('Series sa'!FH26&lt;&gt;'Series sa'!$ER$9,'Series sa'!FH26/'Series sa'!FG26-1,"-")</f>
        <v>4.3839916223170183E-2</v>
      </c>
      <c r="U26" s="32">
        <f>+IF('Series sa'!FI26&lt;&gt;'Series sa'!$ER$9,'Series sa'!FI26/'Series sa'!FH26-1,"-")</f>
        <v>2.188539344139051E-2</v>
      </c>
      <c r="V26" s="32">
        <f>+IF('Series sa'!FJ26&lt;&gt;'Series sa'!$ER$9,'Series sa'!FJ26/'Series sa'!FI26-1,"-")</f>
        <v>-1.8896749114161171E-3</v>
      </c>
      <c r="W26" s="32">
        <f>+IF('Series sa'!FK26&lt;&gt;'Series sa'!$ER$9,'Series sa'!FK26/'Series sa'!FJ26-1,"-")</f>
        <v>1.8420201205210818E-2</v>
      </c>
      <c r="X26" s="32">
        <f>+IF('Series sa'!FL26&lt;&gt;'Series sa'!$ER$9,'Series sa'!FL26/'Series sa'!FK26-1,"-")</f>
        <v>2.3530276653053184E-2</v>
      </c>
      <c r="Y26" s="32">
        <f>+IF('Series sa'!FM26&lt;&gt;'Series sa'!$ER$9,'Series sa'!FM26/'Series sa'!FL26-1,"-")</f>
        <v>2.277707485640823E-2</v>
      </c>
      <c r="Z26" s="32">
        <f>+IF('Series sa'!FN26&lt;&gt;'Series sa'!$ER$9,'Series sa'!FN26/'Series sa'!FM26-1,"-")</f>
        <v>3.3602829221777153E-3</v>
      </c>
      <c r="AA26" s="32">
        <f>+IF('Series sa'!FO26&lt;&gt;'Series sa'!$ER$9,'Series sa'!FO26/'Series sa'!FN26-1,"-")</f>
        <v>-7.1502655700709239E-3</v>
      </c>
      <c r="AB26" s="32">
        <f>+IF('Series sa'!FP26&lt;&gt;'Series sa'!$ER$9,'Series sa'!FP26/'Series sa'!FO26-1,"-")</f>
        <v>-2.7177973922146381E-2</v>
      </c>
      <c r="AC26" s="32">
        <f>+IF('Series sa'!FQ26&lt;&gt;'Series sa'!$ER$9,'Series sa'!FQ26/'Series sa'!FP26-1,"-")</f>
        <v>1.4575386213204311E-2</v>
      </c>
      <c r="AD26" s="32">
        <f>+IF('Series sa'!FR26&lt;&gt;'Series sa'!$ER$9,'Series sa'!FR26/'Series sa'!FQ26-1,"-")</f>
        <v>-6.9574738480252529E-3</v>
      </c>
      <c r="AE26" s="32">
        <f>+IF('Series sa'!FS26&lt;&gt;'Series sa'!$ER$9,'Series sa'!FS26/'Series sa'!FR26-1,"-")</f>
        <v>-3.6816760267201931E-2</v>
      </c>
      <c r="AF26" s="32">
        <f>+IF('Series sa'!FT26&lt;&gt;'Series sa'!$ER$9,'Series sa'!FT26/'Series sa'!FS26-1,"-")</f>
        <v>5.5573775686263982E-3</v>
      </c>
      <c r="AG26" s="32">
        <f>+IF('Series sa'!FU26&lt;&gt;'Series sa'!$ER$9,'Series sa'!FU26/'Series sa'!FT26-1,"-")</f>
        <v>-3.8122288996043641E-2</v>
      </c>
      <c r="AH26" s="32">
        <f>+IF('Series sa'!FV26&lt;&gt;'Series sa'!$ER$9,'Series sa'!FV26/'Series sa'!FU26-1,"-")</f>
        <v>2.2233140472487811E-2</v>
      </c>
      <c r="AI26" s="32">
        <f>+IF('Series sa'!FW26&lt;&gt;'Series sa'!$ER$9,'Series sa'!FW26/'Series sa'!FV26-1,"-")</f>
        <v>2.3002562762630463E-2</v>
      </c>
      <c r="AJ26" s="32">
        <f>+IF('Series sa'!FX26&lt;&gt;'Series sa'!$ER$9,'Series sa'!FX26/'Series sa'!FW26-1,"-")</f>
        <v>-5.4393473343331777E-2</v>
      </c>
      <c r="AK26" s="32">
        <f>+IF('Series sa'!FY26&lt;&gt;'Series sa'!$ER$9,'Series sa'!FY26/'Series sa'!FX26-1,"-")</f>
        <v>-8.098918534447086E-2</v>
      </c>
      <c r="AL26" s="32">
        <f>+IF('Series sa'!FZ26&lt;&gt;'Series sa'!$ER$9,'Series sa'!FZ26/'Series sa'!FY26-1,"-")</f>
        <v>-2.393073199896123E-2</v>
      </c>
      <c r="AM26" s="32">
        <f>+IF('Series sa'!GA26&lt;&gt;'Series sa'!$ER$9,'Series sa'!GA26/'Series sa'!FZ26-1,"-")</f>
        <v>4.5285852837160245E-2</v>
      </c>
      <c r="AN26" s="32">
        <f>+IF('Series sa'!GB26&lt;&gt;'Series sa'!$ER$9,'Series sa'!GB26/'Series sa'!GA26-1,"-")</f>
        <v>8.7904787309491805E-2</v>
      </c>
      <c r="AO26" s="32">
        <f>+IF('Series sa'!GC26&lt;&gt;'Series sa'!$ER$9,'Series sa'!GC26/'Series sa'!GB26-1,"-")</f>
        <v>-3.3482249528619557E-2</v>
      </c>
      <c r="AP26" s="32">
        <f>+IF('Series sa'!GD26&lt;&gt;'Series sa'!$ER$9,'Series sa'!GD26/'Series sa'!GC26-1,"-")</f>
        <v>-1.0393360163385768E-2</v>
      </c>
      <c r="AQ26" s="32">
        <f>+IF('Series sa'!GE26&lt;&gt;'Series sa'!$ER$9,'Series sa'!GE26/'Series sa'!GD26-1,"-")</f>
        <v>3.2604945611356406E-2</v>
      </c>
      <c r="AR26" s="32">
        <f>+IF('Series sa'!GF26&lt;&gt;'Series sa'!$ER$9,'Series sa'!GF26/'Series sa'!GE26-1,"-")</f>
        <v>-4.309630166125733E-2</v>
      </c>
      <c r="AS26" s="32">
        <f>+IF('Series sa'!GG26&lt;&gt;'Series sa'!$ER$9,'Series sa'!GG26/'Series sa'!GF26-1,"-")</f>
        <v>8.0555949113172431E-3</v>
      </c>
      <c r="AT26" s="32">
        <f>+IF('Series sa'!GH26&lt;&gt;'Series sa'!$ER$9,'Series sa'!GH26/'Series sa'!GG26-1,"-")</f>
        <v>1.5695775928859401E-2</v>
      </c>
      <c r="AU26" s="32">
        <f>+IF('Series sa'!GI26&lt;&gt;'Series sa'!$ER$9,'Series sa'!GI26/'Series sa'!GH26-1,"-")</f>
        <v>-4.3886054949332065E-2</v>
      </c>
      <c r="AV26" s="32">
        <f>+IF('Series sa'!GJ26&lt;&gt;'Series sa'!$ER$9,'Series sa'!GJ26/'Series sa'!GI26-1,"-")</f>
        <v>-5.2708381080140532E-2</v>
      </c>
      <c r="AW26" s="32">
        <f>+IF('Series sa'!GK26&lt;&gt;'Series sa'!$ER$9,'Series sa'!GK26/'Series sa'!GJ26-1,"-")</f>
        <v>9.1523237935997592E-4</v>
      </c>
      <c r="AX26" s="32">
        <f>+IF('Series sa'!GL26&lt;&gt;'Series sa'!$ER$9,'Series sa'!GL26/'Series sa'!GK26-1,"-")</f>
        <v>-8.9673243391996449E-2</v>
      </c>
      <c r="AY26" s="32">
        <f>+IF('Series sa'!GM26&lt;&gt;'Series sa'!$ER$9,'Series sa'!GM26/'Series sa'!GL26-1,"-")</f>
        <v>-4.8587607362933216E-3</v>
      </c>
      <c r="AZ26" s="32">
        <f>+IF('Series sa'!GN26&lt;&gt;'Series sa'!$ER$9,'Series sa'!GN26/'Series sa'!GM26-1,"-")</f>
        <v>1.5326101417291182E-2</v>
      </c>
      <c r="BA26" s="32">
        <f>+IF('Series sa'!GO26&lt;&gt;'Series sa'!$ER$9,'Series sa'!GO26/'Series sa'!GN26-1,"-")</f>
        <v>-0.39221301481505666</v>
      </c>
      <c r="BB26" s="32">
        <f>+IF('Series sa'!GP26&lt;&gt;'Series sa'!$ER$9,'Series sa'!GP26/'Series sa'!GO26-1,"-")</f>
        <v>-0.49192276545026126</v>
      </c>
      <c r="BC26" s="32">
        <f>+IF('Series sa'!GQ26&lt;&gt;'Series sa'!$ER$9,'Series sa'!GQ26/'Series sa'!GP26-1,"-")</f>
        <v>1.2104413973145944</v>
      </c>
      <c r="BD26" s="32">
        <f>+IF('Series sa'!GR26&lt;&gt;'Series sa'!$ER$9,'Series sa'!GR26/'Series sa'!GQ26-1,"-")</f>
        <v>0.38639970338517116</v>
      </c>
      <c r="BE26" s="32">
        <f>+IF('Series sa'!GS26&lt;&gt;'Series sa'!$ER$9,'Series sa'!GS26/'Series sa'!GR26-1,"-")</f>
        <v>6.2746465693222175E-2</v>
      </c>
      <c r="BF26" s="32">
        <f>+IF('Series sa'!GT26&lt;&gt;'Series sa'!$ER$9,'Series sa'!GT26/'Series sa'!GS26-1,"-")</f>
        <v>9.6788509712371074E-3</v>
      </c>
      <c r="BG26" s="32">
        <f>+IF('Series sa'!GU26&lt;&gt;'Series sa'!$ER$9,'Series sa'!GU26/'Series sa'!GT26-1,"-")</f>
        <v>4.2598381118799322E-2</v>
      </c>
      <c r="BH26" s="32">
        <f>+IF('Series sa'!GV26&lt;&gt;'Series sa'!$ER$9,'Series sa'!GV26/'Series sa'!GU26-1,"-")</f>
        <v>2.7559633698105879E-2</v>
      </c>
      <c r="BI26" s="32">
        <f>+IF('Series sa'!GW26&lt;&gt;'Series sa'!$ER$9,'Series sa'!GW26/'Series sa'!GV26-1,"-")</f>
        <v>7.9367489524598378E-2</v>
      </c>
      <c r="BJ26" s="32">
        <f>+IF('Series sa'!GX26&lt;&gt;'Series sa'!$ER$9,'Series sa'!GX26/'Series sa'!GW26-1,"-")</f>
        <v>4.7407386039273636E-2</v>
      </c>
      <c r="BK26" s="32">
        <f>+IF('Series sa'!GY26&lt;&gt;'Series sa'!$ER$9,'Series sa'!GY26/'Series sa'!GX26-1,"-")</f>
        <v>3.9850923194411525E-2</v>
      </c>
      <c r="BL26" s="32">
        <f>+IF('Series sa'!GZ26&lt;&gt;'Series sa'!$ER$9,'Series sa'!GZ26/'Series sa'!GY26-1,"-")</f>
        <v>-5.2222936998259084E-2</v>
      </c>
      <c r="BM26" s="32">
        <f>+IF('Series sa'!HA26&lt;&gt;'Series sa'!$ER$9,'Series sa'!HA26/'Series sa'!GZ26-1,"-")</f>
        <v>9.6371933546093302E-3</v>
      </c>
      <c r="BN26" s="32">
        <f>+IF('Series sa'!HB26&lt;&gt;'Series sa'!$ER$9,'Series sa'!HB26/'Series sa'!HA26-1,"-")</f>
        <v>-3.8427204212344468E-2</v>
      </c>
      <c r="BO26" s="33">
        <f>+IF('Series sa'!HC26&lt;&gt;'Series sa'!$ER$9,'Series sa'!HC26/'Series sa'!HB26-1,"-")</f>
        <v>-2.0652533054495215E-2</v>
      </c>
      <c r="BP26" s="33">
        <f>+IF('Series sa'!HD26&lt;&gt;'Series sa'!$ER$9,'Series sa'!HD26/'Series sa'!HC26-1,"-")</f>
        <v>5.163471192686564E-2</v>
      </c>
      <c r="BQ26" s="33">
        <f>+IF('Series sa'!HE26&lt;&gt;'Series sa'!$ER$9,'Series sa'!HE26/'Series sa'!HD26-1,"-")</f>
        <v>7.7175716218904622E-3</v>
      </c>
      <c r="BR26" s="33">
        <f>+IF('Series sa'!HF26&lt;&gt;'Series sa'!$ER$9,'Series sa'!HF26/'Series sa'!HE26-1,"-")</f>
        <v>-1.3663432119771057E-2</v>
      </c>
      <c r="BS26" s="33">
        <f>+IF('Series sa'!HG26&lt;&gt;'Series sa'!$ER$9,'Series sa'!HG26/'Series sa'!HF26-1,"-")</f>
        <v>-1.886914861578548E-4</v>
      </c>
      <c r="BT26" s="33">
        <f>+IF('Series sa'!HH26&lt;&gt;'Series sa'!$ER$9,'Series sa'!HH26/'Series sa'!HG26-1,"-")</f>
        <v>1.2207866065917505E-2</v>
      </c>
      <c r="BU26" s="33">
        <f>+IF('Series sa'!HI26&lt;&gt;'Series sa'!$ER$9,'Series sa'!HI26/'Series sa'!HH26-1,"-")</f>
        <v>5.5469853958949322E-3</v>
      </c>
      <c r="BV26" s="33">
        <f>+IF('Series sa'!HJ26&lt;&gt;'Series sa'!$ER$9,'Series sa'!HJ26/'Series sa'!HI26-1,"-")</f>
        <v>4.5310673355106967E-2</v>
      </c>
      <c r="BW26" s="33">
        <f>+IF('Series sa'!HK26&lt;&gt;'Series sa'!$ER$9,'Series sa'!HK26/'Series sa'!HJ26-1,"-")</f>
        <v>-4.288289522336608E-2</v>
      </c>
      <c r="BX26" s="33">
        <f>+IF('Series sa'!HL26&lt;&gt;'Series sa'!$ER$9,'Series sa'!HL26/'Series sa'!HK26-1,"-")</f>
        <v>5.450762671304421E-2</v>
      </c>
      <c r="BY26" s="33">
        <f>+IF('Series sa'!HM26&lt;&gt;'Series sa'!$ER$9,'Series sa'!HM26/'Series sa'!HL26-1,"-")</f>
        <v>-3.1863824472283642E-2</v>
      </c>
      <c r="BZ26" s="33">
        <f>+IF('Series sa'!HN26&lt;&gt;'Series sa'!$ER$9,'Series sa'!HN26/'Series sa'!HM26-1,"-")</f>
        <v>4.4538783308698537E-2</v>
      </c>
      <c r="CA26" s="33">
        <f>+IF('Series sa'!HO26&lt;&gt;'Series sa'!$ER$9,'Series sa'!HO26/'Series sa'!HN26-1,"-")</f>
        <v>7.3570431577205664E-3</v>
      </c>
      <c r="CB26" s="33">
        <f>+IF('Series sa'!HP26&lt;&gt;'Series sa'!$ER$9,'Series sa'!HP26/'Series sa'!HO26-1,"-")</f>
        <v>-1.7165894819653138E-2</v>
      </c>
      <c r="CC26" s="33">
        <f>+IF('Series sa'!HQ26&lt;&gt;'Series sa'!$ER$9,'Series sa'!HQ26/'Series sa'!HP26-1,"-")</f>
        <v>1.2957127174588301E-2</v>
      </c>
      <c r="CD26" s="33">
        <f>+IF('Series sa'!HR26&lt;&gt;'Series sa'!$ER$9,'Series sa'!HR26/'Series sa'!HQ26-1,"-")</f>
        <v>-3.3117855836577448E-2</v>
      </c>
      <c r="CE26" s="33">
        <f>+IF('Series sa'!HS26&lt;&gt;'Series sa'!$ER$9,'Series sa'!HS26/'Series sa'!HR26-1,"-")</f>
        <v>-1.7977177948182654E-2</v>
      </c>
      <c r="CF26" s="33">
        <f>+IF('Series sa'!HT26&lt;&gt;'Series sa'!$ER$9,'Series sa'!HT26/'Series sa'!HS26-1,"-")</f>
        <v>-1.7117810128338906E-2</v>
      </c>
      <c r="CG26" s="33">
        <f>+IF('Series sa'!HU26&lt;&gt;'Series sa'!$ER$9,'Series sa'!HU26/'Series sa'!HT26-1,"-")</f>
        <v>-1.3817926241660339E-2</v>
      </c>
      <c r="CH26" s="33">
        <f>+IF('Series sa'!HV26&lt;&gt;'Series sa'!$ER$9,'Series sa'!HV26/'Series sa'!HU26-1,"-")</f>
        <v>-2.6290893496418E-2</v>
      </c>
      <c r="CI26" s="33">
        <f>+IF('Series sa'!HW26&lt;&gt;'Series sa'!$ER$9,'Series sa'!HW26/'Series sa'!HV26-1,"-")</f>
        <v>2.9929844585088405E-2</v>
      </c>
      <c r="CJ26" s="33">
        <f>+IF('Series sa'!HX26&lt;&gt;'Series sa'!$ER$9,'Series sa'!HX26/'Series sa'!HW26-1,"-")</f>
        <v>-1.5640717727449349E-2</v>
      </c>
      <c r="CK26" s="33">
        <f>+IF('Series sa'!HY26&lt;&gt;'Series sa'!$ER$9,'Series sa'!HY26/'Series sa'!HX26-1,"-")</f>
        <v>6.5471362035035785E-2</v>
      </c>
      <c r="CL26" s="33">
        <f>+IF('Series sa'!HZ26&lt;&gt;'Series sa'!$ER$9,'Series sa'!HZ26/'Series sa'!HY26-1,"-")</f>
        <v>1.9599334576711591E-2</v>
      </c>
      <c r="CM26" s="33">
        <f>+IF('Series sa'!IA26&lt;&gt;'Series sa'!$ER$9,'Series sa'!IA26/'Series sa'!HZ26-1,"-")</f>
        <v>-2.6705374303411911E-2</v>
      </c>
      <c r="CN26" s="33">
        <f>+IF('Series sa'!IB26&lt;&gt;'Series sa'!$ER$9,'Series sa'!IB26/'Series sa'!IA26-1,"-")</f>
        <v>-1.4389295089413001E-2</v>
      </c>
      <c r="CO26" s="33">
        <f>+IF('Series sa'!IC26&lt;&gt;'Series sa'!$ER$9,'Series sa'!IC26/'Series sa'!IB26-1,"-")</f>
        <v>-2.008148692524192E-3</v>
      </c>
      <c r="CP26" s="33">
        <f>+IF('Series sa'!ID26&lt;&gt;'Series sa'!$ER$9,'Series sa'!ID26/'Series sa'!IC26-1,"-")</f>
        <v>-1.3914607646726473E-2</v>
      </c>
      <c r="CQ26" s="33">
        <f>+IF('Series sa'!IE26&lt;&gt;'Series sa'!$ER$9,'Series sa'!IE26/'Series sa'!ID26-1,"-")</f>
        <v>-1.7925206401976368E-3</v>
      </c>
      <c r="CR26" s="33">
        <f>+IF('Series sa'!IF26&lt;&gt;'Series sa'!$ER$9,'Series sa'!IF26/'Series sa'!IE26-1,"-")</f>
        <v>-1.0573399915184689E-3</v>
      </c>
      <c r="CS26" s="33">
        <f>+IF('Series sa'!IG26&lt;&gt;'Series sa'!$ER$9,'Series sa'!IG26/'Series sa'!IF26-1,"-")</f>
        <v>-2.7487165700152638E-2</v>
      </c>
      <c r="CT26" s="33">
        <f>+IF('Series sa'!IH26&lt;&gt;'Series sa'!$ER$9,'Series sa'!IH26/'Series sa'!IG26-1,"-")</f>
        <v>-9.4450944826917849E-2</v>
      </c>
      <c r="CU26" s="33">
        <f>+IF('Series sa'!II26&lt;&gt;'Series sa'!$ER$9,'Series sa'!II26/'Series sa'!IH26-1,"-")</f>
        <v>-0.12027331311446043</v>
      </c>
      <c r="CV26" s="33">
        <f>+IF('Series sa'!IJ26&lt;&gt;'Series sa'!$ER$9,'Series sa'!IJ26/'Series sa'!II26-1,"-")</f>
        <v>-3.9999862771816885E-2</v>
      </c>
      <c r="CW26" s="33">
        <f>+IF('Series sa'!IK26&lt;&gt;'Series sa'!$ER$9,'Series sa'!IK26/'Series sa'!IJ26-1,"-")</f>
        <v>-0.1435279750451347</v>
      </c>
      <c r="CX26" s="33">
        <f>+IF('Series sa'!IL26&lt;&gt;'Series sa'!$ER$9,'Series sa'!IL26/'Series sa'!IK26-1,"-")</f>
        <v>3.3102496639696444E-3</v>
      </c>
      <c r="CY26" s="33">
        <f>+IF('Series sa'!IM26&lt;&gt;'Series sa'!$ER$9,'Series sa'!IM26/'Series sa'!IL26-1,"-")</f>
        <v>8.5123444650391233E-2</v>
      </c>
      <c r="CZ26" s="33">
        <f>+IF('Series sa'!IN26&lt;&gt;'Series sa'!$ER$9,'Series sa'!IN26/'Series sa'!IM26-1,"-")</f>
        <v>2.3993928633438077E-2</v>
      </c>
      <c r="DA26" s="33">
        <f>+IF('Series sa'!IO26&lt;&gt;'Series sa'!$ER$9,'Series sa'!IO26/'Series sa'!IN26-1,"-")</f>
        <v>7.4070910887465313E-2</v>
      </c>
      <c r="DB26" s="33">
        <f>+IF('Series sa'!IP26&lt;&gt;'Series sa'!$ER$9,'Series sa'!IP26/'Series sa'!IO26-1,"-")</f>
        <v>-3.1480787862604775E-2</v>
      </c>
      <c r="DC26" s="33">
        <f>+IF('Series sa'!IQ26&lt;&gt;'Series sa'!$ER$9,'Series sa'!IQ26/'Series sa'!IP26-1,"-")</f>
        <v>2.1008295772801056E-2</v>
      </c>
      <c r="DD26" s="33">
        <f>+IF('Series sa'!IR26&lt;&gt;'Series sa'!$ER$9,'Series sa'!IR26/'Series sa'!IQ26-1,"-")</f>
        <v>-4.1241900047623625E-2</v>
      </c>
      <c r="DE26" s="33">
        <f>+IF('Series sa'!IS26&lt;&gt;'Series sa'!$ER$9,'Series sa'!IS26/'Series sa'!IR26-1,"-")</f>
        <v>2.3695100994925777E-2</v>
      </c>
      <c r="DF26" s="33">
        <f>+IF('Series sa'!IT26&lt;&gt;'Series sa'!$ER$9,'Series sa'!IT26/'Series sa'!IS26-1,"-")</f>
        <v>3.712651495050312E-2</v>
      </c>
      <c r="DG26" s="33">
        <f>+IF('Series sa'!IU26&lt;&gt;'Series sa'!$ER$9,'Series sa'!IU26/'Series sa'!IT26-1,"-")</f>
        <v>-1.0016419371335794E-2</v>
      </c>
      <c r="DH26" s="33">
        <f>+IF('Series sa'!IV26&lt;&gt;'Series sa'!$ER$9,'Series sa'!IV26/'Series sa'!IU26-1,"-")</f>
        <v>2.143017995865204E-2</v>
      </c>
      <c r="DI26" s="33">
        <f>+IF('Series sa'!IW26&lt;&gt;'Series sa'!$ER$9,'Series sa'!IW26/'Series sa'!IV26-1,"-")</f>
        <v>-4.0884497127850916E-2</v>
      </c>
      <c r="DJ26" s="33" t="str">
        <f>+IF('Series sa'!IX26&lt;&gt;'Series sa'!$ER$9,'Series sa'!IX26/'Series sa'!IW26-1,"-")</f>
        <v>-</v>
      </c>
    </row>
    <row r="27" spans="1:114" ht="18">
      <c r="A27" s="112"/>
      <c r="B27" s="60" t="s">
        <v>15</v>
      </c>
      <c r="C27" s="61">
        <f>+IF('Series sa'!EQ27&lt;&gt;'Series sa'!$ER$9,'Series sa'!EQ27/'Series sa'!EP27-1,"-")</f>
        <v>-3.5009531247751746E-2</v>
      </c>
      <c r="D27" s="62">
        <f>+IF('Series sa'!ER27&lt;&gt;'Series sa'!$ER$9,'Series sa'!ER27/'Series sa'!EQ27-1,"-")</f>
        <v>6.3544797579484502E-4</v>
      </c>
      <c r="E27" s="62">
        <f>+IF('Series sa'!ES27&lt;&gt;'Series sa'!$ER$9,'Series sa'!ES27/'Series sa'!ER27-1,"-")</f>
        <v>-7.450256242151565E-2</v>
      </c>
      <c r="F27" s="62">
        <f>+IF('Series sa'!ET27&lt;&gt;'Series sa'!$ER$9,'Series sa'!ET27/'Series sa'!ES27-1,"-")</f>
        <v>-5.8969673814986412E-2</v>
      </c>
      <c r="G27" s="61">
        <f>+IF('Series sa'!EU27&lt;&gt;'Series sa'!$ER$9,'Series sa'!EU27/'Series sa'!ET27-1,"-")</f>
        <v>0.10885755579248757</v>
      </c>
      <c r="H27" s="62">
        <f>+IF('Series sa'!EV27&lt;&gt;'Series sa'!$ER$9,'Series sa'!EV27/'Series sa'!EU27-1,"-")</f>
        <v>-3.3585040915934949E-2</v>
      </c>
      <c r="I27" s="61">
        <f>+IF('Series sa'!EW27&lt;&gt;'Series sa'!$ER$9,'Series sa'!EW27/'Series sa'!EV27-1,"-")</f>
        <v>-2.2291082309702226E-2</v>
      </c>
      <c r="J27" s="62">
        <f>+IF('Series sa'!EX27&lt;&gt;'Series sa'!$ER$9,'Series sa'!EX27/'Series sa'!EW27-1,"-")</f>
        <v>8.1825481471559103E-2</v>
      </c>
      <c r="K27" s="62">
        <f>+IF('Series sa'!EY27&lt;&gt;'Series sa'!$ER$9,'Series sa'!EY27/'Series sa'!EX27-1,"-")</f>
        <v>-4.1998440627772915E-2</v>
      </c>
      <c r="L27" s="62">
        <f>+IF('Series sa'!EZ27&lt;&gt;'Series sa'!$ER$9,'Series sa'!EZ27/'Series sa'!EY27-1,"-")</f>
        <v>-3.0915477392615687E-2</v>
      </c>
      <c r="M27" s="62">
        <f>+IF('Series sa'!FA27&lt;&gt;'Series sa'!$ER$9,'Series sa'!FA27/'Series sa'!EZ27-1,"-")</f>
        <v>7.9111643294781375E-2</v>
      </c>
      <c r="N27" s="62">
        <f>+IF('Series sa'!FB27&lt;&gt;'Series sa'!$ER$9,'Series sa'!FB27/'Series sa'!FA27-1,"-")</f>
        <v>6.4022899050407922E-2</v>
      </c>
      <c r="O27" s="61">
        <f>+IF('Series sa'!FC27&lt;&gt;'Series sa'!$ER$9,'Series sa'!FC27/'Series sa'!FB27-1,"-")</f>
        <v>-4.8139483859036214E-2</v>
      </c>
      <c r="P27" s="61">
        <f>+IF('Series sa'!FD27&lt;&gt;'Series sa'!$ER$9,'Series sa'!FD27/'Series sa'!FC27-1,"-")</f>
        <v>-9.3584667171123792E-3</v>
      </c>
      <c r="Q27" s="65">
        <f>+IF('Series sa'!FE27&lt;&gt;'Series sa'!$ER$9,'Series sa'!FE27/'Series sa'!FD27-1,"-")</f>
        <v>7.6115547915995396E-2</v>
      </c>
      <c r="R27" s="21">
        <f>+IF('Series sa'!FF27&lt;&gt;'Series sa'!$ER$9,'Series sa'!FF27/'Series sa'!FE27-1,"-")</f>
        <v>-5.7675751933862873E-2</v>
      </c>
      <c r="S27" s="21">
        <f>+IF('Series sa'!FG27&lt;&gt;'Series sa'!$ER$9,'Series sa'!FG27/'Series sa'!FF27-1,"-")</f>
        <v>2.6493343800969349E-2</v>
      </c>
      <c r="T27" s="21">
        <f>+IF('Series sa'!FH27&lt;&gt;'Series sa'!$ER$9,'Series sa'!FH27/'Series sa'!FG27-1,"-")</f>
        <v>2.8210325602628483E-2</v>
      </c>
      <c r="U27" s="21">
        <f>+IF('Series sa'!FI27&lt;&gt;'Series sa'!$ER$9,'Series sa'!FI27/'Series sa'!FH27-1,"-")</f>
        <v>3.6668467061768073E-2</v>
      </c>
      <c r="V27" s="21">
        <f>+IF('Series sa'!FJ27&lt;&gt;'Series sa'!$ER$9,'Series sa'!FJ27/'Series sa'!FI27-1,"-")</f>
        <v>-4.7028698955048798E-2</v>
      </c>
      <c r="W27" s="21">
        <f>+IF('Series sa'!FK27&lt;&gt;'Series sa'!$ER$9,'Series sa'!FK27/'Series sa'!FJ27-1,"-")</f>
        <v>4.3311130744588811E-2</v>
      </c>
      <c r="X27" s="21">
        <f>+IF('Series sa'!FL27&lt;&gt;'Series sa'!$ER$9,'Series sa'!FL27/'Series sa'!FK27-1,"-")</f>
        <v>2.2591417338641895E-2</v>
      </c>
      <c r="Y27" s="21">
        <f>+IF('Series sa'!FM27&lt;&gt;'Series sa'!$ER$9,'Series sa'!FM27/'Series sa'!FL27-1,"-")</f>
        <v>4.5989002950061586E-2</v>
      </c>
      <c r="Z27" s="21">
        <f>+IF('Series sa'!FN27&lt;&gt;'Series sa'!$ER$9,'Series sa'!FN27/'Series sa'!FM27-1,"-")</f>
        <v>-2.7759850792632212E-2</v>
      </c>
      <c r="AA27" s="21">
        <f>+IF('Series sa'!FO27&lt;&gt;'Series sa'!$ER$9,'Series sa'!FO27/'Series sa'!FN27-1,"-")</f>
        <v>7.7054606048869712E-3</v>
      </c>
      <c r="AB27" s="21">
        <f>+IF('Series sa'!FP27&lt;&gt;'Series sa'!$ER$9,'Series sa'!FP27/'Series sa'!FO27-1,"-")</f>
        <v>-2.8485401860792847E-2</v>
      </c>
      <c r="AC27" s="21">
        <f>+IF('Series sa'!FQ27&lt;&gt;'Series sa'!$ER$9,'Series sa'!FQ27/'Series sa'!FP27-1,"-")</f>
        <v>1.362280767179791E-2</v>
      </c>
      <c r="AD27" s="21">
        <f>+IF('Series sa'!FR27&lt;&gt;'Series sa'!$ER$9,'Series sa'!FR27/'Series sa'!FQ27-1,"-")</f>
        <v>-1.7566642424177048E-2</v>
      </c>
      <c r="AE27" s="21">
        <f>+IF('Series sa'!FS27&lt;&gt;'Series sa'!$ER$9,'Series sa'!FS27/'Series sa'!FR27-1,"-")</f>
        <v>-0.1038964210685468</v>
      </c>
      <c r="AF27" s="21">
        <f>+IF('Series sa'!FT27&lt;&gt;'Series sa'!$ER$9,'Series sa'!FT27/'Series sa'!FS27-1,"-")</f>
        <v>5.6266303936126638E-2</v>
      </c>
      <c r="AG27" s="21">
        <f>+IF('Series sa'!FU27&lt;&gt;'Series sa'!$ER$9,'Series sa'!FU27/'Series sa'!FT27-1,"-")</f>
        <v>-5.1550449051669833E-2</v>
      </c>
      <c r="AH27" s="21">
        <f>+IF('Series sa'!FV27&lt;&gt;'Series sa'!$ER$9,'Series sa'!FV27/'Series sa'!FU27-1,"-")</f>
        <v>5.0266352775642842E-2</v>
      </c>
      <c r="AI27" s="21">
        <f>+IF('Series sa'!FW27&lt;&gt;'Series sa'!$ER$9,'Series sa'!FW27/'Series sa'!FV27-1,"-")</f>
        <v>-2.7783149833979559E-2</v>
      </c>
      <c r="AJ27" s="21">
        <f>+IF('Series sa'!FX27&lt;&gt;'Series sa'!$ER$9,'Series sa'!FX27/'Series sa'!FW27-1,"-")</f>
        <v>-2.663258602471319E-2</v>
      </c>
      <c r="AK27" s="21">
        <f>+IF('Series sa'!FY27&lt;&gt;'Series sa'!$ER$9,'Series sa'!FY27/'Series sa'!FX27-1,"-")</f>
        <v>-4.9474570926108741E-2</v>
      </c>
      <c r="AL27" s="21">
        <f>+IF('Series sa'!FZ27&lt;&gt;'Series sa'!$ER$9,'Series sa'!FZ27/'Series sa'!FY27-1,"-")</f>
        <v>2.5138874589686333E-2</v>
      </c>
      <c r="AM27" s="21">
        <f>+IF('Series sa'!GA27&lt;&gt;'Series sa'!$ER$9,'Series sa'!GA27/'Series sa'!FZ27-1,"-")</f>
        <v>2.9350907026445716E-2</v>
      </c>
      <c r="AN27" s="21">
        <f>+IF('Series sa'!GB27&lt;&gt;'Series sa'!$ER$9,'Series sa'!GB27/'Series sa'!GA27-1,"-")</f>
        <v>0.13781909609325549</v>
      </c>
      <c r="AO27" s="21">
        <f>+IF('Series sa'!GC27&lt;&gt;'Series sa'!$ER$9,'Series sa'!GC27/'Series sa'!GB27-1,"-")</f>
        <v>-9.8110931876278173E-2</v>
      </c>
      <c r="AP27" s="21">
        <f>+IF('Series sa'!GD27&lt;&gt;'Series sa'!$ER$9,'Series sa'!GD27/'Series sa'!GC27-1,"-")</f>
        <v>-1.0164583521583004E-2</v>
      </c>
      <c r="AQ27" s="21">
        <f>+IF('Series sa'!GE27&lt;&gt;'Series sa'!$ER$9,'Series sa'!GE27/'Series sa'!GD27-1,"-")</f>
        <v>3.0825145737767734E-2</v>
      </c>
      <c r="AR27" s="21">
        <f>+IF('Series sa'!GF27&lt;&gt;'Series sa'!$ER$9,'Series sa'!GF27/'Series sa'!GE27-1,"-")</f>
        <v>-5.9662454197720205E-2</v>
      </c>
      <c r="AS27" s="21">
        <f>+IF('Series sa'!GG27&lt;&gt;'Series sa'!$ER$9,'Series sa'!GG27/'Series sa'!GF27-1,"-")</f>
        <v>4.4559079042811867E-2</v>
      </c>
      <c r="AT27" s="21">
        <f>+IF('Series sa'!GH27&lt;&gt;'Series sa'!$ER$9,'Series sa'!GH27/'Series sa'!GG27-1,"-")</f>
        <v>-2.9720014694705976E-2</v>
      </c>
      <c r="AU27" s="21">
        <f>+IF('Series sa'!GI27&lt;&gt;'Series sa'!$ER$9,'Series sa'!GI27/'Series sa'!GH27-1,"-")</f>
        <v>-6.9560590845764714E-2</v>
      </c>
      <c r="AV27" s="21">
        <f>+IF('Series sa'!GJ27&lt;&gt;'Series sa'!$ER$9,'Series sa'!GJ27/'Series sa'!GI27-1,"-")</f>
        <v>-4.0008485186168063E-2</v>
      </c>
      <c r="AW27" s="21">
        <f>+IF('Series sa'!GK27&lt;&gt;'Series sa'!$ER$9,'Series sa'!GK27/'Series sa'!GJ27-1,"-")</f>
        <v>-3.5816494613999161E-2</v>
      </c>
      <c r="AX27" s="21">
        <f>+IF('Series sa'!GL27&lt;&gt;'Series sa'!$ER$9,'Series sa'!GL27/'Series sa'!GK27-1,"-")</f>
        <v>-2.6367881157128847E-3</v>
      </c>
      <c r="AY27" s="21">
        <f>+IF('Series sa'!GM27&lt;&gt;'Series sa'!$ER$9,'Series sa'!GM27/'Series sa'!GL27-1,"-")</f>
        <v>1.3611178036762484E-2</v>
      </c>
      <c r="AZ27" s="21">
        <f>+IF('Series sa'!GN27&lt;&gt;'Series sa'!$ER$9,'Series sa'!GN27/'Series sa'!GM27-1,"-")</f>
        <v>4.1639841907518571E-2</v>
      </c>
      <c r="BA27" s="21">
        <f>+IF('Series sa'!GO27&lt;&gt;'Series sa'!$ER$9,'Series sa'!GO27/'Series sa'!GN27-1,"-")</f>
        <v>-0.38528532723776299</v>
      </c>
      <c r="BB27" s="21">
        <f>+IF('Series sa'!GP27&lt;&gt;'Series sa'!$ER$9,'Series sa'!GP27/'Series sa'!GO27-1,"-")</f>
        <v>-0.11357939652612603</v>
      </c>
      <c r="BC27" s="21">
        <f>+IF('Series sa'!GQ27&lt;&gt;'Series sa'!$ER$9,'Series sa'!GQ27/'Series sa'!GP27-1,"-")</f>
        <v>0.52291890805586383</v>
      </c>
      <c r="BD27" s="21">
        <f>+IF('Series sa'!GR27&lt;&gt;'Series sa'!$ER$9,'Series sa'!GR27/'Series sa'!GQ27-1,"-")</f>
        <v>0.14454678893192496</v>
      </c>
      <c r="BE27" s="21">
        <f>+IF('Series sa'!GS27&lt;&gt;'Series sa'!$ER$9,'Series sa'!GS27/'Series sa'!GR27-1,"-")</f>
        <v>5.1145952933602246E-3</v>
      </c>
      <c r="BF27" s="21">
        <f>+IF('Series sa'!GT27&lt;&gt;'Series sa'!$ER$9,'Series sa'!GT27/'Series sa'!GS27-1,"-")</f>
        <v>4.7255027077568235E-2</v>
      </c>
      <c r="BG27" s="21">
        <f>+IF('Series sa'!GU27&lt;&gt;'Series sa'!$ER$9,'Series sa'!GU27/'Series sa'!GT27-1,"-")</f>
        <v>9.4310484552259988E-2</v>
      </c>
      <c r="BH27" s="21">
        <f>+IF('Series sa'!GV27&lt;&gt;'Series sa'!$ER$9,'Series sa'!GV27/'Series sa'!GU27-1,"-")</f>
        <v>3.4642427357717498E-2</v>
      </c>
      <c r="BI27" s="21">
        <f>+IF('Series sa'!GW27&lt;&gt;'Series sa'!$ER$9,'Series sa'!GW27/'Series sa'!GV27-1,"-")</f>
        <v>9.6622948550093124E-2</v>
      </c>
      <c r="BJ27" s="21">
        <f>+IF('Series sa'!GX27&lt;&gt;'Series sa'!$ER$9,'Series sa'!GX27/'Series sa'!GW27-1,"-")</f>
        <v>-2.5985635406060692E-2</v>
      </c>
      <c r="BK27" s="21">
        <f>+IF('Series sa'!GY27&lt;&gt;'Series sa'!$ER$9,'Series sa'!GY27/'Series sa'!GX27-1,"-")</f>
        <v>-1.3418863228918498E-2</v>
      </c>
      <c r="BL27" s="21">
        <f>+IF('Series sa'!GZ27&lt;&gt;'Series sa'!$ER$9,'Series sa'!GZ27/'Series sa'!GY27-1,"-")</f>
        <v>-5.1003670768375642E-2</v>
      </c>
      <c r="BM27" s="21">
        <f>+IF('Series sa'!HA27&lt;&gt;'Series sa'!$ER$9,'Series sa'!HA27/'Series sa'!GZ27-1,"-")</f>
        <v>3.5701529882234295E-2</v>
      </c>
      <c r="BN27" s="21">
        <f>+IF('Series sa'!HB27&lt;&gt;'Series sa'!$ER$9,'Series sa'!HB27/'Series sa'!HA27-1,"-")</f>
        <v>-9.0394448371859948E-3</v>
      </c>
      <c r="BO27" s="21">
        <f>+IF('Series sa'!HC27&lt;&gt;'Series sa'!$ER$9,'Series sa'!HC27/'Series sa'!HB27-1,"-")</f>
        <v>-3.7757005564537871E-2</v>
      </c>
      <c r="BP27" s="21">
        <f>+IF('Series sa'!HD27&lt;&gt;'Series sa'!$ER$9,'Series sa'!HD27/'Series sa'!HC27-1,"-")</f>
        <v>2.000037497795093E-2</v>
      </c>
      <c r="BQ27" s="21">
        <f>+IF('Series sa'!HE27&lt;&gt;'Series sa'!$ER$9,'Series sa'!HE27/'Series sa'!HD27-1,"-")</f>
        <v>3.2771495635714576E-2</v>
      </c>
      <c r="BR27" s="21">
        <f>+IF('Series sa'!HF27&lt;&gt;'Series sa'!$ER$9,'Series sa'!HF27/'Series sa'!HE27-1,"-")</f>
        <v>-1.613410042636787E-2</v>
      </c>
      <c r="BS27" s="21">
        <f>+IF('Series sa'!HG27&lt;&gt;'Series sa'!$ER$9,'Series sa'!HG27/'Series sa'!HF27-1,"-")</f>
        <v>2.7070206591038648E-2</v>
      </c>
      <c r="BT27" s="21">
        <f>+IF('Series sa'!HH27&lt;&gt;'Series sa'!$ER$9,'Series sa'!HH27/'Series sa'!HG27-1,"-")</f>
        <v>4.2101583347492921E-2</v>
      </c>
      <c r="BU27" s="21">
        <f>+IF('Series sa'!HI27&lt;&gt;'Series sa'!$ER$9,'Series sa'!HI27/'Series sa'!HH27-1,"-")</f>
        <v>1.0677513033914066E-2</v>
      </c>
      <c r="BV27" s="21">
        <f>+IF('Series sa'!HJ27&lt;&gt;'Series sa'!$ER$9,'Series sa'!HJ27/'Series sa'!HI27-1,"-")</f>
        <v>8.1740001015901953E-3</v>
      </c>
      <c r="BW27" s="21">
        <f>+IF('Series sa'!HK27&lt;&gt;'Series sa'!$ER$9,'Series sa'!HK27/'Series sa'!HJ27-1,"-")</f>
        <v>-5.1029033931730083E-2</v>
      </c>
      <c r="BX27" s="21">
        <f>+IF('Series sa'!HL27&lt;&gt;'Series sa'!$ER$9,'Series sa'!HL27/'Series sa'!HK27-1,"-")</f>
        <v>7.1571912688777051E-2</v>
      </c>
      <c r="BY27" s="21">
        <f>+IF('Series sa'!HM27&lt;&gt;'Series sa'!$ER$9,'Series sa'!HM27/'Series sa'!HL27-1,"-")</f>
        <v>-7.4262028765339494E-3</v>
      </c>
      <c r="BZ27" s="21">
        <f>+IF('Series sa'!HN27&lt;&gt;'Series sa'!$ER$9,'Series sa'!HN27/'Series sa'!HM27-1,"-")</f>
        <v>1.0368276761213879E-2</v>
      </c>
      <c r="CA27" s="21">
        <f>+IF('Series sa'!HO27&lt;&gt;'Series sa'!$ER$9,'Series sa'!HO27/'Series sa'!HN27-1,"-")</f>
        <v>3.3393983691777374E-2</v>
      </c>
      <c r="CB27" s="21">
        <f>+IF('Series sa'!HP27&lt;&gt;'Series sa'!$ER$9,'Series sa'!HP27/'Series sa'!HO27-1,"-")</f>
        <v>-6.2872254678160155E-3</v>
      </c>
      <c r="CC27" s="21">
        <f>+IF('Series sa'!HQ27&lt;&gt;'Series sa'!$ER$9,'Series sa'!HQ27/'Series sa'!HP27-1,"-")</f>
        <v>-9.4481238870591788E-4</v>
      </c>
      <c r="CD27" s="21">
        <f>+IF('Series sa'!HR27&lt;&gt;'Series sa'!$ER$9,'Series sa'!HR27/'Series sa'!HQ27-1,"-")</f>
        <v>-1.4167890024135765E-2</v>
      </c>
      <c r="CE27" s="21">
        <f>+IF('Series sa'!HS27&lt;&gt;'Series sa'!$ER$9,'Series sa'!HS27/'Series sa'!HR27-1,"-")</f>
        <v>-1.6007111706786925E-2</v>
      </c>
      <c r="CF27" s="21">
        <f>+IF('Series sa'!HT27&lt;&gt;'Series sa'!$ER$9,'Series sa'!HT27/'Series sa'!HS27-1,"-")</f>
        <v>-2.7196724199365474E-2</v>
      </c>
      <c r="CG27" s="21">
        <f>+IF('Series sa'!HU27&lt;&gt;'Series sa'!$ER$9,'Series sa'!HU27/'Series sa'!HT27-1,"-")</f>
        <v>6.1506042422578844E-3</v>
      </c>
      <c r="CH27" s="21">
        <f>+IF('Series sa'!HV27&lt;&gt;'Series sa'!$ER$9,'Series sa'!HV27/'Series sa'!HU27-1,"-")</f>
        <v>-6.6738500792267175E-2</v>
      </c>
      <c r="CI27" s="21">
        <f>+IF('Series sa'!HW27&lt;&gt;'Series sa'!$ER$9,'Series sa'!HW27/'Series sa'!HV27-1,"-")</f>
        <v>7.4865038736953382E-2</v>
      </c>
      <c r="CJ27" s="21">
        <f>+IF('Series sa'!HX27&lt;&gt;'Series sa'!$ER$9,'Series sa'!HX27/'Series sa'!HW27-1,"-")</f>
        <v>-1.8401196472138337E-2</v>
      </c>
      <c r="CK27" s="21">
        <f>+IF('Series sa'!HY27&lt;&gt;'Series sa'!$ER$9,'Series sa'!HY27/'Series sa'!HX27-1,"-")</f>
        <v>0.10789121762239251</v>
      </c>
      <c r="CL27" s="21">
        <f>+IF('Series sa'!HZ27&lt;&gt;'Series sa'!$ER$9,'Series sa'!HZ27/'Series sa'!HY27-1,"-")</f>
        <v>-3.1119438168611846E-2</v>
      </c>
      <c r="CM27" s="21">
        <f>+IF('Series sa'!IA27&lt;&gt;'Series sa'!$ER$9,'Series sa'!IA27/'Series sa'!HZ27-1,"-")</f>
        <v>-3.257207186937594E-2</v>
      </c>
      <c r="CN27" s="21">
        <f>+IF('Series sa'!IB27&lt;&gt;'Series sa'!$ER$9,'Series sa'!IB27/'Series sa'!IA27-1,"-")</f>
        <v>-1.282729387231607E-2</v>
      </c>
      <c r="CO27" s="21">
        <f>+IF('Series sa'!IC27&lt;&gt;'Series sa'!$ER$9,'Series sa'!IC27/'Series sa'!IB27-1,"-")</f>
        <v>-1.5346706795760001E-2</v>
      </c>
      <c r="CP27" s="21">
        <f>+IF('Series sa'!ID27&lt;&gt;'Series sa'!$ER$9,'Series sa'!ID27/'Series sa'!IC27-1,"-")</f>
        <v>2.1954053401730844E-2</v>
      </c>
      <c r="CQ27" s="21">
        <f>+IF('Series sa'!IE27&lt;&gt;'Series sa'!$ER$9,'Series sa'!IE27/'Series sa'!ID27-1,"-")</f>
        <v>-7.1618486670771753E-2</v>
      </c>
      <c r="CR27" s="21">
        <f>+IF('Series sa'!IF27&lt;&gt;'Series sa'!$ER$9,'Series sa'!IF27/'Series sa'!IE27-1,"-")</f>
        <v>1.6983999548567219E-2</v>
      </c>
      <c r="CS27" s="21">
        <f>+IF('Series sa'!IG27&lt;&gt;'Series sa'!$ER$9,'Series sa'!IG27/'Series sa'!IF27-1,"-")</f>
        <v>-6.4843198926167189E-2</v>
      </c>
      <c r="CT27" s="21">
        <f>+IF('Series sa'!IH27&lt;&gt;'Series sa'!$ER$9,'Series sa'!IH27/'Series sa'!IG27-1,"-")</f>
        <v>-5.9814975958507932E-2</v>
      </c>
      <c r="CU27" s="21">
        <f>+IF('Series sa'!II27&lt;&gt;'Series sa'!$ER$9,'Series sa'!II27/'Series sa'!IH27-1,"-")</f>
        <v>-5.0985120055842104E-2</v>
      </c>
      <c r="CV27" s="21">
        <f>+IF('Series sa'!IJ27&lt;&gt;'Series sa'!$ER$9,'Series sa'!IJ27/'Series sa'!II27-1,"-")</f>
        <v>-2.370119601913423E-2</v>
      </c>
      <c r="CW27" s="21">
        <f>+IF('Series sa'!IK27&lt;&gt;'Series sa'!$ER$9,'Series sa'!IK27/'Series sa'!IJ27-1,"-")</f>
        <v>-0.12705903641420757</v>
      </c>
      <c r="CX27" s="21">
        <f>+IF('Series sa'!IL27&lt;&gt;'Series sa'!$ER$9,'Series sa'!IL27/'Series sa'!IK27-1,"-")</f>
        <v>-3.9110884144787805E-2</v>
      </c>
      <c r="CY27" s="21">
        <f>+IF('Series sa'!IM27&lt;&gt;'Series sa'!$ER$9,'Series sa'!IM27/'Series sa'!IL27-1,"-")</f>
        <v>0.12695396900010847</v>
      </c>
      <c r="CZ27" s="21">
        <f>+IF('Series sa'!IN27&lt;&gt;'Series sa'!$ER$9,'Series sa'!IN27/'Series sa'!IM27-1,"-")</f>
        <v>-1.1420484851341173E-2</v>
      </c>
      <c r="DA27" s="21">
        <f>+IF('Series sa'!IO27&lt;&gt;'Series sa'!$ER$9,'Series sa'!IO27/'Series sa'!IN27-1,"-")</f>
        <v>9.1012790704868118E-2</v>
      </c>
      <c r="DB27" s="21">
        <f>+IF('Series sa'!IP27&lt;&gt;'Series sa'!$ER$9,'Series sa'!IP27/'Series sa'!IO27-1,"-")</f>
        <v>-9.5490679077803287E-2</v>
      </c>
      <c r="DC27" s="21">
        <f>+IF('Series sa'!IQ27&lt;&gt;'Series sa'!$ER$9,'Series sa'!IQ27/'Series sa'!IP27-1,"-")</f>
        <v>7.20824669474458E-2</v>
      </c>
      <c r="DD27" s="21">
        <f>+IF('Series sa'!IR27&lt;&gt;'Series sa'!$ER$9,'Series sa'!IR27/'Series sa'!IQ27-1,"-")</f>
        <v>-6.1833396339148305E-2</v>
      </c>
      <c r="DE27" s="21">
        <f>+IF('Series sa'!IS27&lt;&gt;'Series sa'!$ER$9,'Series sa'!IS27/'Series sa'!IR27-1,"-")</f>
        <v>4.2535883758076487E-2</v>
      </c>
      <c r="DF27" s="21">
        <f>+IF('Series sa'!IT27&lt;&gt;'Series sa'!$ER$9,'Series sa'!IT27/'Series sa'!IS27-1,"-")</f>
        <v>5.0661345666745294E-2</v>
      </c>
      <c r="DG27" s="21">
        <f>+IF('Series sa'!IU27&lt;&gt;'Series sa'!$ER$9,'Series sa'!IU27/'Series sa'!IT27-1,"-")</f>
        <v>7.5760624323068182E-2</v>
      </c>
      <c r="DH27" s="21">
        <f>+IF('Series sa'!IV27&lt;&gt;'Series sa'!$ER$9,'Series sa'!IV27/'Series sa'!IU27-1,"-")</f>
        <v>-2.628671177107067E-2</v>
      </c>
      <c r="DI27" s="21">
        <f>+IF('Series sa'!IW27&lt;&gt;'Series sa'!$ER$9,'Series sa'!IW27/'Series sa'!IV27-1,"-")</f>
        <v>-3.2542994687098536E-2</v>
      </c>
      <c r="DJ27" s="21">
        <f>+IF('Series sa'!IX27&lt;&gt;'Series sa'!$ER$9,'Series sa'!IX27/'Series sa'!IW27-1,"-")</f>
        <v>3.2703136575102931E-2</v>
      </c>
    </row>
    <row r="28" spans="1:114" ht="18">
      <c r="A28" s="112"/>
      <c r="B28" s="60" t="s">
        <v>41</v>
      </c>
      <c r="C28" s="62">
        <f>+IF('Series sa'!EQ28&lt;&gt;'Series sa'!$ER$9,'Series sa'!EQ28/'Series sa'!EP28-1,"-")</f>
        <v>-0.38652051129347509</v>
      </c>
      <c r="D28" s="62">
        <f>+IF('Series sa'!ER28&lt;&gt;'Series sa'!$ER$9,'Series sa'!ER28/'Series sa'!EQ28-1,"-")</f>
        <v>-8.6275625134600409E-2</v>
      </c>
      <c r="E28" s="61">
        <f>+IF('Series sa'!ES28&lt;&gt;'Series sa'!$ER$9,'Series sa'!ES28/'Series sa'!ER28-1,"-")</f>
        <v>3.1734398421498389E-2</v>
      </c>
      <c r="F28" s="62">
        <f>+IF('Series sa'!ET28&lt;&gt;'Series sa'!$ER$9,'Series sa'!ET28/'Series sa'!ES28-1,"-")</f>
        <v>-1.596383347187702E-3</v>
      </c>
      <c r="G28" s="62">
        <f>+IF('Series sa'!EU28&lt;&gt;'Series sa'!$ER$9,'Series sa'!EU28/'Series sa'!ET28-1,"-")</f>
        <v>0.26189199739709879</v>
      </c>
      <c r="H28" s="61">
        <f>+IF('Series sa'!EV28&lt;&gt;'Series sa'!$ER$9,'Series sa'!EV28/'Series sa'!EU28-1,"-")</f>
        <v>5.7151775033621455E-3</v>
      </c>
      <c r="I28" s="62">
        <f>+IF('Series sa'!EW28&lt;&gt;'Series sa'!$ER$9,'Series sa'!EW28/'Series sa'!EV28-1,"-")</f>
        <v>2.4631544117584614E-2</v>
      </c>
      <c r="J28" s="62">
        <f>+IF('Series sa'!EX28&lt;&gt;'Series sa'!$ER$9,'Series sa'!EX28/'Series sa'!EW28-1,"-")</f>
        <v>0.24189736545560603</v>
      </c>
      <c r="K28" s="61">
        <f>+IF('Series sa'!EY28&lt;&gt;'Series sa'!$ER$9,'Series sa'!EY28/'Series sa'!EX28-1,"-")</f>
        <v>-7.1854395125839465E-2</v>
      </c>
      <c r="L28" s="62">
        <f>+IF('Series sa'!EZ28&lt;&gt;'Series sa'!$ER$9,'Series sa'!EZ28/'Series sa'!EY28-1,"-")</f>
        <v>1.9881745938873152E-2</v>
      </c>
      <c r="M28" s="62">
        <f>+IF('Series sa'!FA28&lt;&gt;'Series sa'!$ER$9,'Series sa'!FA28/'Series sa'!EZ28-1,"-")</f>
        <v>0.21204901527607545</v>
      </c>
      <c r="N28" s="62">
        <f>+IF('Series sa'!FB28&lt;&gt;'Series sa'!$ER$9,'Series sa'!FB28/'Series sa'!FA28-1,"-")</f>
        <v>-7.729518311446526E-3</v>
      </c>
      <c r="O28" s="62">
        <f>+IF('Series sa'!FC28&lt;&gt;'Series sa'!$ER$9,'Series sa'!FC28/'Series sa'!FB28-1,"-")</f>
        <v>5.8239318710775922E-2</v>
      </c>
      <c r="P28" s="61">
        <f>+IF('Series sa'!FD28&lt;&gt;'Series sa'!$ER$9,'Series sa'!FD28/'Series sa'!FC28-1,"-")</f>
        <v>-2.6896452744485599E-2</v>
      </c>
      <c r="Q28" s="80">
        <f>+IF('Series sa'!FE28&lt;&gt;'Series sa'!$ER$9,'Series sa'!FE28/'Series sa'!FD28-1,"-")</f>
        <v>7.878067732761207E-2</v>
      </c>
      <c r="R28" s="21">
        <f>+IF('Series sa'!FF28&lt;&gt;'Series sa'!$ER$9,'Series sa'!FF28/'Series sa'!FE28-1,"-")</f>
        <v>-0.10219730883291855</v>
      </c>
      <c r="S28" s="21">
        <f>+IF('Series sa'!FG28&lt;&gt;'Series sa'!$ER$9,'Series sa'!FG28/'Series sa'!FF28-1,"-")</f>
        <v>0.1910309868866944</v>
      </c>
      <c r="T28" s="21">
        <f>+IF('Series sa'!FH28&lt;&gt;'Series sa'!$ER$9,'Series sa'!FH28/'Series sa'!FG28-1,"-")</f>
        <v>-2.2715789613801274E-2</v>
      </c>
      <c r="U28" s="21">
        <f>+IF('Series sa'!FI28&lt;&gt;'Series sa'!$ER$9,'Series sa'!FI28/'Series sa'!FH28-1,"-")</f>
        <v>1.5515098106331449E-2</v>
      </c>
      <c r="V28" s="21">
        <f>+IF('Series sa'!FJ28&lt;&gt;'Series sa'!$ER$9,'Series sa'!FJ28/'Series sa'!FI28-1,"-")</f>
        <v>6.0528054934732012E-2</v>
      </c>
      <c r="W28" s="21">
        <f>+IF('Series sa'!FK28&lt;&gt;'Series sa'!$ER$9,'Series sa'!FK28/'Series sa'!FJ28-1,"-")</f>
        <v>1.4750894937217485E-2</v>
      </c>
      <c r="X28" s="21">
        <f>+IF('Series sa'!FL28&lt;&gt;'Series sa'!$ER$9,'Series sa'!FL28/'Series sa'!FK28-1,"-")</f>
        <v>5.2244219081180043E-2</v>
      </c>
      <c r="Y28" s="21">
        <f>+IF('Series sa'!FM28&lt;&gt;'Series sa'!$ER$9,'Series sa'!FM28/'Series sa'!FL28-1,"-")</f>
        <v>1.1338089604957524E-2</v>
      </c>
      <c r="Z28" s="21">
        <f>+IF('Series sa'!FN28&lt;&gt;'Series sa'!$ER$9,'Series sa'!FN28/'Series sa'!FM28-1,"-")</f>
        <v>-8.9453445463387293E-2</v>
      </c>
      <c r="AA28" s="21">
        <f>+IF('Series sa'!FO28&lt;&gt;'Series sa'!$ER$9,'Series sa'!FO28/'Series sa'!FN28-1,"-")</f>
        <v>-5.2053839938595026E-3</v>
      </c>
      <c r="AB28" s="21">
        <f>+IF('Series sa'!FP28&lt;&gt;'Series sa'!$ER$9,'Series sa'!FP28/'Series sa'!FO28-1,"-")</f>
        <v>3.3822507118739686E-2</v>
      </c>
      <c r="AC28" s="21">
        <f>+IF('Series sa'!FQ28&lt;&gt;'Series sa'!$ER$9,'Series sa'!FQ28/'Series sa'!FP28-1,"-")</f>
        <v>7.2805875073178594E-3</v>
      </c>
      <c r="AD28" s="21">
        <f>+IF('Series sa'!FR28&lt;&gt;'Series sa'!$ER$9,'Series sa'!FR28/'Series sa'!FQ28-1,"-")</f>
        <v>1.4620325937396705E-2</v>
      </c>
      <c r="AE28" s="21">
        <f>+IF('Series sa'!FS28&lt;&gt;'Series sa'!$ER$9,'Series sa'!FS28/'Series sa'!FR28-1,"-")</f>
        <v>-0.20401062458529995</v>
      </c>
      <c r="AF28" s="21">
        <f>+IF('Series sa'!FT28&lt;&gt;'Series sa'!$ER$9,'Series sa'!FT28/'Series sa'!FS28-1,"-")</f>
        <v>8.53178273342039E-2</v>
      </c>
      <c r="AG28" s="21">
        <f>+IF('Series sa'!FU28&lt;&gt;'Series sa'!$ER$9,'Series sa'!FU28/'Series sa'!FT28-1,"-")</f>
        <v>-0.38976472038108068</v>
      </c>
      <c r="AH28" s="21">
        <f>+IF('Series sa'!FV28&lt;&gt;'Series sa'!$ER$9,'Series sa'!FV28/'Series sa'!FU28-1,"-")</f>
        <v>0.11954396751581409</v>
      </c>
      <c r="AI28" s="21">
        <f>+IF('Series sa'!FW28&lt;&gt;'Series sa'!$ER$9,'Series sa'!FW28/'Series sa'!FV28-1,"-")</f>
        <v>-3.5255093369935819E-3</v>
      </c>
      <c r="AJ28" s="21">
        <f>+IF('Series sa'!FX28&lt;&gt;'Series sa'!$ER$9,'Series sa'!FX28/'Series sa'!FW28-1,"-")</f>
        <v>2.2497883626822146E-2</v>
      </c>
      <c r="AK28" s="21">
        <f>+IF('Series sa'!FY28&lt;&gt;'Series sa'!$ER$9,'Series sa'!FY28/'Series sa'!FX28-1,"-")</f>
        <v>-7.0553148292800349E-2</v>
      </c>
      <c r="AL28" s="21">
        <f>+IF('Series sa'!FZ28&lt;&gt;'Series sa'!$ER$9,'Series sa'!FZ28/'Series sa'!FY28-1,"-")</f>
        <v>0.14183165960047894</v>
      </c>
      <c r="AM28" s="21">
        <f>+IF('Series sa'!GA28&lt;&gt;'Series sa'!$ER$9,'Series sa'!GA28/'Series sa'!FZ28-1,"-")</f>
        <v>4.1148041439977412E-2</v>
      </c>
      <c r="AN28" s="21">
        <f>+IF('Series sa'!GB28&lt;&gt;'Series sa'!$ER$9,'Series sa'!GB28/'Series sa'!GA28-1,"-")</f>
        <v>4.8661936133211681E-2</v>
      </c>
      <c r="AO28" s="21">
        <f>+IF('Series sa'!GC28&lt;&gt;'Series sa'!$ER$9,'Series sa'!GC28/'Series sa'!GB28-1,"-")</f>
        <v>0.15562530019884258</v>
      </c>
      <c r="AP28" s="21">
        <f>+IF('Series sa'!GD28&lt;&gt;'Series sa'!$ER$9,'Series sa'!GD28/'Series sa'!GC28-1,"-")</f>
        <v>-9.1166701604640021E-2</v>
      </c>
      <c r="AQ28" s="21">
        <f>+IF('Series sa'!GE28&lt;&gt;'Series sa'!$ER$9,'Series sa'!GE28/'Series sa'!GD28-1,"-")</f>
        <v>-0.12654622681664252</v>
      </c>
      <c r="AR28" s="21">
        <f>+IF('Series sa'!GF28&lt;&gt;'Series sa'!$ER$9,'Series sa'!GF28/'Series sa'!GE28-1,"-")</f>
        <v>1.9590006164553531E-2</v>
      </c>
      <c r="AS28" s="21">
        <f>+IF('Series sa'!GG28&lt;&gt;'Series sa'!$ER$9,'Series sa'!GG28/'Series sa'!GF28-1,"-")</f>
        <v>5.1992005817212084E-2</v>
      </c>
      <c r="AT28" s="21">
        <f>+IF('Series sa'!GH28&lt;&gt;'Series sa'!$ER$9,'Series sa'!GH28/'Series sa'!GG28-1,"-")</f>
        <v>-0.11018855577898523</v>
      </c>
      <c r="AU28" s="21">
        <f>+IF('Series sa'!GI28&lt;&gt;'Series sa'!$ER$9,'Series sa'!GI28/'Series sa'!GH28-1,"-")</f>
        <v>-0.10337194643821035</v>
      </c>
      <c r="AV28" s="21">
        <f>+IF('Series sa'!GJ28&lt;&gt;'Series sa'!$ER$9,'Series sa'!GJ28/'Series sa'!GI28-1,"-")</f>
        <v>-0.26412608808544313</v>
      </c>
      <c r="AW28" s="21">
        <f>+IF('Series sa'!GK28&lt;&gt;'Series sa'!$ER$9,'Series sa'!GK28/'Series sa'!GJ28-1,"-")</f>
        <v>-0.21440940020505206</v>
      </c>
      <c r="AX28" s="21">
        <f>+IF('Series sa'!GL28&lt;&gt;'Series sa'!$ER$9,'Series sa'!GL28/'Series sa'!GK28-1,"-")</f>
        <v>0.17834032663815891</v>
      </c>
      <c r="AY28" s="21">
        <f>+IF('Series sa'!GM28&lt;&gt;'Series sa'!$ER$9,'Series sa'!GM28/'Series sa'!GL28-1,"-")</f>
        <v>-6.1619406711476588E-2</v>
      </c>
      <c r="AZ28" s="21">
        <f>+IF('Series sa'!GN28&lt;&gt;'Series sa'!$ER$9,'Series sa'!GN28/'Series sa'!GM28-1,"-")</f>
        <v>-0.12231819001529542</v>
      </c>
      <c r="BA28" s="21">
        <f>+IF('Series sa'!GO28&lt;&gt;'Series sa'!$ER$9,'Series sa'!GO28/'Series sa'!GN28-1,"-")</f>
        <v>-0.40456761643803052</v>
      </c>
      <c r="BB28" s="21">
        <f>+IF('Series sa'!GP28&lt;&gt;'Series sa'!$ER$9,'Series sa'!GP28/'Series sa'!GO28-1,"-")</f>
        <v>-0.54459864567111449</v>
      </c>
      <c r="BC28" s="21">
        <f>+IF('Series sa'!GQ28&lt;&gt;'Series sa'!$ER$9,'Series sa'!GQ28/'Series sa'!GP28-1,"-")</f>
        <v>1.8071227534416701</v>
      </c>
      <c r="BD28" s="21">
        <f>+IF('Series sa'!GR28&lt;&gt;'Series sa'!$ER$9,'Series sa'!GR28/'Series sa'!GQ28-1,"-")</f>
        <v>0.17093437652410848</v>
      </c>
      <c r="BE28" s="21">
        <f>+IF('Series sa'!GS28&lt;&gt;'Series sa'!$ER$9,'Series sa'!GS28/'Series sa'!GR28-1,"-")</f>
        <v>0.13723264415200953</v>
      </c>
      <c r="BF28" s="21">
        <f>+IF('Series sa'!GT28&lt;&gt;'Series sa'!$ER$9,'Series sa'!GT28/'Series sa'!GS28-1,"-")</f>
        <v>0.19609704771036029</v>
      </c>
      <c r="BG28" s="21">
        <f>+IF('Series sa'!GU28&lt;&gt;'Series sa'!$ER$9,'Series sa'!GU28/'Series sa'!GT28-1,"-")</f>
        <v>8.0676275182398394E-2</v>
      </c>
      <c r="BH28" s="21">
        <f>+IF('Series sa'!GV28&lt;&gt;'Series sa'!$ER$9,'Series sa'!GV28/'Series sa'!GU28-1,"-")</f>
        <v>0.12262943504632218</v>
      </c>
      <c r="BI28" s="21">
        <f>+IF('Series sa'!GW28&lt;&gt;'Series sa'!$ER$9,'Series sa'!GW28/'Series sa'!GV28-1,"-")</f>
        <v>0.12269533709480185</v>
      </c>
      <c r="BJ28" s="21">
        <f>+IF('Series sa'!GX28&lt;&gt;'Series sa'!$ER$9,'Series sa'!GX28/'Series sa'!GW28-1,"-")</f>
        <v>-7.2878589306250685E-2</v>
      </c>
      <c r="BK28" s="21">
        <f>+IF('Series sa'!GY28&lt;&gt;'Series sa'!$ER$9,'Series sa'!GY28/'Series sa'!GX28-1,"-")</f>
        <v>4.9250516589971483E-2</v>
      </c>
      <c r="BL28" s="21">
        <f>+IF('Series sa'!GZ28&lt;&gt;'Series sa'!$ER$9,'Series sa'!GZ28/'Series sa'!GY28-1,"-")</f>
        <v>1.875788102757725E-2</v>
      </c>
      <c r="BM28" s="21">
        <f>+IF('Series sa'!HA28&lt;&gt;'Series sa'!$ER$9,'Series sa'!HA28/'Series sa'!GZ28-1,"-")</f>
        <v>-1.5262001512566514E-2</v>
      </c>
      <c r="BN28" s="21">
        <f>+IF('Series sa'!HB28&lt;&gt;'Series sa'!$ER$9,'Series sa'!HB28/'Series sa'!HA28-1,"-")</f>
        <v>2.7420421225401004E-2</v>
      </c>
      <c r="BO28" s="21">
        <f>+IF('Series sa'!HC28&lt;&gt;'Series sa'!$ER$9,'Series sa'!HC28/'Series sa'!HB28-1,"-")</f>
        <v>8.9552725665967392E-2</v>
      </c>
      <c r="BP28" s="21">
        <f>+IF('Series sa'!HD28&lt;&gt;'Series sa'!$ER$9,'Series sa'!HD28/'Series sa'!HC28-1,"-")</f>
        <v>5.1931212618685496E-3</v>
      </c>
      <c r="BQ28" s="21">
        <f>+IF('Series sa'!HE28&lt;&gt;'Series sa'!$ER$9,'Series sa'!HE28/'Series sa'!HD28-1,"-")</f>
        <v>-4.9545315150180125E-3</v>
      </c>
      <c r="BR28" s="21">
        <f>+IF('Series sa'!HF28&lt;&gt;'Series sa'!$ER$9,'Series sa'!HF28/'Series sa'!HE28-1,"-")</f>
        <v>2.7370190023395802E-2</v>
      </c>
      <c r="BS28" s="21">
        <f>+IF('Series sa'!HG28&lt;&gt;'Series sa'!$ER$9,'Series sa'!HG28/'Series sa'!HF28-1,"-")</f>
        <v>-2.1082734654488289E-2</v>
      </c>
      <c r="BT28" s="21">
        <f>+IF('Series sa'!HH28&lt;&gt;'Series sa'!$ER$9,'Series sa'!HH28/'Series sa'!HG28-1,"-")</f>
        <v>0.1361746719097221</v>
      </c>
      <c r="BU28" s="21">
        <f>+IF('Series sa'!HI28&lt;&gt;'Series sa'!$ER$9,'Series sa'!HI28/'Series sa'!HH28-1,"-")</f>
        <v>-0.11041392601016042</v>
      </c>
      <c r="BV28" s="21">
        <f>+IF('Series sa'!HJ28&lt;&gt;'Series sa'!$ER$9,'Series sa'!HJ28/'Series sa'!HI28-1,"-")</f>
        <v>7.2615667507282877E-2</v>
      </c>
      <c r="BW28" s="21">
        <f>+IF('Series sa'!HK28&lt;&gt;'Series sa'!$ER$9,'Series sa'!HK28/'Series sa'!HJ28-1,"-")</f>
        <v>-7.132130163491246E-2</v>
      </c>
      <c r="BX28" s="21">
        <f>+IF('Series sa'!HL28&lt;&gt;'Series sa'!$ER$9,'Series sa'!HL28/'Series sa'!HK28-1,"-")</f>
        <v>0.11822669969774746</v>
      </c>
      <c r="BY28" s="21">
        <f>+IF('Series sa'!HM28&lt;&gt;'Series sa'!$ER$9,'Series sa'!HM28/'Series sa'!HL28-1,"-")</f>
        <v>4.9701243074433687E-3</v>
      </c>
      <c r="BZ28" s="21">
        <f>+IF('Series sa'!HN28&lt;&gt;'Series sa'!$ER$9,'Series sa'!HN28/'Series sa'!HM28-1,"-")</f>
        <v>-5.6894207169624345E-3</v>
      </c>
      <c r="CA28" s="21">
        <f>+IF('Series sa'!HO28&lt;&gt;'Series sa'!$ER$9,'Series sa'!HO28/'Series sa'!HN28-1,"-")</f>
        <v>-2.1371360184898491E-2</v>
      </c>
      <c r="CB28" s="21">
        <f>+IF('Series sa'!HP28&lt;&gt;'Series sa'!$ER$9,'Series sa'!HP28/'Series sa'!HO28-1,"-")</f>
        <v>-0.14434795484229224</v>
      </c>
      <c r="CC28" s="21">
        <f>+IF('Series sa'!HQ28&lt;&gt;'Series sa'!$ER$9,'Series sa'!HQ28/'Series sa'!HP28-1,"-")</f>
        <v>-4.2814169298891369E-2</v>
      </c>
      <c r="CD28" s="21">
        <f>+IF('Series sa'!HR28&lt;&gt;'Series sa'!$ER$9,'Series sa'!HR28/'Series sa'!HQ28-1,"-")</f>
        <v>4.2002232741858103E-2</v>
      </c>
      <c r="CE28" s="21">
        <f>+IF('Series sa'!HS28&lt;&gt;'Series sa'!$ER$9,'Series sa'!HS28/'Series sa'!HR28-1,"-")</f>
        <v>-6.0385708157060236E-2</v>
      </c>
      <c r="CF28" s="21">
        <f>+IF('Series sa'!HT28&lt;&gt;'Series sa'!$ER$9,'Series sa'!HT28/'Series sa'!HS28-1,"-")</f>
        <v>-1.7552720594648297E-2</v>
      </c>
      <c r="CG28" s="21">
        <f>+IF('Series sa'!HU28&lt;&gt;'Series sa'!$ER$9,'Series sa'!HU28/'Series sa'!HT28-1,"-")</f>
        <v>8.9150796262157606E-2</v>
      </c>
      <c r="CH28" s="21">
        <f>+IF('Series sa'!HV28&lt;&gt;'Series sa'!$ER$9,'Series sa'!HV28/'Series sa'!HU28-1,"-")</f>
        <v>-2.3225659549531819E-2</v>
      </c>
      <c r="CI28" s="21">
        <f>+IF('Series sa'!HW28&lt;&gt;'Series sa'!$ER$9,'Series sa'!HW28/'Series sa'!HV28-1,"-")</f>
        <v>9.7615102146395571E-2</v>
      </c>
      <c r="CJ28" s="21">
        <f>+IF('Series sa'!HX28&lt;&gt;'Series sa'!$ER$9,'Series sa'!HX28/'Series sa'!HW28-1,"-")</f>
        <v>-3.5137484190910229E-3</v>
      </c>
      <c r="CK28" s="21">
        <f>+IF('Series sa'!HY28&lt;&gt;'Series sa'!$ER$9,'Series sa'!HY28/'Series sa'!HX28-1,"-")</f>
        <v>0.18097850872088794</v>
      </c>
      <c r="CL28" s="21">
        <f>+IF('Series sa'!HZ28&lt;&gt;'Series sa'!$ER$9,'Series sa'!HZ28/'Series sa'!HY28-1,"-")</f>
        <v>-9.5090353535408179E-2</v>
      </c>
      <c r="CM28" s="21">
        <f>+IF('Series sa'!IA28&lt;&gt;'Series sa'!$ER$9,'Series sa'!IA28/'Series sa'!HZ28-1,"-")</f>
        <v>-9.7664442589022404E-2</v>
      </c>
      <c r="CN28" s="21">
        <f>+IF('Series sa'!IB28&lt;&gt;'Series sa'!$ER$9,'Series sa'!IB28/'Series sa'!IA28-1,"-")</f>
        <v>9.567213599960378E-2</v>
      </c>
      <c r="CO28" s="21">
        <f>+IF('Series sa'!IC28&lt;&gt;'Series sa'!$ER$9,'Series sa'!IC28/'Series sa'!IB28-1,"-")</f>
        <v>-9.0202638154010195E-2</v>
      </c>
      <c r="CP28" s="21">
        <f>+IF('Series sa'!ID28&lt;&gt;'Series sa'!$ER$9,'Series sa'!ID28/'Series sa'!IC28-1,"-")</f>
        <v>-0.24149960403755177</v>
      </c>
      <c r="CQ28" s="21">
        <f>+IF('Series sa'!IE28&lt;&gt;'Series sa'!$ER$9,'Series sa'!IE28/'Series sa'!ID28-1,"-")</f>
        <v>0.28642602616430368</v>
      </c>
      <c r="CR28" s="21">
        <f>+IF('Series sa'!IF28&lt;&gt;'Series sa'!$ER$9,'Series sa'!IF28/'Series sa'!IE28-1,"-")</f>
        <v>-0.20359103286677915</v>
      </c>
      <c r="CS28" s="21">
        <f>+IF('Series sa'!IG28&lt;&gt;'Series sa'!$ER$9,'Series sa'!IG28/'Series sa'!IF28-1,"-")</f>
        <v>-0.35158094250629468</v>
      </c>
      <c r="CT28" s="21">
        <f>+IF('Series sa'!IH28&lt;&gt;'Series sa'!$ER$9,'Series sa'!IH28/'Series sa'!IG28-1,"-")</f>
        <v>0.18254037794825129</v>
      </c>
      <c r="CU28" s="21">
        <f>+IF('Series sa'!II28&lt;&gt;'Series sa'!$ER$9,'Series sa'!II28/'Series sa'!IH28-1,"-")</f>
        <v>-0.20797656048717539</v>
      </c>
      <c r="CV28" s="21">
        <f>+IF('Series sa'!IJ28&lt;&gt;'Series sa'!$ER$9,'Series sa'!IJ28/'Series sa'!II28-1,"-")</f>
        <v>-0.18098492707750669</v>
      </c>
      <c r="CW28" s="21">
        <f>+IF('Series sa'!IK28&lt;&gt;'Series sa'!$ER$9,'Series sa'!IK28/'Series sa'!IJ28-1,"-")</f>
        <v>8.2309235976787853E-2</v>
      </c>
      <c r="CX28" s="21">
        <f>+IF('Series sa'!IL28&lt;&gt;'Series sa'!$ER$9,'Series sa'!IL28/'Series sa'!IK28-1,"-")</f>
        <v>-0.12178003032702345</v>
      </c>
      <c r="CY28" s="21">
        <f>+IF('Series sa'!IM28&lt;&gt;'Series sa'!$ER$9,'Series sa'!IM28/'Series sa'!IL28-1,"-")</f>
        <v>0.33013764883527963</v>
      </c>
      <c r="CZ28" s="21">
        <f>+IF('Series sa'!IN28&lt;&gt;'Series sa'!$ER$9,'Series sa'!IN28/'Series sa'!IM28-1,"-")</f>
        <v>0.11500375124430895</v>
      </c>
      <c r="DA28" s="21">
        <f>+IF('Series sa'!IO28&lt;&gt;'Series sa'!$ER$9,'Series sa'!IO28/'Series sa'!IN28-1,"-")</f>
        <v>0.13575438864048395</v>
      </c>
      <c r="DB28" s="21">
        <f>+IF('Series sa'!IP28&lt;&gt;'Series sa'!$ER$9,'Series sa'!IP28/'Series sa'!IO28-1,"-")</f>
        <v>-0.14270602491950557</v>
      </c>
      <c r="DC28" s="21">
        <f>+IF('Series sa'!IQ28&lt;&gt;'Series sa'!$ER$9,'Series sa'!IQ28/'Series sa'!IP28-1,"-")</f>
        <v>0.28068116460162229</v>
      </c>
      <c r="DD28" s="21">
        <f>+IF('Series sa'!IR28&lt;&gt;'Series sa'!$ER$9,'Series sa'!IR28/'Series sa'!IQ28-1,"-")</f>
        <v>-0.10682570537647917</v>
      </c>
      <c r="DE28" s="21">
        <f>+IF('Series sa'!IS28&lt;&gt;'Series sa'!$ER$9,'Series sa'!IS28/'Series sa'!IR28-1,"-")</f>
        <v>0.10749591064829933</v>
      </c>
      <c r="DF28" s="21">
        <f>+IF('Series sa'!IT28&lt;&gt;'Series sa'!$ER$9,'Series sa'!IT28/'Series sa'!IS28-1,"-")</f>
        <v>0.12677823325843107</v>
      </c>
      <c r="DG28" s="21">
        <f>+IF('Series sa'!IU28&lt;&gt;'Series sa'!$ER$9,'Series sa'!IU28/'Series sa'!IT28-1,"-")</f>
        <v>5.0345077851290165E-2</v>
      </c>
      <c r="DH28" s="21">
        <f>+IF('Series sa'!IV28&lt;&gt;'Series sa'!$ER$9,'Series sa'!IV28/'Series sa'!IU28-1,"-")</f>
        <v>-7.105918028113889E-2</v>
      </c>
      <c r="DI28" s="21">
        <f>+IF('Series sa'!IW28&lt;&gt;'Series sa'!$ER$9,'Series sa'!IW28/'Series sa'!IV28-1,"-")</f>
        <v>-6.1582081109072595E-2</v>
      </c>
      <c r="DJ28" s="21">
        <f>+IF('Series sa'!IX28&lt;&gt;'Series sa'!$ER$9,'Series sa'!IX28/'Series sa'!IW28-1,"-")</f>
        <v>3.8740739107989919E-2</v>
      </c>
    </row>
    <row r="29" spans="1:114" ht="18">
      <c r="A29" s="112"/>
      <c r="B29" s="60" t="s">
        <v>16</v>
      </c>
      <c r="C29" s="62">
        <f>+IF('Series sa'!EQ29&lt;&gt;'Series sa'!$ER$9,'Series sa'!EQ29/'Series sa'!EP29-1,"-")</f>
        <v>-3.1642346189739601E-2</v>
      </c>
      <c r="D29" s="61">
        <f>+IF('Series sa'!ER29&lt;&gt;'Series sa'!$ER$9,'Series sa'!ER29/'Series sa'!EQ29-1,"-")</f>
        <v>-3.0567026543547482E-2</v>
      </c>
      <c r="E29" s="62">
        <f>+IF('Series sa'!ES29&lt;&gt;'Series sa'!$ER$9,'Series sa'!ES29/'Series sa'!ER29-1,"-")</f>
        <v>-2.4889469080738413E-2</v>
      </c>
      <c r="F29" s="62">
        <f>+IF('Series sa'!ET29&lt;&gt;'Series sa'!$ER$9,'Series sa'!ET29/'Series sa'!ES29-1,"-")</f>
        <v>-2.2137059514267476E-2</v>
      </c>
      <c r="G29" s="61">
        <f>+IF('Series sa'!EU29&lt;&gt;'Series sa'!$ER$9,'Series sa'!EU29/'Series sa'!ET29-1,"-")</f>
        <v>-2.2384424637799327E-2</v>
      </c>
      <c r="H29" s="61">
        <f>+IF('Series sa'!EV29&lt;&gt;'Series sa'!$ER$9,'Series sa'!EV29/'Series sa'!EU29-1,"-")</f>
        <v>-1.9478607786304503E-2</v>
      </c>
      <c r="I29" s="62">
        <f>+IF('Series sa'!EW29&lt;&gt;'Series sa'!$ER$9,'Series sa'!EW29/'Series sa'!EV29-1,"-")</f>
        <v>-1.708595868984375E-2</v>
      </c>
      <c r="J29" s="61">
        <f>+IF('Series sa'!EX29&lt;&gt;'Series sa'!$ER$9,'Series sa'!EX29/'Series sa'!EW29-1,"-")</f>
        <v>-1.1030491230918371E-2</v>
      </c>
      <c r="K29" s="62">
        <f>+IF('Series sa'!EY29&lt;&gt;'Series sa'!$ER$9,'Series sa'!EY29/'Series sa'!EX29-1,"-")</f>
        <v>1.0264396077730442E-3</v>
      </c>
      <c r="L29" s="61">
        <f>+IF('Series sa'!EZ29&lt;&gt;'Series sa'!$ER$9,'Series sa'!EZ29/'Series sa'!EY29-1,"-")</f>
        <v>1.8743780763450513E-2</v>
      </c>
      <c r="M29" s="62">
        <f>+IF('Series sa'!FA29&lt;&gt;'Series sa'!$ER$9,'Series sa'!FA29/'Series sa'!EZ29-1,"-")</f>
        <v>3.8337050165049957E-2</v>
      </c>
      <c r="N29" s="62">
        <f>+IF('Series sa'!FB29&lt;&gt;'Series sa'!$ER$9,'Series sa'!FB29/'Series sa'!FA29-1,"-")</f>
        <v>5.1374601304147394E-2</v>
      </c>
      <c r="O29" s="61">
        <f>+IF('Series sa'!FC29&lt;&gt;'Series sa'!$ER$9,'Series sa'!FC29/'Series sa'!FB29-1,"-")</f>
        <v>5.3013792689200034E-2</v>
      </c>
      <c r="P29" s="76">
        <f>+IF('Series sa'!FD29&lt;&gt;'Series sa'!$ER$9,'Series sa'!FD29/'Series sa'!FC29-1,"-")</f>
        <v>5.1102403158123533E-2</v>
      </c>
      <c r="Q29" s="78">
        <f>+IF('Series sa'!FE29&lt;&gt;'Series sa'!$ER$9,'Series sa'!FE29/'Series sa'!FD29-1,"-")</f>
        <v>4.3419465327725559E-2</v>
      </c>
      <c r="R29" s="21">
        <f>+IF('Series sa'!FF29&lt;&gt;'Series sa'!$ER$9,'Series sa'!FF29/'Series sa'!FE29-1,"-")</f>
        <v>3.3011562956555718E-2</v>
      </c>
      <c r="S29" s="21">
        <f>+IF('Series sa'!FG29&lt;&gt;'Series sa'!$ER$9,'Series sa'!FG29/'Series sa'!FF29-1,"-")</f>
        <v>2.2983408279108053E-2</v>
      </c>
      <c r="T29" s="21">
        <f>+IF('Series sa'!FH29&lt;&gt;'Series sa'!$ER$9,'Series sa'!FH29/'Series sa'!FG29-1,"-")</f>
        <v>1.4758337302172464E-2</v>
      </c>
      <c r="U29" s="21">
        <f>+IF('Series sa'!FI29&lt;&gt;'Series sa'!$ER$9,'Series sa'!FI29/'Series sa'!FH29-1,"-")</f>
        <v>1.0481793065250544E-2</v>
      </c>
      <c r="V29" s="21">
        <f>+IF('Series sa'!FJ29&lt;&gt;'Series sa'!$ER$9,'Series sa'!FJ29/'Series sa'!FI29-1,"-")</f>
        <v>1.1599487165668831E-2</v>
      </c>
      <c r="W29" s="21">
        <f>+IF('Series sa'!FK29&lt;&gt;'Series sa'!$ER$9,'Series sa'!FK29/'Series sa'!FJ29-1,"-")</f>
        <v>1.736045159012467E-2</v>
      </c>
      <c r="X29" s="21">
        <f>+IF('Series sa'!FL29&lt;&gt;'Series sa'!$ER$9,'Series sa'!FL29/'Series sa'!FK29-1,"-")</f>
        <v>2.761353396710442E-2</v>
      </c>
      <c r="Y29" s="21">
        <f>+IF('Series sa'!FM29&lt;&gt;'Series sa'!$ER$9,'Series sa'!FM29/'Series sa'!FL29-1,"-")</f>
        <v>3.6545647013876303E-2</v>
      </c>
      <c r="Z29" s="21">
        <f>+IF('Series sa'!FN29&lt;&gt;'Series sa'!$ER$9,'Series sa'!FN29/'Series sa'!FM29-1,"-")</f>
        <v>3.8054597092976206E-2</v>
      </c>
      <c r="AA29" s="21">
        <f>+IF('Series sa'!FO29&lt;&gt;'Series sa'!$ER$9,'Series sa'!FO29/'Series sa'!FN29-1,"-")</f>
        <v>3.0732071557818097E-2</v>
      </c>
      <c r="AB29" s="21">
        <f>+IF('Series sa'!FP29&lt;&gt;'Series sa'!$ER$9,'Series sa'!FP29/'Series sa'!FO29-1,"-")</f>
        <v>1.7032636547368973E-2</v>
      </c>
      <c r="AC29" s="21">
        <f>+IF('Series sa'!FQ29&lt;&gt;'Series sa'!$ER$9,'Series sa'!FQ29/'Series sa'!FP29-1,"-")</f>
        <v>2.6206527811649671E-3</v>
      </c>
      <c r="AD29" s="21">
        <f>+IF('Series sa'!FR29&lt;&gt;'Series sa'!$ER$9,'Series sa'!FR29/'Series sa'!FQ29-1,"-")</f>
        <v>-7.2032695955056569E-3</v>
      </c>
      <c r="AE29" s="21">
        <f>+IF('Series sa'!FS29&lt;&gt;'Series sa'!$ER$9,'Series sa'!FS29/'Series sa'!FR29-1,"-")</f>
        <v>-1.5550465102609934E-2</v>
      </c>
      <c r="AF29" s="21">
        <f>+IF('Series sa'!FT29&lt;&gt;'Series sa'!$ER$9,'Series sa'!FT29/'Series sa'!FS29-1,"-")</f>
        <v>-2.013688508398126E-2</v>
      </c>
      <c r="AG29" s="21">
        <f>+IF('Series sa'!FU29&lt;&gt;'Series sa'!$ER$9,'Series sa'!FU29/'Series sa'!FT29-1,"-")</f>
        <v>-2.0849566461695335E-2</v>
      </c>
      <c r="AH29" s="21">
        <f>+IF('Series sa'!FV29&lt;&gt;'Series sa'!$ER$9,'Series sa'!FV29/'Series sa'!FU29-1,"-")</f>
        <v>-2.2497734280046422E-2</v>
      </c>
      <c r="AI29" s="21">
        <f>+IF('Series sa'!FW29&lt;&gt;'Series sa'!$ER$9,'Series sa'!FW29/'Series sa'!FV29-1,"-")</f>
        <v>-2.7147933506851074E-2</v>
      </c>
      <c r="AJ29" s="21">
        <f>+IF('Series sa'!FX29&lt;&gt;'Series sa'!$ER$9,'Series sa'!FX29/'Series sa'!FW29-1,"-")</f>
        <v>-3.3992982227497581E-2</v>
      </c>
      <c r="AK29" s="21">
        <f>+IF('Series sa'!FY29&lt;&gt;'Series sa'!$ER$9,'Series sa'!FY29/'Series sa'!FX29-1,"-")</f>
        <v>-3.535872823977948E-2</v>
      </c>
      <c r="AL29" s="21">
        <f>+IF('Series sa'!FZ29&lt;&gt;'Series sa'!$ER$9,'Series sa'!FZ29/'Series sa'!FY29-1,"-")</f>
        <v>-2.4074974852471343E-2</v>
      </c>
      <c r="AM29" s="21">
        <f>+IF('Series sa'!GA29&lt;&gt;'Series sa'!$ER$9,'Series sa'!GA29/'Series sa'!FZ29-1,"-")</f>
        <v>-1.2647199174310453E-3</v>
      </c>
      <c r="AN29" s="21">
        <f>+IF('Series sa'!GB29&lt;&gt;'Series sa'!$ER$9,'Series sa'!GB29/'Series sa'!GA29-1,"-")</f>
        <v>1.917604347253743E-2</v>
      </c>
      <c r="AO29" s="21">
        <f>+IF('Series sa'!GC29&lt;&gt;'Series sa'!$ER$9,'Series sa'!GC29/'Series sa'!GB29-1,"-")</f>
        <v>3.161418193557175E-2</v>
      </c>
      <c r="AP29" s="21">
        <f>+IF('Series sa'!GD29&lt;&gt;'Series sa'!$ER$9,'Series sa'!GD29/'Series sa'!GC29-1,"-")</f>
        <v>3.2560283275336444E-2</v>
      </c>
      <c r="AQ29" s="21">
        <f>+IF('Series sa'!GE29&lt;&gt;'Series sa'!$ER$9,'Series sa'!GE29/'Series sa'!GD29-1,"-")</f>
        <v>2.7856211994062408E-2</v>
      </c>
      <c r="AR29" s="21">
        <f>+IF('Series sa'!GF29&lt;&gt;'Series sa'!$ER$9,'Series sa'!GF29/'Series sa'!GE29-1,"-")</f>
        <v>1.727815636175567E-2</v>
      </c>
      <c r="AS29" s="21">
        <f>+IF('Series sa'!GG29&lt;&gt;'Series sa'!$ER$9,'Series sa'!GG29/'Series sa'!GF29-1,"-")</f>
        <v>-9.3035210497893761E-4</v>
      </c>
      <c r="AT29" s="21">
        <f>+IF('Series sa'!GH29&lt;&gt;'Series sa'!$ER$9,'Series sa'!GH29/'Series sa'!GG29-1,"-")</f>
        <v>-2.3386204881208128E-2</v>
      </c>
      <c r="AU29" s="21">
        <f>+IF('Series sa'!GI29&lt;&gt;'Series sa'!$ER$9,'Series sa'!GI29/'Series sa'!GH29-1,"-")</f>
        <v>-4.2834937207122281E-2</v>
      </c>
      <c r="AV29" s="21">
        <f>+IF('Series sa'!GJ29&lt;&gt;'Series sa'!$ER$9,'Series sa'!GJ29/'Series sa'!GI29-1,"-")</f>
        <v>-5.8342402578054897E-2</v>
      </c>
      <c r="AW29" s="21">
        <f>+IF('Series sa'!GK29&lt;&gt;'Series sa'!$ER$9,'Series sa'!GK29/'Series sa'!GJ29-1,"-")</f>
        <v>-6.8927736965405884E-2</v>
      </c>
      <c r="AX29" s="21">
        <f>+IF('Series sa'!GL29&lt;&gt;'Series sa'!$ER$9,'Series sa'!GL29/'Series sa'!GK29-1,"-")</f>
        <v>-7.8078802317332219E-2</v>
      </c>
      <c r="AY29" s="21">
        <f>+IF('Series sa'!GM29&lt;&gt;'Series sa'!$ER$9,'Series sa'!GM29/'Series sa'!GL29-1,"-")</f>
        <v>-7.9990041914882903E-2</v>
      </c>
      <c r="AZ29" s="21">
        <f>+IF('Series sa'!GN29&lt;&gt;'Series sa'!$ER$9,'Series sa'!GN29/'Series sa'!GM29-1,"-")</f>
        <v>-6.9816605437361567E-2</v>
      </c>
      <c r="BA29" s="21">
        <f>+IF('Series sa'!GO29&lt;&gt;'Series sa'!$ER$9,'Series sa'!GO29/'Series sa'!GN29-1,"-")</f>
        <v>-5.3161880093715697E-2</v>
      </c>
      <c r="BB29" s="21">
        <f>+IF('Series sa'!GP29&lt;&gt;'Series sa'!$ER$9,'Series sa'!GP29/'Series sa'!GO29-1,"-")</f>
        <v>-4.0431693715542116E-2</v>
      </c>
      <c r="BC29" s="21">
        <f>+IF('Series sa'!GQ29&lt;&gt;'Series sa'!$ER$9,'Series sa'!GQ29/'Series sa'!GP29-1,"-")</f>
        <v>-3.0365130511165073E-2</v>
      </c>
      <c r="BD29" s="21">
        <f>+IF('Series sa'!GR29&lt;&gt;'Series sa'!$ER$9,'Series sa'!GR29/'Series sa'!GQ29-1,"-")</f>
        <v>-2.0242234438709095E-2</v>
      </c>
      <c r="BE29" s="21">
        <f>+IF('Series sa'!GS29&lt;&gt;'Series sa'!$ER$9,'Series sa'!GS29/'Series sa'!GR29-1,"-")</f>
        <v>2.7473298000557644E-3</v>
      </c>
      <c r="BF29" s="21">
        <f>+IF('Series sa'!GT29&lt;&gt;'Series sa'!$ER$9,'Series sa'!GT29/'Series sa'!GS29-1,"-")</f>
        <v>3.5975107983286181E-2</v>
      </c>
      <c r="BG29" s="21">
        <f>+IF('Series sa'!GU29&lt;&gt;'Series sa'!$ER$9,'Series sa'!GU29/'Series sa'!GT29-1,"-")</f>
        <v>6.4658750090711203E-2</v>
      </c>
      <c r="BH29" s="21">
        <f>+IF('Series sa'!GV29&lt;&gt;'Series sa'!$ER$9,'Series sa'!GV29/'Series sa'!GU29-1,"-")</f>
        <v>7.5671600960449004E-2</v>
      </c>
      <c r="BI29" s="21">
        <f>+IF('Series sa'!GW29&lt;&gt;'Series sa'!$ER$9,'Series sa'!GW29/'Series sa'!GV29-1,"-")</f>
        <v>7.5350271919297329E-2</v>
      </c>
      <c r="BJ29" s="21">
        <f>+IF('Series sa'!GX29&lt;&gt;'Series sa'!$ER$9,'Series sa'!GX29/'Series sa'!GW29-1,"-")</f>
        <v>6.5400180021942589E-2</v>
      </c>
      <c r="BK29" s="21">
        <f>+IF('Series sa'!GY29&lt;&gt;'Series sa'!$ER$9,'Series sa'!GY29/'Series sa'!GX29-1,"-")</f>
        <v>4.8387999852018471E-2</v>
      </c>
      <c r="BL29" s="21">
        <f>+IF('Series sa'!GZ29&lt;&gt;'Series sa'!$ER$9,'Series sa'!GZ29/'Series sa'!GY29-1,"-")</f>
        <v>3.0194876813476323E-2</v>
      </c>
      <c r="BM29" s="21">
        <f>+IF('Series sa'!HA29&lt;&gt;'Series sa'!$ER$9,'Series sa'!HA29/'Series sa'!GZ29-1,"-")</f>
        <v>1.7620310200539446E-2</v>
      </c>
      <c r="BN29" s="21">
        <f>+IF('Series sa'!HB29&lt;&gt;'Series sa'!$ER$9,'Series sa'!HB29/'Series sa'!HA29-1,"-")</f>
        <v>1.6479008899333403E-2</v>
      </c>
      <c r="BO29" s="21">
        <f>+IF('Series sa'!HC29&lt;&gt;'Series sa'!$ER$9,'Series sa'!HC29/'Series sa'!HB29-1,"-")</f>
        <v>2.403845878841504E-2</v>
      </c>
      <c r="BP29" s="21">
        <f>+IF('Series sa'!HD29&lt;&gt;'Series sa'!$ER$9,'Series sa'!HD29/'Series sa'!HC29-1,"-")</f>
        <v>2.9257104852519644E-2</v>
      </c>
      <c r="BQ29" s="21">
        <f>+IF('Series sa'!HE29&lt;&gt;'Series sa'!$ER$9,'Series sa'!HE29/'Series sa'!HD29-1,"-")</f>
        <v>3.1194650751616759E-2</v>
      </c>
      <c r="BR29" s="21">
        <f>+IF('Series sa'!HF29&lt;&gt;'Series sa'!$ER$9,'Series sa'!HF29/'Series sa'!HE29-1,"-")</f>
        <v>2.4358504417828275E-2</v>
      </c>
      <c r="BS29" s="21">
        <f>+IF('Series sa'!HG29&lt;&gt;'Series sa'!$ER$9,'Series sa'!HG29/'Series sa'!HF29-1,"-")</f>
        <v>1.2898689305163913E-2</v>
      </c>
      <c r="BT29" s="21">
        <f>+IF('Series sa'!HH29&lt;&gt;'Series sa'!$ER$9,'Series sa'!HH29/'Series sa'!HG29-1,"-")</f>
        <v>4.5521811460194073E-3</v>
      </c>
      <c r="BU29" s="21">
        <f>+IF('Series sa'!HI29&lt;&gt;'Series sa'!$ER$9,'Series sa'!HI29/'Series sa'!HH29-1,"-")</f>
        <v>-1.7649272975286401E-3</v>
      </c>
      <c r="BV29" s="21">
        <f>+IF('Series sa'!HJ29&lt;&gt;'Series sa'!$ER$9,'Series sa'!HJ29/'Series sa'!HI29-1,"-")</f>
        <v>-7.8104714675550913E-3</v>
      </c>
      <c r="BW29" s="21">
        <f>+IF('Series sa'!HK29&lt;&gt;'Series sa'!$ER$9,'Series sa'!HK29/'Series sa'!HJ29-1,"-")</f>
        <v>-8.6472597554402286E-3</v>
      </c>
      <c r="BX29" s="21">
        <f>+IF('Series sa'!HL29&lt;&gt;'Series sa'!$ER$9,'Series sa'!HL29/'Series sa'!HK29-1,"-")</f>
        <v>-4.0241701877927749E-3</v>
      </c>
      <c r="BY29" s="21">
        <f>+IF('Series sa'!HM29&lt;&gt;'Series sa'!$ER$9,'Series sa'!HM29/'Series sa'!HL29-1,"-")</f>
        <v>4.4371734882104885E-3</v>
      </c>
      <c r="BZ29" s="21">
        <f>+IF('Series sa'!HN29&lt;&gt;'Series sa'!$ER$9,'Series sa'!HN29/'Series sa'!HM29-1,"-")</f>
        <v>1.2199567182251014E-2</v>
      </c>
      <c r="CA29" s="21">
        <f>+IF('Series sa'!HO29&lt;&gt;'Series sa'!$ER$9,'Series sa'!HO29/'Series sa'!HN29-1,"-")</f>
        <v>1.2637498138423187E-2</v>
      </c>
      <c r="CB29" s="21">
        <f>+IF('Series sa'!HP29&lt;&gt;'Series sa'!$ER$9,'Series sa'!HP29/'Series sa'!HO29-1,"-")</f>
        <v>7.5834528086011765E-3</v>
      </c>
      <c r="CC29" s="21">
        <f>+IF('Series sa'!HQ29&lt;&gt;'Series sa'!$ER$9,'Series sa'!HQ29/'Series sa'!HP29-1,"-")</f>
        <v>-1.2727177061114814E-3</v>
      </c>
      <c r="CD29" s="21">
        <f>+IF('Series sa'!HR29&lt;&gt;'Series sa'!$ER$9,'Series sa'!HR29/'Series sa'!HQ29-1,"-")</f>
        <v>-6.922684576775584E-3</v>
      </c>
      <c r="CE29" s="21">
        <f>+IF('Series sa'!HS29&lt;&gt;'Series sa'!$ER$9,'Series sa'!HS29/'Series sa'!HR29-1,"-")</f>
        <v>-7.2073386918597437E-3</v>
      </c>
      <c r="CF29" s="21">
        <f>+IF('Series sa'!HT29&lt;&gt;'Series sa'!$ER$9,'Series sa'!HT29/'Series sa'!HS29-1,"-")</f>
        <v>-3.4276248160785006E-3</v>
      </c>
      <c r="CG29" s="21">
        <f>+IF('Series sa'!HU29&lt;&gt;'Series sa'!$ER$9,'Series sa'!HU29/'Series sa'!HT29-1,"-")</f>
        <v>3.563568918730331E-3</v>
      </c>
      <c r="CH29" s="21">
        <f>+IF('Series sa'!HV29&lt;&gt;'Series sa'!$ER$9,'Series sa'!HV29/'Series sa'!HU29-1,"-")</f>
        <v>1.1772540204382231E-2</v>
      </c>
      <c r="CI29" s="21">
        <f>+IF('Series sa'!HW29&lt;&gt;'Series sa'!$ER$9,'Series sa'!HW29/'Series sa'!HV29-1,"-")</f>
        <v>1.6040292608247242E-2</v>
      </c>
      <c r="CJ29" s="21">
        <f>+IF('Series sa'!HX29&lt;&gt;'Series sa'!$ER$9,'Series sa'!HX29/'Series sa'!HW29-1,"-")</f>
        <v>1.5103741288956751E-2</v>
      </c>
      <c r="CK29" s="21">
        <f>+IF('Series sa'!HY29&lt;&gt;'Series sa'!$ER$9,'Series sa'!HY29/'Series sa'!HX29-1,"-")</f>
        <v>7.3646665950415358E-3</v>
      </c>
      <c r="CL29" s="21">
        <f>+IF('Series sa'!HZ29&lt;&gt;'Series sa'!$ER$9,'Series sa'!HZ29/'Series sa'!HY29-1,"-")</f>
        <v>-4.8665737134481191E-3</v>
      </c>
      <c r="CM29" s="21">
        <f>+IF('Series sa'!IA29&lt;&gt;'Series sa'!$ER$9,'Series sa'!IA29/'Series sa'!HZ29-1,"-")</f>
        <v>-1.6275072282262548E-2</v>
      </c>
      <c r="CN29" s="21">
        <f>+IF('Series sa'!IB29&lt;&gt;'Series sa'!$ER$9,'Series sa'!IB29/'Series sa'!IA29-1,"-")</f>
        <v>-2.3348911421273821E-2</v>
      </c>
      <c r="CO29" s="21">
        <f>+IF('Series sa'!IC29&lt;&gt;'Series sa'!$ER$9,'Series sa'!IC29/'Series sa'!IB29-1,"-")</f>
        <v>-2.9070684758615184E-2</v>
      </c>
      <c r="CP29" s="21">
        <f>+IF('Series sa'!ID29&lt;&gt;'Series sa'!$ER$9,'Series sa'!ID29/'Series sa'!IC29-1,"-")</f>
        <v>-3.1296125139516184E-2</v>
      </c>
      <c r="CQ29" s="21">
        <f>+IF('Series sa'!IE29&lt;&gt;'Series sa'!$ER$9,'Series sa'!IE29/'Series sa'!ID29-1,"-")</f>
        <v>-3.0050913214039521E-2</v>
      </c>
      <c r="CR29" s="21">
        <f>+IF('Series sa'!IF29&lt;&gt;'Series sa'!$ER$9,'Series sa'!IF29/'Series sa'!IE29-1,"-")</f>
        <v>-3.0488448194892381E-2</v>
      </c>
      <c r="CS29" s="21">
        <f>+IF('Series sa'!IG29&lt;&gt;'Series sa'!$ER$9,'Series sa'!IG29/'Series sa'!IF29-1,"-")</f>
        <v>-3.8764911555281945E-2</v>
      </c>
      <c r="CT29" s="21">
        <f>+IF('Series sa'!IH29&lt;&gt;'Series sa'!$ER$9,'Series sa'!IH29/'Series sa'!IG29-1,"-")</f>
        <v>-4.9405604047606744E-2</v>
      </c>
      <c r="CU29" s="21">
        <f>+IF('Series sa'!II29&lt;&gt;'Series sa'!$ER$9,'Series sa'!II29/'Series sa'!IH29-1,"-")</f>
        <v>-6.3980471024390417E-2</v>
      </c>
      <c r="CV29" s="21">
        <f>+IF('Series sa'!IJ29&lt;&gt;'Series sa'!$ER$9,'Series sa'!IJ29/'Series sa'!II29-1,"-")</f>
        <v>-7.9444726600424342E-2</v>
      </c>
      <c r="CW29" s="21">
        <f>+IF('Series sa'!IK29&lt;&gt;'Series sa'!$ER$9,'Series sa'!IK29/'Series sa'!IJ29-1,"-")</f>
        <v>-8.1165508968647493E-2</v>
      </c>
      <c r="CX29" s="21">
        <f>+IF('Series sa'!IL29&lt;&gt;'Series sa'!$ER$9,'Series sa'!IL29/'Series sa'!IK29-1,"-")</f>
        <v>-6.2077781806614496E-2</v>
      </c>
      <c r="CY29" s="21">
        <f>+IF('Series sa'!IM29&lt;&gt;'Series sa'!$ER$9,'Series sa'!IM29/'Series sa'!IL29-1,"-")</f>
        <v>-3.0703892192011972E-2</v>
      </c>
      <c r="CZ29" s="21">
        <f>+IF('Series sa'!IN29&lt;&gt;'Series sa'!$ER$9,'Series sa'!IN29/'Series sa'!IM29-1,"-")</f>
        <v>4.2662336083947316E-3</v>
      </c>
      <c r="DA29" s="21">
        <f>+IF('Series sa'!IO29&lt;&gt;'Series sa'!$ER$9,'Series sa'!IO29/'Series sa'!IN29-1,"-")</f>
        <v>2.9239309381663858E-2</v>
      </c>
      <c r="DB29" s="21">
        <f>+IF('Series sa'!IP29&lt;&gt;'Series sa'!$ER$9,'Series sa'!IP29/'Series sa'!IO29-1,"-")</f>
        <v>3.6403646534905354E-2</v>
      </c>
      <c r="DC29" s="21">
        <f>+IF('Series sa'!IQ29&lt;&gt;'Series sa'!$ER$9,'Series sa'!IQ29/'Series sa'!IP29-1,"-")</f>
        <v>2.9223514406572892E-2</v>
      </c>
      <c r="DD29" s="21">
        <f>+IF('Series sa'!IR29&lt;&gt;'Series sa'!$ER$9,'Series sa'!IR29/'Series sa'!IQ29-1,"-")</f>
        <v>2.1237432503233178E-2</v>
      </c>
      <c r="DE29" s="21">
        <f>+IF('Series sa'!IS29&lt;&gt;'Series sa'!$ER$9,'Series sa'!IS29/'Series sa'!IR29-1,"-")</f>
        <v>1.7217795803034619E-2</v>
      </c>
      <c r="DF29" s="21">
        <f>+IF('Series sa'!IT29&lt;&gt;'Series sa'!$ER$9,'Series sa'!IT29/'Series sa'!IS29-1,"-")</f>
        <v>1.6939676363678657E-2</v>
      </c>
      <c r="DG29" s="21">
        <f>+IF('Series sa'!IU29&lt;&gt;'Series sa'!$ER$9,'Series sa'!IU29/'Series sa'!IT29-1,"-")</f>
        <v>2.035281352334839E-2</v>
      </c>
      <c r="DH29" s="21">
        <f>+IF('Series sa'!IV29&lt;&gt;'Series sa'!$ER$9,'Series sa'!IV29/'Series sa'!IU29-1,"-")</f>
        <v>2.5124913808249882E-2</v>
      </c>
      <c r="DI29" s="21">
        <f>+IF('Series sa'!IW29&lt;&gt;'Series sa'!$ER$9,'Series sa'!IW29/'Series sa'!IV29-1,"-")</f>
        <v>2.1708873298656117E-2</v>
      </c>
      <c r="DJ29" s="21">
        <f>+IF('Series sa'!IX29&lt;&gt;'Series sa'!$ER$9,'Series sa'!IX29/'Series sa'!IW29-1,"-")</f>
        <v>9.1487245188122124E-3</v>
      </c>
    </row>
    <row r="30" spans="1:114" ht="18">
      <c r="A30" s="112"/>
      <c r="B30" s="67" t="s">
        <v>96</v>
      </c>
      <c r="C30" s="83">
        <f>+IF('Series sa'!EQ30&lt;&gt;'Series sa'!$ER$9,'Series sa'!EQ30/'Series sa'!EP30-1,"-")</f>
        <v>-3.196553587426576E-2</v>
      </c>
      <c r="D30" s="82">
        <f>+IF('Series sa'!ER30&lt;&gt;'Series sa'!$ER$9,'Series sa'!ER30/'Series sa'!EQ30-1,"-")</f>
        <v>-4.9945439355321586E-2</v>
      </c>
      <c r="E30" s="82">
        <f>+IF('Series sa'!ES30&lt;&gt;'Series sa'!$ER$9,'Series sa'!ES30/'Series sa'!ER30-1,"-")</f>
        <v>-7.992773679185261E-2</v>
      </c>
      <c r="F30" s="82">
        <f>+IF('Series sa'!ET30&lt;&gt;'Series sa'!$ER$9,'Series sa'!ET30/'Series sa'!ES30-1,"-")</f>
        <v>-4.5669953209838576E-2</v>
      </c>
      <c r="G30" s="83">
        <f>+IF('Series sa'!EU30&lt;&gt;'Series sa'!$ER$9,'Series sa'!EU30/'Series sa'!ET30-1,"-")</f>
        <v>3.0380902707197732E-2</v>
      </c>
      <c r="H30" s="82">
        <f>+IF('Series sa'!EV30&lt;&gt;'Series sa'!$ER$9,'Series sa'!EV30/'Series sa'!EU30-1,"-")</f>
        <v>-1.8803117344302178E-2</v>
      </c>
      <c r="I30" s="83">
        <f>+IF('Series sa'!EW30&lt;&gt;'Series sa'!$ER$9,'Series sa'!EW30/'Series sa'!EV30-1,"-")</f>
        <v>-6.4729190139698467E-3</v>
      </c>
      <c r="J30" s="82">
        <f>+IF('Series sa'!EX30&lt;&gt;'Series sa'!$ER$9,'Series sa'!EX30/'Series sa'!EW30-1,"-")</f>
        <v>1.7120276896239295E-2</v>
      </c>
      <c r="K30" s="82">
        <f>+IF('Series sa'!EY30&lt;&gt;'Series sa'!$ER$9,'Series sa'!EY30/'Series sa'!EX30-1,"-")</f>
        <v>1.7548641720476432E-2</v>
      </c>
      <c r="L30" s="82">
        <f>+IF('Series sa'!EZ30&lt;&gt;'Series sa'!$ER$9,'Series sa'!EZ30/'Series sa'!EY30-1,"-")</f>
        <v>4.5422279176940972E-3</v>
      </c>
      <c r="M30" s="83">
        <f>+IF('Series sa'!FA30&lt;&gt;'Series sa'!$ER$9,'Series sa'!FA30/'Series sa'!EZ30-1,"-")</f>
        <v>-4.3258583900080194E-2</v>
      </c>
      <c r="N30" s="82">
        <f>+IF('Series sa'!FB30&lt;&gt;'Series sa'!$ER$9,'Series sa'!FB30/'Series sa'!FA30-1,"-")</f>
        <v>0.10720997531052001</v>
      </c>
      <c r="O30" s="82">
        <f>+IF('Series sa'!FC30&lt;&gt;'Series sa'!$ER$9,'Series sa'!FC30/'Series sa'!FB30-1,"-")</f>
        <v>-2.0001193525106542E-3</v>
      </c>
      <c r="P30" s="83">
        <f>+IF('Series sa'!FD30&lt;&gt;'Series sa'!$ER$9,'Series sa'!FD30/'Series sa'!FC30-1,"-")</f>
        <v>-3.3398735271741309E-2</v>
      </c>
      <c r="Q30" s="85">
        <f>+IF('Series sa'!FE30&lt;&gt;'Series sa'!$ER$9,'Series sa'!FE30/'Series sa'!FD30-1,"-")</f>
        <v>8.1512839138578652E-2</v>
      </c>
      <c r="R30" s="21">
        <f>+IF('Series sa'!FF30&lt;&gt;'Series sa'!$ER$9,'Series sa'!FF30/'Series sa'!FE30-1,"-")</f>
        <v>-3.812455633201195E-2</v>
      </c>
      <c r="S30" s="21">
        <f>+IF('Series sa'!FG30&lt;&gt;'Series sa'!$ER$9,'Series sa'!FG30/'Series sa'!FF30-1,"-")</f>
        <v>3.5321130629433872E-2</v>
      </c>
      <c r="T30" s="21">
        <f>+IF('Series sa'!FH30&lt;&gt;'Series sa'!$ER$9,'Series sa'!FH30/'Series sa'!FG30-1,"-")</f>
        <v>2.7180161191893593E-2</v>
      </c>
      <c r="U30" s="21">
        <f>+IF('Series sa'!FI30&lt;&gt;'Series sa'!$ER$9,'Series sa'!FI30/'Series sa'!FH30-1,"-")</f>
        <v>5.3641433017848961E-2</v>
      </c>
      <c r="V30" s="21">
        <f>+IF('Series sa'!FJ30&lt;&gt;'Series sa'!$ER$9,'Series sa'!FJ30/'Series sa'!FI30-1,"-")</f>
        <v>3.349203914113863E-3</v>
      </c>
      <c r="W30" s="21">
        <f>+IF('Series sa'!FK30&lt;&gt;'Series sa'!$ER$9,'Series sa'!FK30/'Series sa'!FJ30-1,"-")</f>
        <v>-6.4270437658768831E-3</v>
      </c>
      <c r="X30" s="21">
        <f>+IF('Series sa'!FL30&lt;&gt;'Series sa'!$ER$9,'Series sa'!FL30/'Series sa'!FK30-1,"-")</f>
        <v>-1.2032593558891524E-2</v>
      </c>
      <c r="Y30" s="21">
        <f>+IF('Series sa'!FM30&lt;&gt;'Series sa'!$ER$9,'Series sa'!FM30/'Series sa'!FL30-1,"-")</f>
        <v>6.7057998063443147E-2</v>
      </c>
      <c r="Z30" s="21">
        <f>+IF('Series sa'!FN30&lt;&gt;'Series sa'!$ER$9,'Series sa'!FN30/'Series sa'!FM30-1,"-")</f>
        <v>-1.3048184234512261E-2</v>
      </c>
      <c r="AA30" s="21">
        <f>+IF('Series sa'!FO30&lt;&gt;'Series sa'!$ER$9,'Series sa'!FO30/'Series sa'!FN30-1,"-")</f>
        <v>-3.6280564211265354E-2</v>
      </c>
      <c r="AB30" s="21">
        <f>+IF('Series sa'!FP30&lt;&gt;'Series sa'!$ER$9,'Series sa'!FP30/'Series sa'!FO30-1,"-")</f>
        <v>-3.417397639798736E-2</v>
      </c>
      <c r="AC30" s="21">
        <f>+IF('Series sa'!FQ30&lt;&gt;'Series sa'!$ER$9,'Series sa'!FQ30/'Series sa'!FP30-1,"-")</f>
        <v>4.6778850299280528E-3</v>
      </c>
      <c r="AD30" s="21">
        <f>+IF('Series sa'!FR30&lt;&gt;'Series sa'!$ER$9,'Series sa'!FR30/'Series sa'!FQ30-1,"-")</f>
        <v>5.8052403118033835E-2</v>
      </c>
      <c r="AE30" s="21">
        <f>+IF('Series sa'!FS30&lt;&gt;'Series sa'!$ER$9,'Series sa'!FS30/'Series sa'!FR30-1,"-")</f>
        <v>-4.6550113221749179E-2</v>
      </c>
      <c r="AF30" s="21">
        <f>+IF('Series sa'!FT30&lt;&gt;'Series sa'!$ER$9,'Series sa'!FT30/'Series sa'!FS30-1,"-")</f>
        <v>-5.0207327336325713E-2</v>
      </c>
      <c r="AG30" s="21">
        <f>+IF('Series sa'!FU30&lt;&gt;'Series sa'!$ER$9,'Series sa'!FU30/'Series sa'!FT30-1,"-")</f>
        <v>-3.9947764669413521E-2</v>
      </c>
      <c r="AH30" s="21">
        <f>+IF('Series sa'!FV30&lt;&gt;'Series sa'!$ER$9,'Series sa'!FV30/'Series sa'!FU30-1,"-")</f>
        <v>-1.3298886587092773E-2</v>
      </c>
      <c r="AI30" s="21">
        <f>+IF('Series sa'!FW30&lt;&gt;'Series sa'!$ER$9,'Series sa'!FW30/'Series sa'!FV30-1,"-")</f>
        <v>5.5853280477127232E-3</v>
      </c>
      <c r="AJ30" s="21">
        <f>+IF('Series sa'!FX30&lt;&gt;'Series sa'!$ER$9,'Series sa'!FX30/'Series sa'!FW30-1,"-")</f>
        <v>-0.1044722992193482</v>
      </c>
      <c r="AK30" s="21">
        <f>+IF('Series sa'!FY30&lt;&gt;'Series sa'!$ER$9,'Series sa'!FY30/'Series sa'!FX30-1,"-")</f>
        <v>-8.9097241356346224E-2</v>
      </c>
      <c r="AL30" s="21">
        <f>+IF('Series sa'!FZ30&lt;&gt;'Series sa'!$ER$9,'Series sa'!FZ30/'Series sa'!FY30-1,"-")</f>
        <v>5.1118240202898679E-3</v>
      </c>
      <c r="AM30" s="21">
        <f>+IF('Series sa'!GA30&lt;&gt;'Series sa'!$ER$9,'Series sa'!GA30/'Series sa'!FZ30-1,"-")</f>
        <v>9.6722955078569095E-2</v>
      </c>
      <c r="AN30" s="21">
        <f>+IF('Series sa'!GB30&lt;&gt;'Series sa'!$ER$9,'Series sa'!GB30/'Series sa'!GA30-1,"-")</f>
        <v>4.9063496686877262E-2</v>
      </c>
      <c r="AO30" s="21">
        <f>+IF('Series sa'!GC30&lt;&gt;'Series sa'!$ER$9,'Series sa'!GC30/'Series sa'!GB30-1,"-")</f>
        <v>-5.9611598467226301E-3</v>
      </c>
      <c r="AP30" s="21">
        <f>+IF('Series sa'!GD30&lt;&gt;'Series sa'!$ER$9,'Series sa'!GD30/'Series sa'!GC30-1,"-")</f>
        <v>-2.1839886510375273E-3</v>
      </c>
      <c r="AQ30" s="21">
        <f>+IF('Series sa'!GE30&lt;&gt;'Series sa'!$ER$9,'Series sa'!GE30/'Series sa'!GD30-1,"-")</f>
        <v>2.7326819413907133E-2</v>
      </c>
      <c r="AR30" s="21">
        <f>+IF('Series sa'!GF30&lt;&gt;'Series sa'!$ER$9,'Series sa'!GF30/'Series sa'!GE30-1,"-")</f>
        <v>-2.7945351188883971E-2</v>
      </c>
      <c r="AS30" s="21">
        <f>+IF('Series sa'!GG30&lt;&gt;'Series sa'!$ER$9,'Series sa'!GG30/'Series sa'!GF30-1,"-")</f>
        <v>-3.5324430148101937E-2</v>
      </c>
      <c r="AT30" s="21">
        <f>+IF('Series sa'!GH30&lt;&gt;'Series sa'!$ER$9,'Series sa'!GH30/'Series sa'!GG30-1,"-")</f>
        <v>3.6500667806451892E-2</v>
      </c>
      <c r="AU30" s="21">
        <f>+IF('Series sa'!GI30&lt;&gt;'Series sa'!$ER$9,'Series sa'!GI30/'Series sa'!GH30-1,"-")</f>
        <v>-1.5094040924083618E-2</v>
      </c>
      <c r="AV30" s="21">
        <f>+IF('Series sa'!GJ30&lt;&gt;'Series sa'!$ER$9,'Series sa'!GJ30/'Series sa'!GI30-1,"-")</f>
        <v>3.9832802689123925E-2</v>
      </c>
      <c r="AW30" s="21">
        <f>+IF('Series sa'!GK30&lt;&gt;'Series sa'!$ER$9,'Series sa'!GK30/'Series sa'!GJ30-1,"-")</f>
        <v>-6.761415480228794E-3</v>
      </c>
      <c r="AX30" s="21">
        <f>+IF('Series sa'!GL30&lt;&gt;'Series sa'!$ER$9,'Series sa'!GL30/'Series sa'!GK30-1,"-")</f>
        <v>-6.2737875987041281E-2</v>
      </c>
      <c r="AY30" s="21">
        <f>+IF('Series sa'!GM30&lt;&gt;'Series sa'!$ER$9,'Series sa'!GM30/'Series sa'!GL30-1,"-")</f>
        <v>-2.376077895414519E-2</v>
      </c>
      <c r="AZ30" s="21">
        <f>+IF('Series sa'!GN30&lt;&gt;'Series sa'!$ER$9,'Series sa'!GN30/'Series sa'!GM30-1,"-")</f>
        <v>3.2479898930734663E-2</v>
      </c>
      <c r="BA30" s="21">
        <f>+IF('Series sa'!GO30&lt;&gt;'Series sa'!$ER$9,'Series sa'!GO30/'Series sa'!GN30-1,"-")</f>
        <v>-0.38026405390359641</v>
      </c>
      <c r="BB30" s="21">
        <f>+IF('Series sa'!GP30&lt;&gt;'Series sa'!$ER$9,'Series sa'!GP30/'Series sa'!GO30-1,"-")</f>
        <v>-0.57233763551338834</v>
      </c>
      <c r="BC30" s="21">
        <f>+IF('Series sa'!GQ30&lt;&gt;'Series sa'!$ER$9,'Series sa'!GQ30/'Series sa'!GP30-1,"-")</f>
        <v>1.8087874426780468</v>
      </c>
      <c r="BD30" s="21">
        <f>+IF('Series sa'!GR30&lt;&gt;'Series sa'!$ER$9,'Series sa'!GR30/'Series sa'!GQ30-1,"-")</f>
        <v>0.34957823038293157</v>
      </c>
      <c r="BE30" s="21">
        <f>+IF('Series sa'!GS30&lt;&gt;'Series sa'!$ER$9,'Series sa'!GS30/'Series sa'!GR30-1,"-")</f>
        <v>0.1126095083790557</v>
      </c>
      <c r="BF30" s="21">
        <f>+IF('Series sa'!GT30&lt;&gt;'Series sa'!$ER$9,'Series sa'!GT30/'Series sa'!GS30-1,"-")</f>
        <v>-6.0635337214918206E-3</v>
      </c>
      <c r="BG30" s="21">
        <f>+IF('Series sa'!GU30&lt;&gt;'Series sa'!$ER$9,'Series sa'!GU30/'Series sa'!GT30-1,"-")</f>
        <v>6.356675860360439E-2</v>
      </c>
      <c r="BH30" s="21">
        <f>+IF('Series sa'!GV30&lt;&gt;'Series sa'!$ER$9,'Series sa'!GV30/'Series sa'!GU30-1,"-")</f>
        <v>5.6359840386120741E-2</v>
      </c>
      <c r="BI30" s="21">
        <f>+IF('Series sa'!GW30&lt;&gt;'Series sa'!$ER$9,'Series sa'!GW30/'Series sa'!GV30-1,"-")</f>
        <v>-2.3899791633449241E-2</v>
      </c>
      <c r="BJ30" s="21">
        <f>+IF('Series sa'!GX30&lt;&gt;'Series sa'!$ER$9,'Series sa'!GX30/'Series sa'!GW30-1,"-")</f>
        <v>-5.7461024891283574E-2</v>
      </c>
      <c r="BK30" s="21">
        <f>+IF('Series sa'!GY30&lt;&gt;'Series sa'!$ER$9,'Series sa'!GY30/'Series sa'!GX30-1,"-")</f>
        <v>0.10868394092611844</v>
      </c>
      <c r="BL30" s="21">
        <f>+IF('Series sa'!GZ30&lt;&gt;'Series sa'!$ER$9,'Series sa'!GZ30/'Series sa'!GY30-1,"-")</f>
        <v>-3.5142048778458834E-2</v>
      </c>
      <c r="BM30" s="21">
        <f>+IF('Series sa'!HA30&lt;&gt;'Series sa'!$ER$9,'Series sa'!HA30/'Series sa'!GZ30-1,"-")</f>
        <v>1.809213421653455E-2</v>
      </c>
      <c r="BN30" s="21">
        <f>+IF('Series sa'!HB30&lt;&gt;'Series sa'!$ER$9,'Series sa'!HB30/'Series sa'!HA30-1,"-")</f>
        <v>-2.7328724569351759E-2</v>
      </c>
      <c r="BO30" s="21">
        <f>+IF('Series sa'!HC30&lt;&gt;'Series sa'!$ER$9,'Series sa'!HC30/'Series sa'!HB30-1,"-")</f>
        <v>-9.5104585881659043E-3</v>
      </c>
      <c r="BP30" s="21">
        <f>+IF('Series sa'!HD30&lt;&gt;'Series sa'!$ER$9,'Series sa'!HD30/'Series sa'!HC30-1,"-")</f>
        <v>7.1749643758633352E-2</v>
      </c>
      <c r="BQ30" s="21">
        <f>+IF('Series sa'!HE30&lt;&gt;'Series sa'!$ER$9,'Series sa'!HE30/'Series sa'!HD30-1,"-")</f>
        <v>-6.5533677540103308E-2</v>
      </c>
      <c r="BR30" s="21">
        <f>+IF('Series sa'!HF30&lt;&gt;'Series sa'!$ER$9,'Series sa'!HF30/'Series sa'!HE30-1,"-")</f>
        <v>-4.3597885818421611E-3</v>
      </c>
      <c r="BS30" s="21">
        <f>+IF('Series sa'!HG30&lt;&gt;'Series sa'!$ER$9,'Series sa'!HG30/'Series sa'!HF30-1,"-")</f>
        <v>3.0345438535972269E-2</v>
      </c>
      <c r="BT30" s="21">
        <f>+IF('Series sa'!HH30&lt;&gt;'Series sa'!$ER$9,'Series sa'!HH30/'Series sa'!HG30-1,"-")</f>
        <v>-1.0853130647070386E-2</v>
      </c>
      <c r="BU30" s="21">
        <f>+IF('Series sa'!HI30&lt;&gt;'Series sa'!$ER$9,'Series sa'!HI30/'Series sa'!HH30-1,"-")</f>
        <v>3.6916475289775486E-2</v>
      </c>
      <c r="BV30" s="21">
        <f>+IF('Series sa'!HJ30&lt;&gt;'Series sa'!$ER$9,'Series sa'!HJ30/'Series sa'!HI30-1,"-")</f>
        <v>5.2257322706689591E-2</v>
      </c>
      <c r="BW30" s="21">
        <f>+IF('Series sa'!HK30&lt;&gt;'Series sa'!$ER$9,'Series sa'!HK30/'Series sa'!HJ30-1,"-")</f>
        <v>2.8007974691015569E-3</v>
      </c>
      <c r="BX30" s="21">
        <f>+IF('Series sa'!HL30&lt;&gt;'Series sa'!$ER$9,'Series sa'!HL30/'Series sa'!HK30-1,"-")</f>
        <v>1.4961960351768111E-2</v>
      </c>
      <c r="BY30" s="21">
        <f>+IF('Series sa'!HM30&lt;&gt;'Series sa'!$ER$9,'Series sa'!HM30/'Series sa'!HL30-1,"-")</f>
        <v>-1.7351220050445537E-3</v>
      </c>
      <c r="BZ30" s="21">
        <f>+IF('Series sa'!HN30&lt;&gt;'Series sa'!$ER$9,'Series sa'!HN30/'Series sa'!HM30-1,"-")</f>
        <v>6.2821325734334632E-3</v>
      </c>
      <c r="CA30" s="21">
        <f>+IF('Series sa'!HO30&lt;&gt;'Series sa'!$ER$9,'Series sa'!HO30/'Series sa'!HN30-1,"-")</f>
        <v>5.4123300730917201E-3</v>
      </c>
      <c r="CB30" s="21">
        <f>+IF('Series sa'!HP30&lt;&gt;'Series sa'!$ER$9,'Series sa'!HP30/'Series sa'!HO30-1,"-")</f>
        <v>-2.6865193990882275E-2</v>
      </c>
      <c r="CC30" s="21">
        <f>+IF('Series sa'!HQ30&lt;&gt;'Series sa'!$ER$9,'Series sa'!HQ30/'Series sa'!HP30-1,"-")</f>
        <v>4.1729218765722553E-3</v>
      </c>
      <c r="CD30" s="21">
        <f>+IF('Series sa'!HR30&lt;&gt;'Series sa'!$ER$9,'Series sa'!HR30/'Series sa'!HQ30-1,"-")</f>
        <v>-2.4953186236085778E-2</v>
      </c>
      <c r="CE30" s="21">
        <f>+IF('Series sa'!HS30&lt;&gt;'Series sa'!$ER$9,'Series sa'!HS30/'Series sa'!HR30-1,"-")</f>
        <v>-4.6887942921230108E-2</v>
      </c>
      <c r="CF30" s="21">
        <f>+IF('Series sa'!HT30&lt;&gt;'Series sa'!$ER$9,'Series sa'!HT30/'Series sa'!HS30-1,"-")</f>
        <v>-8.0020163896664664E-3</v>
      </c>
      <c r="CG30" s="21">
        <f>+IF('Series sa'!HU30&lt;&gt;'Series sa'!$ER$9,'Series sa'!HU30/'Series sa'!HT30-1,"-")</f>
        <v>-1.9032988977974896E-2</v>
      </c>
      <c r="CH30" s="21">
        <f>+IF('Series sa'!HV30&lt;&gt;'Series sa'!$ER$9,'Series sa'!HV30/'Series sa'!HU30-1,"-")</f>
        <v>-2.0849991746068719E-2</v>
      </c>
      <c r="CI30" s="30">
        <f>+IF('Series sa'!HW30&lt;&gt;'Series sa'!$ER$9,'Series sa'!HW30/'Series sa'!HV30-1,"-")</f>
        <v>0.11141493180468154</v>
      </c>
      <c r="CJ30" s="30">
        <f>+IF('Series sa'!HX30&lt;&gt;'Series sa'!$ER$9,'Series sa'!HX30/'Series sa'!HW30-1,"-")</f>
        <v>-7.6019391194635189E-2</v>
      </c>
      <c r="CK30" s="30">
        <f>+IF('Series sa'!HY30&lt;&gt;'Series sa'!$ER$9,'Series sa'!HY30/'Series sa'!HX30-1,"-")</f>
        <v>2.5978296659386224E-2</v>
      </c>
      <c r="CL30" s="30">
        <f>+IF('Series sa'!HZ30&lt;&gt;'Series sa'!$ER$9,'Series sa'!HZ30/'Series sa'!HY30-1,"-")</f>
        <v>-1.524298336531793E-2</v>
      </c>
      <c r="CM30" s="30">
        <f>+IF('Series sa'!IA30&lt;&gt;'Series sa'!$ER$9,'Series sa'!IA30/'Series sa'!HZ30-1,"-")</f>
        <v>-1.2731691989075977E-2</v>
      </c>
      <c r="CN30" s="30">
        <f>+IF('Series sa'!IB30&lt;&gt;'Series sa'!$ER$9,'Series sa'!IB30/'Series sa'!IA30-1,"-")</f>
        <v>-1.2254529107154077E-3</v>
      </c>
      <c r="CO30" s="30">
        <f>+IF('Series sa'!IC30&lt;&gt;'Series sa'!$ER$9,'Series sa'!IC30/'Series sa'!IB30-1,"-")</f>
        <v>-4.3275815636048431E-2</v>
      </c>
      <c r="CP30" s="30">
        <f>+IF('Series sa'!ID30&lt;&gt;'Series sa'!$ER$9,'Series sa'!ID30/'Series sa'!IC30-1,"-")</f>
        <v>1.9449966233423988E-2</v>
      </c>
      <c r="CQ30" s="30">
        <f>+IF('Series sa'!IE30&lt;&gt;'Series sa'!$ER$9,'Series sa'!IE30/'Series sa'!ID30-1,"-")</f>
        <v>-1.9434769581258449E-2</v>
      </c>
      <c r="CR30" s="30">
        <f>+IF('Series sa'!IF30&lt;&gt;'Series sa'!$ER$9,'Series sa'!IF30/'Series sa'!IE30-1,"-")</f>
        <v>9.312973751779019E-2</v>
      </c>
      <c r="CS30" s="30">
        <f>+IF('Series sa'!IG30&lt;&gt;'Series sa'!$ER$9,'Series sa'!IG30/'Series sa'!IF30-1,"-")</f>
        <v>-8.737113841684796E-2</v>
      </c>
      <c r="CT30" s="30">
        <f>+IF('Series sa'!IH30&lt;&gt;'Series sa'!$ER$9,'Series sa'!IH30/'Series sa'!IG30-1,"-")</f>
        <v>-0.12119365954763206</v>
      </c>
      <c r="CU30" s="30">
        <f>+IF('Series sa'!II30&lt;&gt;'Series sa'!$ER$9,'Series sa'!II30/'Series sa'!IH30-1,"-")</f>
        <v>-0.17448805916356513</v>
      </c>
      <c r="CV30" s="30">
        <f>+IF('Series sa'!IJ30&lt;&gt;'Series sa'!$ER$9,'Series sa'!IJ30/'Series sa'!II30-1,"-")</f>
        <v>6.7413538028605613E-2</v>
      </c>
      <c r="CW30" s="30">
        <f>+IF('Series sa'!IK30&lt;&gt;'Series sa'!$ER$9,'Series sa'!IK30/'Series sa'!IJ30-1,"-")</f>
        <v>-0.10081568982998079</v>
      </c>
      <c r="CX30" s="30">
        <f>+IF('Series sa'!IL30&lt;&gt;'Series sa'!$ER$9,'Series sa'!IL30/'Series sa'!IK30-1,"-")</f>
        <v>-3.9505030821469833E-2</v>
      </c>
      <c r="CY30" s="30">
        <f>+IF('Series sa'!IM30&lt;&gt;'Series sa'!$ER$9,'Series sa'!IM30/'Series sa'!IL30-1,"-")</f>
        <v>8.326191649035497E-2</v>
      </c>
      <c r="CZ30" s="30">
        <f>+IF('Series sa'!IN30&lt;&gt;'Series sa'!$ER$9,'Series sa'!IN30/'Series sa'!IM30-1,"-")</f>
        <v>3.9217735600276971E-2</v>
      </c>
      <c r="DA30" s="30">
        <f>+IF('Series sa'!IO30&lt;&gt;'Series sa'!$ER$9,'Series sa'!IO30/'Series sa'!IN30-1,"-")</f>
        <v>5.8499125794463591E-2</v>
      </c>
      <c r="DB30" s="30">
        <f>+IF('Series sa'!IP30&lt;&gt;'Series sa'!$ER$9,'Series sa'!IP30/'Series sa'!IO30-1,"-")</f>
        <v>3.4741233119917503E-2</v>
      </c>
      <c r="DC30" s="30">
        <f>+IF('Series sa'!IQ30&lt;&gt;'Series sa'!$ER$9,'Series sa'!IQ30/'Series sa'!IP30-1,"-")</f>
        <v>-4.2255468782807726E-2</v>
      </c>
      <c r="DD30" s="30">
        <f>+IF('Series sa'!IR30&lt;&gt;'Series sa'!$ER$9,'Series sa'!IR30/'Series sa'!IQ30-1,"-")</f>
        <v>-3.7292074842927292E-2</v>
      </c>
      <c r="DE30" s="30">
        <f>+IF('Series sa'!IS30&lt;&gt;'Series sa'!$ER$9,'Series sa'!IS30/'Series sa'!IR30-1,"-")</f>
        <v>1.1374943136929661E-2</v>
      </c>
      <c r="DF30" s="30">
        <f>+IF('Series sa'!IT30&lt;&gt;'Series sa'!$ER$9,'Series sa'!IT30/'Series sa'!IS30-1,"-")</f>
        <v>5.0144831918366162E-2</v>
      </c>
      <c r="DG30" s="30">
        <f>+IF('Series sa'!IU30&lt;&gt;'Series sa'!$ER$9,'Series sa'!IU30/'Series sa'!IT30-1,"-")</f>
        <v>-1.7420430916447183E-2</v>
      </c>
      <c r="DH30" s="30">
        <f>+IF('Series sa'!IV30&lt;&gt;'Series sa'!$ER$9,'Series sa'!IV30/'Series sa'!IU30-1,"-")</f>
        <v>3.6299435239480315E-2</v>
      </c>
      <c r="DI30" s="30">
        <f>+IF('Series sa'!IW30&lt;&gt;'Series sa'!$ER$9,'Series sa'!IW30/'Series sa'!IV30-1,"-")</f>
        <v>-1.3499273663934996E-2</v>
      </c>
      <c r="DJ30" s="30">
        <f>+IF('Series sa'!IX30&lt;&gt;'Series sa'!$ER$9,'Series sa'!IX30/'Series sa'!IW30-1,"-")</f>
        <v>4.9494666887698768E-2</v>
      </c>
    </row>
    <row r="31" spans="1:114" ht="15" customHeight="1">
      <c r="A31" s="116" t="s">
        <v>17</v>
      </c>
      <c r="B31" s="71" t="s">
        <v>42</v>
      </c>
      <c r="C31" s="73">
        <f>+IF('Series sa'!EQ31&lt;&gt;'Series sa'!$ER$9,'Series sa'!EQ31/'Series sa'!EP31-1,"-")</f>
        <v>0.47492193949271577</v>
      </c>
      <c r="D31" s="72">
        <f>+IF('Series sa'!ER31&lt;&gt;'Series sa'!$ER$9,'Series sa'!ER31/'Series sa'!EQ31-1,"-")</f>
        <v>-9.7487833211335806E-2</v>
      </c>
      <c r="E31" s="73">
        <f>+IF('Series sa'!ES31&lt;&gt;'Series sa'!$ER$9,'Series sa'!ES31/'Series sa'!ER31-1,"-")</f>
        <v>-0.12528777754468157</v>
      </c>
      <c r="F31" s="73">
        <f>+IF('Series sa'!ET31&lt;&gt;'Series sa'!$ER$9,'Series sa'!ET31/'Series sa'!ES31-1,"-")</f>
        <v>-0.12180676801818768</v>
      </c>
      <c r="G31" s="73">
        <f>+IF('Series sa'!EU31&lt;&gt;'Series sa'!$ER$9,'Series sa'!EU31/'Series sa'!ET31-1,"-")</f>
        <v>3.5449103775842872E-2</v>
      </c>
      <c r="H31" s="72">
        <f>+IF('Series sa'!EV31&lt;&gt;'Series sa'!$ER$9,'Series sa'!EV31/'Series sa'!EU31-1,"-")</f>
        <v>-2.0746597371735342E-2</v>
      </c>
      <c r="I31" s="73">
        <f>+IF('Series sa'!EW31&lt;&gt;'Series sa'!$ER$9,'Series sa'!EW31/'Series sa'!EV31-1,"-")</f>
        <v>-2.034533071339939E-2</v>
      </c>
      <c r="J31" s="72">
        <f>+IF('Series sa'!EX31&lt;&gt;'Series sa'!$ER$9,'Series sa'!EX31/'Series sa'!EW31-1,"-")</f>
        <v>3.9394440245422713E-2</v>
      </c>
      <c r="K31" s="72">
        <f>+IF('Series sa'!EY31&lt;&gt;'Series sa'!$ER$9,'Series sa'!EY31/'Series sa'!EX31-1,"-")</f>
        <v>2.6781069558243109E-2</v>
      </c>
      <c r="L31" s="72">
        <f>+IF('Series sa'!EZ31&lt;&gt;'Series sa'!$ER$9,'Series sa'!EZ31/'Series sa'!EY31-1,"-")</f>
        <v>1.0591018544559017E-2</v>
      </c>
      <c r="M31" s="72">
        <f>+IF('Series sa'!FA31&lt;&gt;'Series sa'!$ER$9,'Series sa'!FA31/'Series sa'!EZ31-1,"-")</f>
        <v>8.9560693705835526E-2</v>
      </c>
      <c r="N31" s="72">
        <f>+IF('Series sa'!FB31&lt;&gt;'Series sa'!$ER$9,'Series sa'!FB31/'Series sa'!FA31-1,"-")</f>
        <v>4.1315157020295645E-2</v>
      </c>
      <c r="O31" s="72">
        <f>+IF('Series sa'!FC31&lt;&gt;'Series sa'!$ER$9,'Series sa'!FC31/'Series sa'!FB31-1,"-")</f>
        <v>-6.2671728301266216E-2</v>
      </c>
      <c r="P31" s="73">
        <f>+IF('Series sa'!FD31&lt;&gt;'Series sa'!$ER$9,'Series sa'!FD31/'Series sa'!FC31-1,"-")</f>
        <v>-2.2387497318876681E-2</v>
      </c>
      <c r="Q31" s="86">
        <f>+IF('Series sa'!FE31&lt;&gt;'Series sa'!$ER$9,'Series sa'!FE31/'Series sa'!FD31-1,"-")</f>
        <v>5.1979041416401195E-2</v>
      </c>
      <c r="R31" s="27">
        <f>+IF('Series sa'!FF31&lt;&gt;'Series sa'!$ER$9,'Series sa'!FF31/'Series sa'!FE31-1,"-")</f>
        <v>-7.3161053608669868E-2</v>
      </c>
      <c r="S31" s="27">
        <f>+IF('Series sa'!FG31&lt;&gt;'Series sa'!$ER$9,'Series sa'!FG31/'Series sa'!FF31-1,"-")</f>
        <v>1.3136729212257059E-2</v>
      </c>
      <c r="T31" s="27">
        <f>+IF('Series sa'!FH31&lt;&gt;'Series sa'!$ER$9,'Series sa'!FH31/'Series sa'!FG31-1,"-")</f>
        <v>-7.9230994665774879E-2</v>
      </c>
      <c r="U31" s="27">
        <f>+IF('Series sa'!FI31&lt;&gt;'Series sa'!$ER$9,'Series sa'!FI31/'Series sa'!FH31-1,"-")</f>
        <v>6.8908841399098142E-2</v>
      </c>
      <c r="V31" s="27">
        <f>+IF('Series sa'!FJ31&lt;&gt;'Series sa'!$ER$9,'Series sa'!FJ31/'Series sa'!FI31-1,"-")</f>
        <v>-5.647443552144471E-2</v>
      </c>
      <c r="W31" s="27">
        <f>+IF('Series sa'!FK31&lt;&gt;'Series sa'!$ER$9,'Series sa'!FK31/'Series sa'!FJ31-1,"-")</f>
        <v>-2.5562416946127264E-2</v>
      </c>
      <c r="X31" s="27">
        <f>+IF('Series sa'!FL31&lt;&gt;'Series sa'!$ER$9,'Series sa'!FL31/'Series sa'!FK31-1,"-")</f>
        <v>4.2575246292927416E-2</v>
      </c>
      <c r="Y31" s="27">
        <f>+IF('Series sa'!FM31&lt;&gt;'Series sa'!$ER$9,'Series sa'!FM31/'Series sa'!FL31-1,"-")</f>
        <v>2.3931117058239249E-2</v>
      </c>
      <c r="Z31" s="27">
        <f>+IF('Series sa'!FN31&lt;&gt;'Series sa'!$ER$9,'Series sa'!FN31/'Series sa'!FM31-1,"-")</f>
        <v>-0.18903589799295206</v>
      </c>
      <c r="AA31" s="27">
        <f>+IF('Series sa'!FO31&lt;&gt;'Series sa'!$ER$9,'Series sa'!FO31/'Series sa'!FN31-1,"-")</f>
        <v>0.235151323641968</v>
      </c>
      <c r="AB31" s="27">
        <f>+IF('Series sa'!FP31&lt;&gt;'Series sa'!$ER$9,'Series sa'!FP31/'Series sa'!FO31-1,"-")</f>
        <v>-5.1568115617795618E-2</v>
      </c>
      <c r="AC31" s="27">
        <f>+IF('Series sa'!FQ31&lt;&gt;'Series sa'!$ER$9,'Series sa'!FQ31/'Series sa'!FP31-1,"-")</f>
        <v>2.2305017149670592E-2</v>
      </c>
      <c r="AD31" s="27">
        <f>+IF('Series sa'!FR31&lt;&gt;'Series sa'!$ER$9,'Series sa'!FR31/'Series sa'!FQ31-1,"-")</f>
        <v>-0.13024403444109645</v>
      </c>
      <c r="AE31" s="27">
        <f>+IF('Series sa'!FS31&lt;&gt;'Series sa'!$ER$9,'Series sa'!FS31/'Series sa'!FR31-1,"-")</f>
        <v>-7.3593382547909258E-2</v>
      </c>
      <c r="AF31" s="27">
        <f>+IF('Series sa'!FT31&lt;&gt;'Series sa'!$ER$9,'Series sa'!FT31/'Series sa'!FS31-1,"-")</f>
        <v>4.6783648899724195E-3</v>
      </c>
      <c r="AG31" s="27">
        <f>+IF('Series sa'!FU31&lt;&gt;'Series sa'!$ER$9,'Series sa'!FU31/'Series sa'!FT31-1,"-")</f>
        <v>1.2803239749586304E-2</v>
      </c>
      <c r="AH31" s="27">
        <f>+IF('Series sa'!FV31&lt;&gt;'Series sa'!$ER$9,'Series sa'!FV31/'Series sa'!FU31-1,"-")</f>
        <v>-8.0494669193933444E-3</v>
      </c>
      <c r="AI31" s="27">
        <f>+IF('Series sa'!FW31&lt;&gt;'Series sa'!$ER$9,'Series sa'!FW31/'Series sa'!FV31-1,"-")</f>
        <v>5.4485422993973964E-2</v>
      </c>
      <c r="AJ31" s="27">
        <f>+IF('Series sa'!FX31&lt;&gt;'Series sa'!$ER$9,'Series sa'!FX31/'Series sa'!FW31-1,"-")</f>
        <v>8.5864583483861168E-2</v>
      </c>
      <c r="AK31" s="27">
        <f>+IF('Series sa'!FY31&lt;&gt;'Series sa'!$ER$9,'Series sa'!FY31/'Series sa'!FX31-1,"-")</f>
        <v>8.317080929620202E-2</v>
      </c>
      <c r="AL31" s="27">
        <f>+IF('Series sa'!FZ31&lt;&gt;'Series sa'!$ER$9,'Series sa'!FZ31/'Series sa'!FY31-1,"-")</f>
        <v>-0.1260715626364064</v>
      </c>
      <c r="AM31" s="27">
        <f>+IF('Series sa'!GA31&lt;&gt;'Series sa'!$ER$9,'Series sa'!GA31/'Series sa'!FZ31-1,"-")</f>
        <v>6.5819455979460484E-2</v>
      </c>
      <c r="AN31" s="27">
        <f>+IF('Series sa'!GB31&lt;&gt;'Series sa'!$ER$9,'Series sa'!GB31/'Series sa'!GA31-1,"-")</f>
        <v>3.0357007864798558E-3</v>
      </c>
      <c r="AO31" s="27">
        <f>+IF('Series sa'!GC31&lt;&gt;'Series sa'!$ER$9,'Series sa'!GC31/'Series sa'!GB31-1,"-")</f>
        <v>2.6457070980567599E-2</v>
      </c>
      <c r="AP31" s="27">
        <f>+IF('Series sa'!GD31&lt;&gt;'Series sa'!$ER$9,'Series sa'!GD31/'Series sa'!GC31-1,"-")</f>
        <v>3.2729606986665827E-2</v>
      </c>
      <c r="AQ31" s="27">
        <f>+IF('Series sa'!GE31&lt;&gt;'Series sa'!$ER$9,'Series sa'!GE31/'Series sa'!GD31-1,"-")</f>
        <v>-7.394621173941629E-2</v>
      </c>
      <c r="AR31" s="27">
        <f>+IF('Series sa'!GF31&lt;&gt;'Series sa'!$ER$9,'Series sa'!GF31/'Series sa'!GE31-1,"-")</f>
        <v>0.18254167876836824</v>
      </c>
      <c r="AS31" s="27">
        <f>+IF('Series sa'!GG31&lt;&gt;'Series sa'!$ER$9,'Series sa'!GG31/'Series sa'!GF31-1,"-")</f>
        <v>4.1598168164851845E-2</v>
      </c>
      <c r="AT31" s="27">
        <f>+IF('Series sa'!GH31&lt;&gt;'Series sa'!$ER$9,'Series sa'!GH31/'Series sa'!GG31-1,"-")</f>
        <v>-4.3913866175419036E-3</v>
      </c>
      <c r="AU31" s="27">
        <f>+IF('Series sa'!GI31&lt;&gt;'Series sa'!$ER$9,'Series sa'!GI31/'Series sa'!GH31-1,"-")</f>
        <v>-0.1675593525596355</v>
      </c>
      <c r="AV31" s="27">
        <f>+IF('Series sa'!GJ31&lt;&gt;'Series sa'!$ER$9,'Series sa'!GJ31/'Series sa'!GI31-1,"-")</f>
        <v>0.17308240230664929</v>
      </c>
      <c r="AW31" s="27">
        <f>+IF('Series sa'!GK31&lt;&gt;'Series sa'!$ER$9,'Series sa'!GK31/'Series sa'!GJ31-1,"-")</f>
        <v>-0.13759236971733613</v>
      </c>
      <c r="AX31" s="27">
        <f>+IF('Series sa'!GL31&lt;&gt;'Series sa'!$ER$9,'Series sa'!GL31/'Series sa'!GK31-1,"-")</f>
        <v>7.5617129591176724E-3</v>
      </c>
      <c r="AY31" s="27">
        <f>+IF('Series sa'!GM31&lt;&gt;'Series sa'!$ER$9,'Series sa'!GM31/'Series sa'!GL31-1,"-")</f>
        <v>-4.9130946918199525E-2</v>
      </c>
      <c r="AZ31" s="27">
        <f>+IF('Series sa'!GN31&lt;&gt;'Series sa'!$ER$9,'Series sa'!GN31/'Series sa'!GM31-1,"-")</f>
        <v>6.1879980202395268E-2</v>
      </c>
      <c r="BA31" s="27">
        <f>+IF('Series sa'!GO31&lt;&gt;'Series sa'!$ER$9,'Series sa'!GO31/'Series sa'!GN31-1,"-")</f>
        <v>-6.9130043964795274E-2</v>
      </c>
      <c r="BB31" s="27">
        <f>+IF('Series sa'!GP31&lt;&gt;'Series sa'!$ER$9,'Series sa'!GP31/'Series sa'!GO31-1,"-")</f>
        <v>1.6206033831974942E-2</v>
      </c>
      <c r="BC31" s="27">
        <f>+IF('Series sa'!GQ31&lt;&gt;'Series sa'!$ER$9,'Series sa'!GQ31/'Series sa'!GP31-1,"-")</f>
        <v>3.2938510374458163E-2</v>
      </c>
      <c r="BD31" s="27">
        <f>+IF('Series sa'!GR31&lt;&gt;'Series sa'!$ER$9,'Series sa'!GR31/'Series sa'!GQ31-1,"-")</f>
        <v>-5.105137340316146E-2</v>
      </c>
      <c r="BE31" s="27">
        <f>+IF('Series sa'!GS31&lt;&gt;'Series sa'!$ER$9,'Series sa'!GS31/'Series sa'!GR31-1,"-")</f>
        <v>-1.5593968339954078E-2</v>
      </c>
      <c r="BF31" s="27">
        <f>+IF('Series sa'!GT31&lt;&gt;'Series sa'!$ER$9,'Series sa'!GT31/'Series sa'!GS31-1,"-")</f>
        <v>6.0218904362776327E-2</v>
      </c>
      <c r="BG31" s="27">
        <f>+IF('Series sa'!GU31&lt;&gt;'Series sa'!$ER$9,'Series sa'!GU31/'Series sa'!GT31-1,"-")</f>
        <v>-8.7829030623874926E-3</v>
      </c>
      <c r="BH31" s="27">
        <f>+IF('Series sa'!GV31&lt;&gt;'Series sa'!$ER$9,'Series sa'!GV31/'Series sa'!GU31-1,"-")</f>
        <v>-4.0280877338277898E-2</v>
      </c>
      <c r="BI31" s="27">
        <f>+IF('Series sa'!GW31&lt;&gt;'Series sa'!$ER$9,'Series sa'!GW31/'Series sa'!GV31-1,"-")</f>
        <v>0.10109401070164714</v>
      </c>
      <c r="BJ31" s="27">
        <f>+IF('Series sa'!GX31&lt;&gt;'Series sa'!$ER$9,'Series sa'!GX31/'Series sa'!GW31-1,"-")</f>
        <v>-0.62690291819124755</v>
      </c>
      <c r="BK31" s="27">
        <f>+IF('Series sa'!GY31&lt;&gt;'Series sa'!$ER$9,'Series sa'!GY31/'Series sa'!GX31-1,"-")</f>
        <v>2.2209316745292522</v>
      </c>
      <c r="BL31" s="27">
        <f>+IF('Series sa'!GZ31&lt;&gt;'Series sa'!$ER$9,'Series sa'!GZ31/'Series sa'!GY31-1,"-")</f>
        <v>-0.10528303803648575</v>
      </c>
      <c r="BM31" s="27">
        <f>+IF('Series sa'!HA31&lt;&gt;'Series sa'!$ER$9,'Series sa'!HA31/'Series sa'!GZ31-1,"-")</f>
        <v>2.8480016854081081E-2</v>
      </c>
      <c r="BN31" s="27">
        <f>+IF('Series sa'!HB31&lt;&gt;'Series sa'!$ER$9,'Series sa'!HB31/'Series sa'!HA31-1,"-")</f>
        <v>-9.6637960251800825E-3</v>
      </c>
      <c r="BO31" s="28">
        <f>+IF('Series sa'!HC31&lt;&gt;'Series sa'!$ER$9,'Series sa'!HC31/'Series sa'!HB31-1,"-")</f>
        <v>-6.5545883563400187E-2</v>
      </c>
      <c r="BP31" s="28">
        <f>+IF('Series sa'!HD31&lt;&gt;'Series sa'!$ER$9,'Series sa'!HD31/'Series sa'!HC31-1,"-")</f>
        <v>1.212745113786351E-2</v>
      </c>
      <c r="BQ31" s="28">
        <f>+IF('Series sa'!HE31&lt;&gt;'Series sa'!$ER$9,'Series sa'!HE31/'Series sa'!HD31-1,"-")</f>
        <v>-2.9766935042118137E-2</v>
      </c>
      <c r="BR31" s="28">
        <f>+IF('Series sa'!HF31&lt;&gt;'Series sa'!$ER$9,'Series sa'!HF31/'Series sa'!HE31-1,"-")</f>
        <v>1.9647771400730596E-2</v>
      </c>
      <c r="BS31" s="28">
        <f>+IF('Series sa'!HG31&lt;&gt;'Series sa'!$ER$9,'Series sa'!HG31/'Series sa'!HF31-1,"-")</f>
        <v>7.1867197893587642E-2</v>
      </c>
      <c r="BT31" s="28">
        <f>+IF('Series sa'!HH31&lt;&gt;'Series sa'!$ER$9,'Series sa'!HH31/'Series sa'!HG31-1,"-")</f>
        <v>-7.6178674708677452E-2</v>
      </c>
      <c r="BU31" s="28">
        <f>+IF('Series sa'!HI31&lt;&gt;'Series sa'!$ER$9,'Series sa'!HI31/'Series sa'!HH31-1,"-")</f>
        <v>-3.080191647484698E-2</v>
      </c>
      <c r="BV31" s="28">
        <f>+IF('Series sa'!HJ31&lt;&gt;'Series sa'!$ER$9,'Series sa'!HJ31/'Series sa'!HI31-1,"-")</f>
        <v>1.886552520414897E-2</v>
      </c>
      <c r="BW31" s="28">
        <f>+IF('Series sa'!HK31&lt;&gt;'Series sa'!$ER$9,'Series sa'!HK31/'Series sa'!HJ31-1,"-")</f>
        <v>-3.6497183516855936E-2</v>
      </c>
      <c r="BX31" s="28">
        <f>+IF('Series sa'!HL31&lt;&gt;'Series sa'!$ER$9,'Series sa'!HL31/'Series sa'!HK31-1,"-")</f>
        <v>4.5688784330730314E-2</v>
      </c>
      <c r="BY31" s="28">
        <f>+IF('Series sa'!HM31&lt;&gt;'Series sa'!$ER$9,'Series sa'!HM31/'Series sa'!HL31-1,"-")</f>
        <v>-7.2060014486911905E-2</v>
      </c>
      <c r="BZ31" s="28">
        <f>+IF('Series sa'!HN31&lt;&gt;'Series sa'!$ER$9,'Series sa'!HN31/'Series sa'!HM31-1,"-")</f>
        <v>7.4724560271678175E-2</v>
      </c>
      <c r="CA31" s="28">
        <f>+IF('Series sa'!HO31&lt;&gt;'Series sa'!$ER$9,'Series sa'!HO31/'Series sa'!HN31-1,"-")</f>
        <v>-1.5133596935351323E-2</v>
      </c>
      <c r="CB31" s="28">
        <f>+IF('Series sa'!HP31&lt;&gt;'Series sa'!$ER$9,'Series sa'!HP31/'Series sa'!HO31-1,"-")</f>
        <v>-2.1519340437698431E-2</v>
      </c>
      <c r="CC31" s="28">
        <f>+IF('Series sa'!HQ31&lt;&gt;'Series sa'!$ER$9,'Series sa'!HQ31/'Series sa'!HP31-1,"-")</f>
        <v>-4.5749082001504404E-2</v>
      </c>
      <c r="CD31" s="28">
        <f>+IF('Series sa'!HR31&lt;&gt;'Series sa'!$ER$9,'Series sa'!HR31/'Series sa'!HQ31-1,"-")</f>
        <v>-7.3438287736402597E-3</v>
      </c>
      <c r="CE31" s="28">
        <f>+IF('Series sa'!HS31&lt;&gt;'Series sa'!$ER$9,'Series sa'!HS31/'Series sa'!HR31-1,"-")</f>
        <v>-5.7261818833639011E-2</v>
      </c>
      <c r="CF31" s="28">
        <f>+IF('Series sa'!HT31&lt;&gt;'Series sa'!$ER$9,'Series sa'!HT31/'Series sa'!HS31-1,"-")</f>
        <v>1.548792106707797E-2</v>
      </c>
      <c r="CG31" s="28">
        <f>+IF('Series sa'!HU31&lt;&gt;'Series sa'!$ER$9,'Series sa'!HU31/'Series sa'!HT31-1,"-")</f>
        <v>0.25576779304401165</v>
      </c>
      <c r="CH31" s="28">
        <f>+IF('Series sa'!HV31&lt;&gt;'Series sa'!$ER$9,'Series sa'!HV31/'Series sa'!HU31-1,"-")</f>
        <v>-0.21458492928302353</v>
      </c>
      <c r="CI31" s="28">
        <f>+IF('Series sa'!HW31&lt;&gt;'Series sa'!$ER$9,'Series sa'!HW31/'Series sa'!HV31-1,"-")</f>
        <v>-0.10684582374327944</v>
      </c>
      <c r="CJ31" s="28">
        <f>+IF('Series sa'!HX31&lt;&gt;'Series sa'!$ER$9,'Series sa'!HX31/'Series sa'!HW31-1,"-")</f>
        <v>-0.11781886989315871</v>
      </c>
      <c r="CK31" s="28">
        <f>+IF('Series sa'!HY31&lt;&gt;'Series sa'!$ER$9,'Series sa'!HY31/'Series sa'!HX31-1,"-")</f>
        <v>3.4214056194647346E-2</v>
      </c>
      <c r="CL31" s="28">
        <f>+IF('Series sa'!HZ31&lt;&gt;'Series sa'!$ER$9,'Series sa'!HZ31/'Series sa'!HY31-1,"-")</f>
        <v>-4.2574346679504993E-2</v>
      </c>
      <c r="CM31" s="28">
        <f>+IF('Series sa'!IA31&lt;&gt;'Series sa'!$ER$9,'Series sa'!IA31/'Series sa'!HZ31-1,"-")</f>
        <v>0.19254080713156463</v>
      </c>
      <c r="CN31" s="28">
        <f>+IF('Series sa'!IB31&lt;&gt;'Series sa'!$ER$9,'Series sa'!IB31/'Series sa'!IA31-1,"-")</f>
        <v>-0.10727505125139536</v>
      </c>
      <c r="CO31" s="28">
        <f>+IF('Series sa'!IC31&lt;&gt;'Series sa'!$ER$9,'Series sa'!IC31/'Series sa'!IB31-1,"-")</f>
        <v>-0.11734200170885045</v>
      </c>
      <c r="CP31" s="28">
        <f>+IF('Series sa'!ID31&lt;&gt;'Series sa'!$ER$9,'Series sa'!ID31/'Series sa'!IC31-1,"-")</f>
        <v>-5.7225096026091604E-2</v>
      </c>
      <c r="CQ31" s="28">
        <f>+IF('Series sa'!IE31&lt;&gt;'Series sa'!$ER$9,'Series sa'!IE31/'Series sa'!ID31-1,"-")</f>
        <v>-2.9642267402921196E-2</v>
      </c>
      <c r="CR31" s="28">
        <f>+IF('Series sa'!IF31&lt;&gt;'Series sa'!$ER$9,'Series sa'!IF31/'Series sa'!IE31-1,"-")</f>
        <v>-1.6789867903083677E-2</v>
      </c>
      <c r="CS31" s="28">
        <f>+IF('Series sa'!IG31&lt;&gt;'Series sa'!$ER$9,'Series sa'!IG31/'Series sa'!IF31-1,"-")</f>
        <v>0.15376487711036391</v>
      </c>
      <c r="CT31" s="28">
        <f>+IF('Series sa'!IH31&lt;&gt;'Series sa'!$ER$9,'Series sa'!IH31/'Series sa'!IG31-1,"-")</f>
        <v>1.5339063331203384E-2</v>
      </c>
      <c r="CU31" s="28">
        <f>+IF('Series sa'!II31&lt;&gt;'Series sa'!$ER$9,'Series sa'!II31/'Series sa'!IH31-1,"-")</f>
        <v>0.25019498596578771</v>
      </c>
      <c r="CV31" s="28">
        <f>+IF('Series sa'!IJ31&lt;&gt;'Series sa'!$ER$9,'Series sa'!IJ31/'Series sa'!II31-1,"-")</f>
        <v>5.8828485458998214E-2</v>
      </c>
      <c r="CW31" s="28">
        <f>+IF('Series sa'!IK31&lt;&gt;'Series sa'!$ER$9,'Series sa'!IK31/'Series sa'!IJ31-1,"-")</f>
        <v>5.9475043521131088E-2</v>
      </c>
      <c r="CX31" s="28">
        <f>+IF('Series sa'!IL31&lt;&gt;'Series sa'!$ER$9,'Series sa'!IL31/'Series sa'!IK31-1,"-")</f>
        <v>3.8058916915536756E-2</v>
      </c>
      <c r="CY31" s="28">
        <f>+IF('Series sa'!IM31&lt;&gt;'Series sa'!$ER$9,'Series sa'!IM31/'Series sa'!IL31-1,"-")</f>
        <v>-1.2084271287246318E-2</v>
      </c>
      <c r="CZ31" s="28">
        <f>+IF('Series sa'!IN31&lt;&gt;'Series sa'!$ER$9,'Series sa'!IN31/'Series sa'!IM31-1,"-")</f>
        <v>3.1384044623449681E-2</v>
      </c>
      <c r="DA31" s="28">
        <f>+IF('Series sa'!IO31&lt;&gt;'Series sa'!$ER$9,'Series sa'!IO31/'Series sa'!IN31-1,"-")</f>
        <v>0.19991250934586735</v>
      </c>
      <c r="DB31" s="28">
        <f>+IF('Series sa'!IP31&lt;&gt;'Series sa'!$ER$9,'Series sa'!IP31/'Series sa'!IO31-1,"-")</f>
        <v>-0.19072340211950589</v>
      </c>
      <c r="DC31" s="28">
        <f>+IF('Series sa'!IQ31&lt;&gt;'Series sa'!$ER$9,'Series sa'!IQ31/'Series sa'!IP31-1,"-")</f>
        <v>0.2818168753566519</v>
      </c>
      <c r="DD31" s="28">
        <f>+IF('Series sa'!IR31&lt;&gt;'Series sa'!$ER$9,'Series sa'!IR31/'Series sa'!IQ31-1,"-")</f>
        <v>-1.0664214747689416E-2</v>
      </c>
      <c r="DE31" s="28">
        <f>+IF('Series sa'!IS31&lt;&gt;'Series sa'!$ER$9,'Series sa'!IS31/'Series sa'!IR31-1,"-")</f>
        <v>-7.3202290015214611E-2</v>
      </c>
      <c r="DF31" s="28">
        <f>+IF('Series sa'!IT31&lt;&gt;'Series sa'!$ER$9,'Series sa'!IT31/'Series sa'!IS31-1,"-")</f>
        <v>3.4016445024059427E-2</v>
      </c>
      <c r="DG31" s="28">
        <f>+IF('Series sa'!IU31&lt;&gt;'Series sa'!$ER$9,'Series sa'!IU31/'Series sa'!IT31-1,"-")</f>
        <v>-9.1314502866496117E-2</v>
      </c>
      <c r="DH31" s="28">
        <f>+IF('Series sa'!IV31&lt;&gt;'Series sa'!$ER$9,'Series sa'!IV31/'Series sa'!IU31-1,"-")</f>
        <v>-4.6731871764423949E-2</v>
      </c>
      <c r="DI31" s="28">
        <f>+IF('Series sa'!IW31&lt;&gt;'Series sa'!$ER$9,'Series sa'!IW31/'Series sa'!IV31-1,"-")</f>
        <v>-3.4737915765699068E-3</v>
      </c>
      <c r="DJ31" s="28">
        <f>+IF('Series sa'!IX31&lt;&gt;'Series sa'!$ER$9,'Series sa'!IX31/'Series sa'!IW31-1,"-")</f>
        <v>-0.15510677686546537</v>
      </c>
    </row>
    <row r="32" spans="1:114" ht="15" customHeight="1">
      <c r="A32" s="112"/>
      <c r="B32" s="60" t="s">
        <v>43</v>
      </c>
      <c r="C32" s="61">
        <f>+IF('Series sa'!EQ32&lt;&gt;'Series sa'!$ER$9,'Series sa'!EQ32/'Series sa'!EP32-1,"-")</f>
        <v>-9.8939141120876539E-2</v>
      </c>
      <c r="D32" s="62">
        <f>+IF('Series sa'!ER32&lt;&gt;'Series sa'!$ER$9,'Series sa'!ER32/'Series sa'!EQ32-1,"-")</f>
        <v>5.8761800147149046E-3</v>
      </c>
      <c r="E32" s="76">
        <f>+IF('Series sa'!ES32&lt;&gt;'Series sa'!$ER$9,'Series sa'!ES32/'Series sa'!ER32-1,"-")</f>
        <v>-7.3386909547685786E-3</v>
      </c>
      <c r="F32" s="61">
        <f>+IF('Series sa'!ET32&lt;&gt;'Series sa'!$ER$9,'Series sa'!ET32/'Series sa'!ES32-1,"-")</f>
        <v>-0.1066409761394671</v>
      </c>
      <c r="G32" s="62">
        <f>+IF('Series sa'!EU32&lt;&gt;'Series sa'!$ER$9,'Series sa'!EU32/'Series sa'!ET32-1,"-")</f>
        <v>-1.5819912633044164E-2</v>
      </c>
      <c r="H32" s="62">
        <f>+IF('Series sa'!EV32&lt;&gt;'Series sa'!$ER$9,'Series sa'!EV32/'Series sa'!EU32-1,"-")</f>
        <v>2.5318045214193674E-2</v>
      </c>
      <c r="I32" s="62">
        <f>+IF('Series sa'!EW32&lt;&gt;'Series sa'!$ER$9,'Series sa'!EW32/'Series sa'!EV32-1,"-")</f>
        <v>1.2754705542758815E-2</v>
      </c>
      <c r="J32" s="62">
        <f>+IF('Series sa'!EX32&lt;&gt;'Series sa'!$ER$9,'Series sa'!EX32/'Series sa'!EW32-1,"-")</f>
        <v>4.1405330771761673E-2</v>
      </c>
      <c r="K32" s="62">
        <f>+IF('Series sa'!EY32&lt;&gt;'Series sa'!$ER$9,'Series sa'!EY32/'Series sa'!EX32-1,"-")</f>
        <v>9.22462687016945E-3</v>
      </c>
      <c r="L32" s="62">
        <f>+IF('Series sa'!EZ32&lt;&gt;'Series sa'!$ER$9,'Series sa'!EZ32/'Series sa'!EY32-1,"-")</f>
        <v>-1.4106769801697561E-2</v>
      </c>
      <c r="M32" s="62">
        <f>+IF('Series sa'!FA32&lt;&gt;'Series sa'!$ER$9,'Series sa'!FA32/'Series sa'!EZ32-1,"-")</f>
        <v>-2.2462769178025921E-2</v>
      </c>
      <c r="N32" s="62">
        <f>+IF('Series sa'!FB32&lt;&gt;'Series sa'!$ER$9,'Series sa'!FB32/'Series sa'!FA32-1,"-")</f>
        <v>1.0475814711016884E-2</v>
      </c>
      <c r="O32" s="62">
        <f>+IF('Series sa'!FC32&lt;&gt;'Series sa'!$ER$9,'Series sa'!FC32/'Series sa'!FB32-1,"-")</f>
        <v>-3.2014233464548014E-2</v>
      </c>
      <c r="P32" s="61">
        <f>+IF('Series sa'!FD32&lt;&gt;'Series sa'!$ER$9,'Series sa'!FD32/'Series sa'!FC32-1,"-")</f>
        <v>5.0228492958352966E-3</v>
      </c>
      <c r="Q32" s="87">
        <f>+IF('Series sa'!FE32&lt;&gt;'Series sa'!$ER$9,'Series sa'!FE32/'Series sa'!FD32-1,"-")</f>
        <v>2.5639860125243885E-3</v>
      </c>
      <c r="R32" s="21">
        <f>+IF('Series sa'!FF32&lt;&gt;'Series sa'!$ER$9,'Series sa'!FF32/'Series sa'!FE32-1,"-")</f>
        <v>7.5689618511511902E-3</v>
      </c>
      <c r="S32" s="21">
        <f>+IF('Series sa'!FG32&lt;&gt;'Series sa'!$ER$9,'Series sa'!FG32/'Series sa'!FF32-1,"-")</f>
        <v>6.0521869614353907E-3</v>
      </c>
      <c r="T32" s="21">
        <f>+IF('Series sa'!FH32&lt;&gt;'Series sa'!$ER$9,'Series sa'!FH32/'Series sa'!FG32-1,"-")</f>
        <v>-2.2881216786270198E-3</v>
      </c>
      <c r="U32" s="21">
        <f>+IF('Series sa'!FI32&lt;&gt;'Series sa'!$ER$9,'Series sa'!FI32/'Series sa'!FH32-1,"-")</f>
        <v>1.1255710586022261E-2</v>
      </c>
      <c r="V32" s="21">
        <f>+IF('Series sa'!FJ32&lt;&gt;'Series sa'!$ER$9,'Series sa'!FJ32/'Series sa'!FI32-1,"-")</f>
        <v>-1.2787870164657211E-2</v>
      </c>
      <c r="W32" s="21">
        <f>+IF('Series sa'!FK32&lt;&gt;'Series sa'!$ER$9,'Series sa'!FK32/'Series sa'!FJ32-1,"-")</f>
        <v>-1.6894490648171612E-3</v>
      </c>
      <c r="X32" s="21">
        <f>+IF('Series sa'!FL32&lt;&gt;'Series sa'!$ER$9,'Series sa'!FL32/'Series sa'!FK32-1,"-")</f>
        <v>1.5969540296814744E-2</v>
      </c>
      <c r="Y32" s="21">
        <f>+IF('Series sa'!FM32&lt;&gt;'Series sa'!$ER$9,'Series sa'!FM32/'Series sa'!FL32-1,"-")</f>
        <v>2.850919611487357E-2</v>
      </c>
      <c r="Z32" s="21">
        <f>+IF('Series sa'!FN32&lt;&gt;'Series sa'!$ER$9,'Series sa'!FN32/'Series sa'!FM32-1,"-")</f>
        <v>1.8186632054431051E-3</v>
      </c>
      <c r="AA32" s="21">
        <f>+IF('Series sa'!FO32&lt;&gt;'Series sa'!$ER$9,'Series sa'!FO32/'Series sa'!FN32-1,"-")</f>
        <v>2.2419134726610279E-2</v>
      </c>
      <c r="AB32" s="21">
        <f>+IF('Series sa'!FP32&lt;&gt;'Series sa'!$ER$9,'Series sa'!FP32/'Series sa'!FO32-1,"-")</f>
        <v>-4.6234319765741105E-3</v>
      </c>
      <c r="AC32" s="21">
        <f>+IF('Series sa'!FQ32&lt;&gt;'Series sa'!$ER$9,'Series sa'!FQ32/'Series sa'!FP32-1,"-")</f>
        <v>2.0555291325698999E-2</v>
      </c>
      <c r="AD32" s="21">
        <f>+IF('Series sa'!FR32&lt;&gt;'Series sa'!$ER$9,'Series sa'!FR32/'Series sa'!FQ32-1,"-")</f>
        <v>-1.1586242306629968E-2</v>
      </c>
      <c r="AE32" s="21">
        <f>+IF('Series sa'!FS32&lt;&gt;'Series sa'!$ER$9,'Series sa'!FS32/'Series sa'!FR32-1,"-")</f>
        <v>-4.2245212558781886E-2</v>
      </c>
      <c r="AF32" s="21">
        <f>+IF('Series sa'!FT32&lt;&gt;'Series sa'!$ER$9,'Series sa'!FT32/'Series sa'!FS32-1,"-")</f>
        <v>1.8633082382208288E-2</v>
      </c>
      <c r="AG32" s="21">
        <f>+IF('Series sa'!FU32&lt;&gt;'Series sa'!$ER$9,'Series sa'!FU32/'Series sa'!FT32-1,"-")</f>
        <v>1.1457138828703251E-3</v>
      </c>
      <c r="AH32" s="21">
        <f>+IF('Series sa'!FV32&lt;&gt;'Series sa'!$ER$9,'Series sa'!FV32/'Series sa'!FU32-1,"-")</f>
        <v>-1.1957748789136358E-2</v>
      </c>
      <c r="AI32" s="21">
        <f>+IF('Series sa'!FW32&lt;&gt;'Series sa'!$ER$9,'Series sa'!FW32/'Series sa'!FV32-1,"-")</f>
        <v>1.2229336554721471E-2</v>
      </c>
      <c r="AJ32" s="21">
        <f>+IF('Series sa'!FX32&lt;&gt;'Series sa'!$ER$9,'Series sa'!FX32/'Series sa'!FW32-1,"-")</f>
        <v>-1.5011627268562755E-2</v>
      </c>
      <c r="AK32" s="21">
        <f>+IF('Series sa'!FY32&lt;&gt;'Series sa'!$ER$9,'Series sa'!FY32/'Series sa'!FX32-1,"-")</f>
        <v>-5.6336844710169753E-3</v>
      </c>
      <c r="AL32" s="21">
        <f>+IF('Series sa'!FZ32&lt;&gt;'Series sa'!$ER$9,'Series sa'!FZ32/'Series sa'!FY32-1,"-")</f>
        <v>-4.0501817613356472E-3</v>
      </c>
      <c r="AM32" s="21">
        <f>+IF('Series sa'!GA32&lt;&gt;'Series sa'!$ER$9,'Series sa'!GA32/'Series sa'!FZ32-1,"-")</f>
        <v>-2.1276819884269216E-2</v>
      </c>
      <c r="AN32" s="21">
        <f>+IF('Series sa'!GB32&lt;&gt;'Series sa'!$ER$9,'Series sa'!GB32/'Series sa'!GA32-1,"-")</f>
        <v>-1.831286319161296E-2</v>
      </c>
      <c r="AO32" s="21">
        <f>+IF('Series sa'!GC32&lt;&gt;'Series sa'!$ER$9,'Series sa'!GC32/'Series sa'!GB32-1,"-")</f>
        <v>4.1276966866211406E-2</v>
      </c>
      <c r="AP32" s="21">
        <f>+IF('Series sa'!GD32&lt;&gt;'Series sa'!$ER$9,'Series sa'!GD32/'Series sa'!GC32-1,"-")</f>
        <v>-1.7876880424573249E-3</v>
      </c>
      <c r="AQ32" s="21">
        <f>+IF('Series sa'!GE32&lt;&gt;'Series sa'!$ER$9,'Series sa'!GE32/'Series sa'!GD32-1,"-")</f>
        <v>-1.0188726401459181E-2</v>
      </c>
      <c r="AR32" s="21">
        <f>+IF('Series sa'!GF32&lt;&gt;'Series sa'!$ER$9,'Series sa'!GF32/'Series sa'!GE32-1,"-")</f>
        <v>1.3685797258508936E-2</v>
      </c>
      <c r="AS32" s="21">
        <f>+IF('Series sa'!GG32&lt;&gt;'Series sa'!$ER$9,'Series sa'!GG32/'Series sa'!GF32-1,"-")</f>
        <v>1.1690887283383189E-2</v>
      </c>
      <c r="AT32" s="21">
        <f>+IF('Series sa'!GH32&lt;&gt;'Series sa'!$ER$9,'Series sa'!GH32/'Series sa'!GG32-1,"-")</f>
        <v>1.4875203462290543E-2</v>
      </c>
      <c r="AU32" s="21">
        <f>+IF('Series sa'!GI32&lt;&gt;'Series sa'!$ER$9,'Series sa'!GI32/'Series sa'!GH32-1,"-")</f>
        <v>7.6753640013382807E-3</v>
      </c>
      <c r="AV32" s="21">
        <f>+IF('Series sa'!GJ32&lt;&gt;'Series sa'!$ER$9,'Series sa'!GJ32/'Series sa'!GI32-1,"-")</f>
        <v>-1.4562357795649405E-2</v>
      </c>
      <c r="AW32" s="21">
        <f>+IF('Series sa'!GK32&lt;&gt;'Series sa'!$ER$9,'Series sa'!GK32/'Series sa'!GJ32-1,"-")</f>
        <v>1.746712204992118E-3</v>
      </c>
      <c r="AX32" s="21">
        <f>+IF('Series sa'!GL32&lt;&gt;'Series sa'!$ER$9,'Series sa'!GL32/'Series sa'!GK32-1,"-")</f>
        <v>1.1675914734079695E-2</v>
      </c>
      <c r="AY32" s="21">
        <f>+IF('Series sa'!GM32&lt;&gt;'Series sa'!$ER$9,'Series sa'!GM32/'Series sa'!GL32-1,"-")</f>
        <v>-9.1904259030606283E-4</v>
      </c>
      <c r="AZ32" s="21">
        <f>+IF('Series sa'!GN32&lt;&gt;'Series sa'!$ER$9,'Series sa'!GN32/'Series sa'!GM32-1,"-")</f>
        <v>4.7275294373305687E-2</v>
      </c>
      <c r="BA32" s="21">
        <f>+IF('Series sa'!GO32&lt;&gt;'Series sa'!$ER$9,'Series sa'!GO32/'Series sa'!GN32-1,"-")</f>
        <v>-1.8150261924936184E-2</v>
      </c>
      <c r="BB32" s="21">
        <f>+IF('Series sa'!GP32&lt;&gt;'Series sa'!$ER$9,'Series sa'!GP32/'Series sa'!GO32-1,"-")</f>
        <v>6.9645648285769912E-3</v>
      </c>
      <c r="BC32" s="21">
        <f>+IF('Series sa'!GQ32&lt;&gt;'Series sa'!$ER$9,'Series sa'!GQ32/'Series sa'!GP32-1,"-")</f>
        <v>2.1762270919238658E-2</v>
      </c>
      <c r="BD32" s="21">
        <f>+IF('Series sa'!GR32&lt;&gt;'Series sa'!$ER$9,'Series sa'!GR32/'Series sa'!GQ32-1,"-")</f>
        <v>-3.0967469554659122E-3</v>
      </c>
      <c r="BE32" s="21">
        <f>+IF('Series sa'!GS32&lt;&gt;'Series sa'!$ER$9,'Series sa'!GS32/'Series sa'!GR32-1,"-")</f>
        <v>-1.6277489629424879E-3</v>
      </c>
      <c r="BF32" s="21">
        <f>+IF('Series sa'!GT32&lt;&gt;'Series sa'!$ER$9,'Series sa'!GT32/'Series sa'!GS32-1,"-")</f>
        <v>1.7701756528376578E-5</v>
      </c>
      <c r="BG32" s="21">
        <f>+IF('Series sa'!GU32&lt;&gt;'Series sa'!$ER$9,'Series sa'!GU32/'Series sa'!GT32-1,"-")</f>
        <v>-1.47925352674112E-2</v>
      </c>
      <c r="BH32" s="21">
        <f>+IF('Series sa'!GV32&lt;&gt;'Series sa'!$ER$9,'Series sa'!GV32/'Series sa'!GU32-1,"-")</f>
        <v>1.3536499209857666E-2</v>
      </c>
      <c r="BI32" s="21">
        <f>+IF('Series sa'!GW32&lt;&gt;'Series sa'!$ER$9,'Series sa'!GW32/'Series sa'!GV32-1,"-")</f>
        <v>1.819047625193404E-2</v>
      </c>
      <c r="BJ32" s="21">
        <f>+IF('Series sa'!GX32&lt;&gt;'Series sa'!$ER$9,'Series sa'!GX32/'Series sa'!GW32-1,"-")</f>
        <v>1.2739421889351732E-4</v>
      </c>
      <c r="BK32" s="21">
        <f>+IF('Series sa'!GY32&lt;&gt;'Series sa'!$ER$9,'Series sa'!GY32/'Series sa'!GX32-1,"-")</f>
        <v>1.3532099757640914E-2</v>
      </c>
      <c r="BL32" s="21">
        <f>+IF('Series sa'!GZ32&lt;&gt;'Series sa'!$ER$9,'Series sa'!GZ32/'Series sa'!GY32-1,"-")</f>
        <v>-1.4566462730045249E-2</v>
      </c>
      <c r="BM32" s="21">
        <f>+IF('Series sa'!HA32&lt;&gt;'Series sa'!$ER$9,'Series sa'!HA32/'Series sa'!GZ32-1,"-")</f>
        <v>-6.0111519727745755E-4</v>
      </c>
      <c r="BN32" s="21">
        <f>+IF('Series sa'!HB32&lt;&gt;'Series sa'!$ER$9,'Series sa'!HB32/'Series sa'!HA32-1,"-")</f>
        <v>-1.6826745905221818E-3</v>
      </c>
      <c r="BO32" s="21">
        <f>+IF('Series sa'!HC32&lt;&gt;'Series sa'!$ER$9,'Series sa'!HC32/'Series sa'!HB32-1,"-")</f>
        <v>2.5038940998533432E-2</v>
      </c>
      <c r="BP32" s="21">
        <f>+IF('Series sa'!HD32&lt;&gt;'Series sa'!$ER$9,'Series sa'!HD32/'Series sa'!HC32-1,"-")</f>
        <v>-6.2208240763562683E-3</v>
      </c>
      <c r="BQ32" s="21">
        <f>+IF('Series sa'!HE32&lt;&gt;'Series sa'!$ER$9,'Series sa'!HE32/'Series sa'!HD32-1,"-")</f>
        <v>1.1144948613743821E-3</v>
      </c>
      <c r="BR32" s="21">
        <f>+IF('Series sa'!HF32&lt;&gt;'Series sa'!$ER$9,'Series sa'!HF32/'Series sa'!HE32-1,"-")</f>
        <v>2.6334186770329282E-3</v>
      </c>
      <c r="BS32" s="21">
        <f>+IF('Series sa'!HG32&lt;&gt;'Series sa'!$ER$9,'Series sa'!HG32/'Series sa'!HF32-1,"-")</f>
        <v>-7.7476108642815511E-4</v>
      </c>
      <c r="BT32" s="21">
        <f>+IF('Series sa'!HH32&lt;&gt;'Series sa'!$ER$9,'Series sa'!HH32/'Series sa'!HG32-1,"-")</f>
        <v>6.7097675817660019E-3</v>
      </c>
      <c r="BU32" s="21">
        <f>+IF('Series sa'!HI32&lt;&gt;'Series sa'!$ER$9,'Series sa'!HI32/'Series sa'!HH32-1,"-")</f>
        <v>1.2979927548552483E-2</v>
      </c>
      <c r="BV32" s="21">
        <f>+IF('Series sa'!HJ32&lt;&gt;'Series sa'!$ER$9,'Series sa'!HJ32/'Series sa'!HI32-1,"-")</f>
        <v>-4.6881056819062517E-3</v>
      </c>
      <c r="BW32" s="21">
        <f>+IF('Series sa'!HK32&lt;&gt;'Series sa'!$ER$9,'Series sa'!HK32/'Series sa'!HJ32-1,"-")</f>
        <v>-2.4150326224354757E-2</v>
      </c>
      <c r="BX32" s="21">
        <f>+IF('Series sa'!HL32&lt;&gt;'Series sa'!$ER$9,'Series sa'!HL32/'Series sa'!HK32-1,"-")</f>
        <v>2.4091034238754583E-2</v>
      </c>
      <c r="BY32" s="21">
        <f>+IF('Series sa'!HM32&lt;&gt;'Series sa'!$ER$9,'Series sa'!HM32/'Series sa'!HL32-1,"-")</f>
        <v>-5.5712383375303709E-3</v>
      </c>
      <c r="BZ32" s="21">
        <f>+IF('Series sa'!HN32&lt;&gt;'Series sa'!$ER$9,'Series sa'!HN32/'Series sa'!HM32-1,"-")</f>
        <v>-1.1670765251105442E-2</v>
      </c>
      <c r="CA32" s="21">
        <f>+IF('Series sa'!HO32&lt;&gt;'Series sa'!$ER$9,'Series sa'!HO32/'Series sa'!HN32-1,"-")</f>
        <v>1.1494654233626278E-2</v>
      </c>
      <c r="CB32" s="21">
        <f>+IF('Series sa'!HP32&lt;&gt;'Series sa'!$ER$9,'Series sa'!HP32/'Series sa'!HO32-1,"-")</f>
        <v>-1.7070346778522927E-2</v>
      </c>
      <c r="CC32" s="21">
        <f>+IF('Series sa'!HQ32&lt;&gt;'Series sa'!$ER$9,'Series sa'!HQ32/'Series sa'!HP32-1,"-")</f>
        <v>-2.2712640520161642E-4</v>
      </c>
      <c r="CD32" s="21">
        <f>+IF('Series sa'!HR32&lt;&gt;'Series sa'!$ER$9,'Series sa'!HR32/'Series sa'!HQ32-1,"-")</f>
        <v>6.4838081906459788E-3</v>
      </c>
      <c r="CE32" s="21">
        <f>+IF('Series sa'!HS32&lt;&gt;'Series sa'!$ER$9,'Series sa'!HS32/'Series sa'!HR32-1,"-")</f>
        <v>1.5595354854420762E-3</v>
      </c>
      <c r="CF32" s="21">
        <f>+IF('Series sa'!HT32&lt;&gt;'Series sa'!$ER$9,'Series sa'!HT32/'Series sa'!HS32-1,"-")</f>
        <v>4.4462337526225415E-3</v>
      </c>
      <c r="CG32" s="21">
        <f>+IF('Series sa'!HU32&lt;&gt;'Series sa'!$ER$9,'Series sa'!HU32/'Series sa'!HT32-1,"-")</f>
        <v>-1.5907946330337319E-2</v>
      </c>
      <c r="CH32" s="21">
        <f>+IF('Series sa'!HV32&lt;&gt;'Series sa'!$ER$9,'Series sa'!HV32/'Series sa'!HU32-1,"-")</f>
        <v>9.9242503367604762E-3</v>
      </c>
      <c r="CI32" s="21">
        <f>+IF('Series sa'!HW32&lt;&gt;'Series sa'!$ER$9,'Series sa'!HW32/'Series sa'!HV32-1,"-")</f>
        <v>2.8154657292360774E-2</v>
      </c>
      <c r="CJ32" s="21">
        <f>+IF('Series sa'!HX32&lt;&gt;'Series sa'!$ER$9,'Series sa'!HX32/'Series sa'!HW32-1,"-")</f>
        <v>-1.6409918627061204E-2</v>
      </c>
      <c r="CK32" s="21">
        <f>+IF('Series sa'!HY32&lt;&gt;'Series sa'!$ER$9,'Series sa'!HY32/'Series sa'!HX32-1,"-")</f>
        <v>-2.3161234126450658E-2</v>
      </c>
      <c r="CL32" s="21">
        <f>+IF('Series sa'!HZ32&lt;&gt;'Series sa'!$ER$9,'Series sa'!HZ32/'Series sa'!HY32-1,"-")</f>
        <v>3.7588107346446797E-2</v>
      </c>
      <c r="CM32" s="21">
        <f>+IF('Series sa'!IA32&lt;&gt;'Series sa'!$ER$9,'Series sa'!IA32/'Series sa'!HZ32-1,"-")</f>
        <v>-3.8366304260064155E-2</v>
      </c>
      <c r="CN32" s="21">
        <f>+IF('Series sa'!IB32&lt;&gt;'Series sa'!$ER$9,'Series sa'!IB32/'Series sa'!IA32-1,"-")</f>
        <v>-4.7321763522046867E-3</v>
      </c>
      <c r="CO32" s="21">
        <f>+IF('Series sa'!IC32&lt;&gt;'Series sa'!$ER$9,'Series sa'!IC32/'Series sa'!IB32-1,"-")</f>
        <v>7.0675963201918268E-3</v>
      </c>
      <c r="CP32" s="21">
        <f>+IF('Series sa'!ID32&lt;&gt;'Series sa'!$ER$9,'Series sa'!ID32/'Series sa'!IC32-1,"-")</f>
        <v>4.6736084621574747E-3</v>
      </c>
      <c r="CQ32" s="21">
        <f>+IF('Series sa'!IE32&lt;&gt;'Series sa'!$ER$9,'Series sa'!IE32/'Series sa'!ID32-1,"-")</f>
        <v>-3.4521707457155548E-2</v>
      </c>
      <c r="CR32" s="21">
        <f>+IF('Series sa'!IF32&lt;&gt;'Series sa'!$ER$9,'Series sa'!IF32/'Series sa'!IE32-1,"-")</f>
        <v>-5.8987941406795086E-3</v>
      </c>
      <c r="CS32" s="21">
        <f>+IF('Series sa'!IG32&lt;&gt;'Series sa'!$ER$9,'Series sa'!IG32/'Series sa'!IF32-1,"-")</f>
        <v>-8.1630003589976408E-3</v>
      </c>
      <c r="CT32" s="21">
        <f>+IF('Series sa'!IH32&lt;&gt;'Series sa'!$ER$9,'Series sa'!IH32/'Series sa'!IG32-1,"-")</f>
        <v>-2.3031409149608217E-2</v>
      </c>
      <c r="CU32" s="21">
        <f>+IF('Series sa'!II32&lt;&gt;'Series sa'!$ER$9,'Series sa'!II32/'Series sa'!IH32-1,"-")</f>
        <v>-2.3633051428761931E-2</v>
      </c>
      <c r="CV32" s="21">
        <f>+IF('Series sa'!IJ32&lt;&gt;'Series sa'!$ER$9,'Series sa'!IJ32/'Series sa'!II32-1,"-")</f>
        <v>-8.8348296435156737E-3</v>
      </c>
      <c r="CW32" s="21">
        <f>+IF('Series sa'!IK32&lt;&gt;'Series sa'!$ER$9,'Series sa'!IK32/'Series sa'!IJ32-1,"-")</f>
        <v>-1.9822724649253609E-2</v>
      </c>
      <c r="CX32" s="21">
        <f>+IF('Series sa'!IL32&lt;&gt;'Series sa'!$ER$9,'Series sa'!IL32/'Series sa'!IK32-1,"-")</f>
        <v>-1.9512083074679776E-4</v>
      </c>
      <c r="CY32" s="21">
        <f>+IF('Series sa'!IM32&lt;&gt;'Series sa'!$ER$9,'Series sa'!IM32/'Series sa'!IL32-1,"-")</f>
        <v>1.6303197295320926E-2</v>
      </c>
      <c r="CZ32" s="21">
        <f>+IF('Series sa'!IN32&lt;&gt;'Series sa'!$ER$9,'Series sa'!IN32/'Series sa'!IM32-1,"-")</f>
        <v>3.5466079413000617E-2</v>
      </c>
      <c r="DA32" s="21">
        <f>+IF('Series sa'!IO32&lt;&gt;'Series sa'!$ER$9,'Series sa'!IO32/'Series sa'!IN32-1,"-")</f>
        <v>8.5553819770531891E-3</v>
      </c>
      <c r="DB32" s="21">
        <f>+IF('Series sa'!IP32&lt;&gt;'Series sa'!$ER$9,'Series sa'!IP32/'Series sa'!IO32-1,"-")</f>
        <v>-7.1707556631750435E-3</v>
      </c>
      <c r="DC32" s="21">
        <f>+IF('Series sa'!IQ32&lt;&gt;'Series sa'!$ER$9,'Series sa'!IQ32/'Series sa'!IP32-1,"-")</f>
        <v>2.2332034341146834E-2</v>
      </c>
      <c r="DD32" s="21">
        <f>+IF('Series sa'!IR32&lt;&gt;'Series sa'!$ER$9,'Series sa'!IR32/'Series sa'!IQ32-1,"-")</f>
        <v>-8.0219536908743283E-4</v>
      </c>
      <c r="DE32" s="21">
        <f>+IF('Series sa'!IS32&lt;&gt;'Series sa'!$ER$9,'Series sa'!IS32/'Series sa'!IR32-1,"-")</f>
        <v>1.4470823051436321E-2</v>
      </c>
      <c r="DF32" s="21">
        <f>+IF('Series sa'!IT32&lt;&gt;'Series sa'!$ER$9,'Series sa'!IT32/'Series sa'!IS32-1,"-")</f>
        <v>9.4085596926698489E-3</v>
      </c>
      <c r="DG32" s="21">
        <f>+IF('Series sa'!IU32&lt;&gt;'Series sa'!$ER$9,'Series sa'!IU32/'Series sa'!IT32-1,"-")</f>
        <v>-1.3905893995229901E-2</v>
      </c>
      <c r="DH32" s="21">
        <f>+IF('Series sa'!IV32&lt;&gt;'Series sa'!$ER$9,'Series sa'!IV32/'Series sa'!IU32-1,"-")</f>
        <v>3.8265834076176564E-3</v>
      </c>
      <c r="DI32" s="21">
        <f>+IF('Series sa'!IW32&lt;&gt;'Series sa'!$ER$9,'Series sa'!IW32/'Series sa'!IV32-1,"-")</f>
        <v>3.8122486605112416E-2</v>
      </c>
      <c r="DJ32" s="21">
        <f>+IF('Series sa'!IX32&lt;&gt;'Series sa'!$ER$9,'Series sa'!IX32/'Series sa'!IW32-1,"-")</f>
        <v>-2.0288883051599038E-3</v>
      </c>
    </row>
    <row r="33" spans="1:114" ht="15" customHeight="1">
      <c r="A33" s="112"/>
      <c r="B33" s="60" t="s">
        <v>44</v>
      </c>
      <c r="C33" s="61">
        <f>+IF('Series sa'!EQ33&lt;&gt;'Series sa'!$ER$9,'Series sa'!EQ33/'Series sa'!EP33-1,"-")</f>
        <v>-6.6131962353578322E-3</v>
      </c>
      <c r="D33" s="62">
        <f>+IF('Series sa'!ER33&lt;&gt;'Series sa'!$ER$9,'Series sa'!ER33/'Series sa'!EQ33-1,"-")</f>
        <v>-1.582312618393944E-2</v>
      </c>
      <c r="E33" s="77">
        <f>+IF('Series sa'!ES33&lt;&gt;'Series sa'!$ER$9,'Series sa'!ES33/'Series sa'!ER33-1,"-")</f>
        <v>1.9356761486993612E-2</v>
      </c>
      <c r="F33" s="76">
        <f>+IF('Series sa'!ET33&lt;&gt;'Series sa'!$ER$9,'Series sa'!ET33/'Series sa'!ES33-1,"-")</f>
        <v>1.0664631275169478E-2</v>
      </c>
      <c r="G33" s="61">
        <f>+IF('Series sa'!EU33&lt;&gt;'Series sa'!$ER$9,'Series sa'!EU33/'Series sa'!ET33-1,"-")</f>
        <v>2.9137702868689441E-2</v>
      </c>
      <c r="H33" s="62">
        <f>+IF('Series sa'!EV33&lt;&gt;'Series sa'!$ER$9,'Series sa'!EV33/'Series sa'!EU33-1,"-")</f>
        <v>1.7010302393934973E-2</v>
      </c>
      <c r="I33" s="61">
        <f>+IF('Series sa'!EW33&lt;&gt;'Series sa'!$ER$9,'Series sa'!EW33/'Series sa'!EV33-1,"-")</f>
        <v>-4.6652261651459748E-3</v>
      </c>
      <c r="J33" s="62">
        <f>+IF('Series sa'!EX33&lt;&gt;'Series sa'!$ER$9,'Series sa'!EX33/'Series sa'!EW33-1,"-")</f>
        <v>1.1827196020589126E-2</v>
      </c>
      <c r="K33" s="61">
        <f>+IF('Series sa'!EY33&lt;&gt;'Series sa'!$ER$9,'Series sa'!EY33/'Series sa'!EX33-1,"-")</f>
        <v>-9.1252635289423845E-3</v>
      </c>
      <c r="L33" s="61">
        <f>+IF('Series sa'!EZ33&lt;&gt;'Series sa'!$ER$9,'Series sa'!EZ33/'Series sa'!EY33-1,"-")</f>
        <v>8.0573160698744761E-3</v>
      </c>
      <c r="M33" s="62">
        <f>+IF('Series sa'!FA33&lt;&gt;'Series sa'!$ER$9,'Series sa'!FA33/'Series sa'!EZ33-1,"-")</f>
        <v>5.6653147990453068E-3</v>
      </c>
      <c r="N33" s="62">
        <f>+IF('Series sa'!FB33&lt;&gt;'Series sa'!$ER$9,'Series sa'!FB33/'Series sa'!FA33-1,"-")</f>
        <v>1.5733421293154137E-2</v>
      </c>
      <c r="O33" s="62">
        <f>+IF('Series sa'!FC33&lt;&gt;'Series sa'!$ER$9,'Series sa'!FC33/'Series sa'!FB33-1,"-")</f>
        <v>4.8282955009848472E-4</v>
      </c>
      <c r="P33" s="61">
        <f>+IF('Series sa'!FD33&lt;&gt;'Series sa'!$ER$9,'Series sa'!FD33/'Series sa'!FC33-1,"-")</f>
        <v>-2.107174148997637E-3</v>
      </c>
      <c r="Q33" s="78">
        <f>+IF('Series sa'!FE33&lt;&gt;'Series sa'!$ER$9,'Series sa'!FE33/'Series sa'!FD33-1,"-")</f>
        <v>3.7553236599577433E-2</v>
      </c>
      <c r="R33" s="21">
        <f>+IF('Series sa'!FF33&lt;&gt;'Series sa'!$ER$9,'Series sa'!FF33/'Series sa'!FE33-1,"-")</f>
        <v>-8.0535465124179639E-3</v>
      </c>
      <c r="S33" s="21">
        <f>+IF('Series sa'!FG33&lt;&gt;'Series sa'!$ER$9,'Series sa'!FG33/'Series sa'!FF33-1,"-")</f>
        <v>-2.8410191913943117E-2</v>
      </c>
      <c r="T33" s="21">
        <f>+IF('Series sa'!FH33&lt;&gt;'Series sa'!$ER$9,'Series sa'!FH33/'Series sa'!FG33-1,"-")</f>
        <v>2.9247366091267324E-2</v>
      </c>
      <c r="U33" s="21">
        <f>+IF('Series sa'!FI33&lt;&gt;'Series sa'!$ER$9,'Series sa'!FI33/'Series sa'!FH33-1,"-")</f>
        <v>1.8705598648590893E-2</v>
      </c>
      <c r="V33" s="21">
        <f>+IF('Series sa'!FJ33&lt;&gt;'Series sa'!$ER$9,'Series sa'!FJ33/'Series sa'!FI33-1,"-")</f>
        <v>-5.8104007788517209E-2</v>
      </c>
      <c r="W33" s="21">
        <f>+IF('Series sa'!FK33&lt;&gt;'Series sa'!$ER$9,'Series sa'!FK33/'Series sa'!FJ33-1,"-")</f>
        <v>-1.1650861268902135E-2</v>
      </c>
      <c r="X33" s="21">
        <f>+IF('Series sa'!FL33&lt;&gt;'Series sa'!$ER$9,'Series sa'!FL33/'Series sa'!FK33-1,"-")</f>
        <v>3.6308605177816089E-2</v>
      </c>
      <c r="Y33" s="21">
        <f>+IF('Series sa'!FM33&lt;&gt;'Series sa'!$ER$9,'Series sa'!FM33/'Series sa'!FL33-1,"-")</f>
        <v>3.3199810139252772E-3</v>
      </c>
      <c r="Z33" s="21">
        <f>+IF('Series sa'!FN33&lt;&gt;'Series sa'!$ER$9,'Series sa'!FN33/'Series sa'!FM33-1,"-")</f>
        <v>-3.1105327518621828E-2</v>
      </c>
      <c r="AA33" s="21">
        <f>+IF('Series sa'!FO33&lt;&gt;'Series sa'!$ER$9,'Series sa'!FO33/'Series sa'!FN33-1,"-")</f>
        <v>-5.7511238853394264E-2</v>
      </c>
      <c r="AB33" s="21">
        <f>+IF('Series sa'!FP33&lt;&gt;'Series sa'!$ER$9,'Series sa'!FP33/'Series sa'!FO33-1,"-")</f>
        <v>2.691586167593818E-2</v>
      </c>
      <c r="AC33" s="21">
        <f>+IF('Series sa'!FQ33&lt;&gt;'Series sa'!$ER$9,'Series sa'!FQ33/'Series sa'!FP33-1,"-")</f>
        <v>5.9804516828158683E-2</v>
      </c>
      <c r="AD33" s="21">
        <f>+IF('Series sa'!FR33&lt;&gt;'Series sa'!$ER$9,'Series sa'!FR33/'Series sa'!FQ33-1,"-")</f>
        <v>5.2533938644356848E-3</v>
      </c>
      <c r="AE33" s="21">
        <f>+IF('Series sa'!FS33&lt;&gt;'Series sa'!$ER$9,'Series sa'!FS33/'Series sa'!FR33-1,"-")</f>
        <v>-1.7603851873570275E-2</v>
      </c>
      <c r="AF33" s="21">
        <f>+IF('Series sa'!FT33&lt;&gt;'Series sa'!$ER$9,'Series sa'!FT33/'Series sa'!FS33-1,"-")</f>
        <v>-1.2401973885015294E-2</v>
      </c>
      <c r="AG33" s="21">
        <f>+IF('Series sa'!FU33&lt;&gt;'Series sa'!$ER$9,'Series sa'!FU33/'Series sa'!FT33-1,"-")</f>
        <v>3.3343715239557925E-2</v>
      </c>
      <c r="AH33" s="21">
        <f>+IF('Series sa'!FV33&lt;&gt;'Series sa'!$ER$9,'Series sa'!FV33/'Series sa'!FU33-1,"-")</f>
        <v>8.660050343278769E-6</v>
      </c>
      <c r="AI33" s="21">
        <f>+IF('Series sa'!FW33&lt;&gt;'Series sa'!$ER$9,'Series sa'!FW33/'Series sa'!FV33-1,"-")</f>
        <v>-1.5789680080992796E-2</v>
      </c>
      <c r="AJ33" s="21">
        <f>+IF('Series sa'!FX33&lt;&gt;'Series sa'!$ER$9,'Series sa'!FX33/'Series sa'!FW33-1,"-")</f>
        <v>1.3446639222674195E-2</v>
      </c>
      <c r="AK33" s="21">
        <f>+IF('Series sa'!FY33&lt;&gt;'Series sa'!$ER$9,'Series sa'!FY33/'Series sa'!FX33-1,"-")</f>
        <v>1.395934581990832E-2</v>
      </c>
      <c r="AL33" s="21">
        <f>+IF('Series sa'!FZ33&lt;&gt;'Series sa'!$ER$9,'Series sa'!FZ33/'Series sa'!FY33-1,"-")</f>
        <v>2.2941830662668306E-2</v>
      </c>
      <c r="AM33" s="21">
        <f>+IF('Series sa'!GA33&lt;&gt;'Series sa'!$ER$9,'Series sa'!GA33/'Series sa'!FZ33-1,"-")</f>
        <v>1.1257981452361454E-2</v>
      </c>
      <c r="AN33" s="21">
        <f>+IF('Series sa'!GB33&lt;&gt;'Series sa'!$ER$9,'Series sa'!GB33/'Series sa'!GA33-1,"-")</f>
        <v>-4.0607431184945808E-3</v>
      </c>
      <c r="AO33" s="21">
        <f>+IF('Series sa'!GC33&lt;&gt;'Series sa'!$ER$9,'Series sa'!GC33/'Series sa'!GB33-1,"-")</f>
        <v>-3.364008108152905E-2</v>
      </c>
      <c r="AP33" s="21">
        <f>+IF('Series sa'!GD33&lt;&gt;'Series sa'!$ER$9,'Series sa'!GD33/'Series sa'!GC33-1,"-")</f>
        <v>-3.6802372106172765E-3</v>
      </c>
      <c r="AQ33" s="21">
        <f>+IF('Series sa'!GE33&lt;&gt;'Series sa'!$ER$9,'Series sa'!GE33/'Series sa'!GD33-1,"-")</f>
        <v>6.2728915934602503E-2</v>
      </c>
      <c r="AR33" s="21">
        <f>+IF('Series sa'!GF33&lt;&gt;'Series sa'!$ER$9,'Series sa'!GF33/'Series sa'!GE33-1,"-")</f>
        <v>-1.4374656850979828E-2</v>
      </c>
      <c r="AS33" s="21">
        <f>+IF('Series sa'!GG33&lt;&gt;'Series sa'!$ER$9,'Series sa'!GG33/'Series sa'!GF33-1,"-")</f>
        <v>1.9304727554166901E-2</v>
      </c>
      <c r="AT33" s="21">
        <f>+IF('Series sa'!GH33&lt;&gt;'Series sa'!$ER$9,'Series sa'!GH33/'Series sa'!GG33-1,"-")</f>
        <v>1.0829674544783119E-2</v>
      </c>
      <c r="AU33" s="21">
        <f>+IF('Series sa'!GI33&lt;&gt;'Series sa'!$ER$9,'Series sa'!GI33/'Series sa'!GH33-1,"-")</f>
        <v>-1.4281651699809439E-2</v>
      </c>
      <c r="AV33" s="21">
        <f>+IF('Series sa'!GJ33&lt;&gt;'Series sa'!$ER$9,'Series sa'!GJ33/'Series sa'!GI33-1,"-")</f>
        <v>-4.27061433741871E-3</v>
      </c>
      <c r="AW33" s="21">
        <f>+IF('Series sa'!GK33&lt;&gt;'Series sa'!$ER$9,'Series sa'!GK33/'Series sa'!GJ33-1,"-")</f>
        <v>1.0338130509285781E-2</v>
      </c>
      <c r="AX33" s="21">
        <f>+IF('Series sa'!GL33&lt;&gt;'Series sa'!$ER$9,'Series sa'!GL33/'Series sa'!GK33-1,"-")</f>
        <v>1.3771339007796923E-2</v>
      </c>
      <c r="AY33" s="21">
        <f>+IF('Series sa'!GM33&lt;&gt;'Series sa'!$ER$9,'Series sa'!GM33/'Series sa'!GL33-1,"-")</f>
        <v>3.864539886384577E-4</v>
      </c>
      <c r="AZ33" s="21">
        <f>+IF('Series sa'!GN33&lt;&gt;'Series sa'!$ER$9,'Series sa'!GN33/'Series sa'!GM33-1,"-")</f>
        <v>1.2749867842387852E-2</v>
      </c>
      <c r="BA33" s="21">
        <f>+IF('Series sa'!GO33&lt;&gt;'Series sa'!$ER$9,'Series sa'!GO33/'Series sa'!GN33-1,"-")</f>
        <v>-7.0025639676328244E-2</v>
      </c>
      <c r="BB33" s="21">
        <f>+IF('Series sa'!GP33&lt;&gt;'Series sa'!$ER$9,'Series sa'!GP33/'Series sa'!GO33-1,"-")</f>
        <v>0.12358114117674424</v>
      </c>
      <c r="BC33" s="21">
        <f>+IF('Series sa'!GQ33&lt;&gt;'Series sa'!$ER$9,'Series sa'!GQ33/'Series sa'!GP33-1,"-")</f>
        <v>-6.6784596955067888E-2</v>
      </c>
      <c r="BD33" s="21">
        <f>+IF('Series sa'!GR33&lt;&gt;'Series sa'!$ER$9,'Series sa'!GR33/'Series sa'!GQ33-1,"-")</f>
        <v>-3.7402257037673414E-2</v>
      </c>
      <c r="BE33" s="21">
        <f>+IF('Series sa'!GS33&lt;&gt;'Series sa'!$ER$9,'Series sa'!GS33/'Series sa'!GR33-1,"-")</f>
        <v>-7.2570345752610566E-3</v>
      </c>
      <c r="BF33" s="21">
        <f>+IF('Series sa'!GT33&lt;&gt;'Series sa'!$ER$9,'Series sa'!GT33/'Series sa'!GS33-1,"-")</f>
        <v>7.5058284519124996E-3</v>
      </c>
      <c r="BG33" s="21">
        <f>+IF('Series sa'!GU33&lt;&gt;'Series sa'!$ER$9,'Series sa'!GU33/'Series sa'!GT33-1,"-")</f>
        <v>2.291123321032007E-2</v>
      </c>
      <c r="BH33" s="21">
        <f>+IF('Series sa'!GV33&lt;&gt;'Series sa'!$ER$9,'Series sa'!GV33/'Series sa'!GU33-1,"-")</f>
        <v>-8.8678599191771568E-3</v>
      </c>
      <c r="BI33" s="21">
        <f>+IF('Series sa'!GW33&lt;&gt;'Series sa'!$ER$9,'Series sa'!GW33/'Series sa'!GV33-1,"-")</f>
        <v>2.6195643080157538E-2</v>
      </c>
      <c r="BJ33" s="21">
        <f>+IF('Series sa'!GX33&lt;&gt;'Series sa'!$ER$9,'Series sa'!GX33/'Series sa'!GW33-1,"-")</f>
        <v>-6.850537120119915E-2</v>
      </c>
      <c r="BK33" s="21">
        <f>+IF('Series sa'!GY33&lt;&gt;'Series sa'!$ER$9,'Series sa'!GY33/'Series sa'!GX33-1,"-")</f>
        <v>-1.2266269379139771E-3</v>
      </c>
      <c r="BL33" s="21">
        <f>+IF('Series sa'!GZ33&lt;&gt;'Series sa'!$ER$9,'Series sa'!GZ33/'Series sa'!GY33-1,"-")</f>
        <v>7.5917004570797975E-3</v>
      </c>
      <c r="BM33" s="21">
        <f>+IF('Series sa'!HA33&lt;&gt;'Series sa'!$ER$9,'Series sa'!HA33/'Series sa'!GZ33-1,"-")</f>
        <v>9.4112625203714328E-2</v>
      </c>
      <c r="BN33" s="21">
        <f>+IF('Series sa'!HB33&lt;&gt;'Series sa'!$ER$9,'Series sa'!HB33/'Series sa'!HA33-1,"-")</f>
        <v>-5.4021326917399914E-2</v>
      </c>
      <c r="BO33" s="21">
        <f>+IF('Series sa'!HC33&lt;&gt;'Series sa'!$ER$9,'Series sa'!HC33/'Series sa'!HB33-1,"-")</f>
        <v>-7.4478768162455911E-3</v>
      </c>
      <c r="BP33" s="21">
        <f>+IF('Series sa'!HD33&lt;&gt;'Series sa'!$ER$9,'Series sa'!HD33/'Series sa'!HC33-1,"-")</f>
        <v>3.4955928807645531E-2</v>
      </c>
      <c r="BQ33" s="35">
        <f>+IF('Series sa'!HE33&lt;&gt;'Series sa'!$ER$9,'Series sa'!HE33/'Series sa'!HD33-1,"-")</f>
        <v>-5.0581386922307181E-2</v>
      </c>
      <c r="BR33" s="22">
        <f>+IF('Series sa'!HF33&lt;&gt;'Series sa'!$ER$9,'Series sa'!HF33/'Series sa'!HE33-1,"-")</f>
        <v>4.1514952133281158E-2</v>
      </c>
      <c r="BS33" s="22">
        <f>+IF('Series sa'!HG33&lt;&gt;'Series sa'!$ER$9,'Series sa'!HG33/'Series sa'!HF33-1,"-")</f>
        <v>4.1087109381909848E-3</v>
      </c>
      <c r="BT33" s="35">
        <f>+IF('Series sa'!HH33&lt;&gt;'Series sa'!$ER$9,'Series sa'!HH33/'Series sa'!HG33-1,"-")</f>
        <v>-2.0034283882035542E-3</v>
      </c>
      <c r="BU33" s="35">
        <f>+IF('Series sa'!HI33&lt;&gt;'Series sa'!$ER$9,'Series sa'!HI33/'Series sa'!HH33-1,"-")</f>
        <v>-7.0093281880497793E-3</v>
      </c>
      <c r="BV33" s="22">
        <f>+IF('Series sa'!HJ33&lt;&gt;'Series sa'!$ER$9,'Series sa'!HJ33/'Series sa'!HI33-1,"-")</f>
        <v>8.6131850389712383E-3</v>
      </c>
      <c r="BW33" s="35">
        <f>+IF('Series sa'!HK33&lt;&gt;'Series sa'!$ER$9,'Series sa'!HK33/'Series sa'!HJ33-1,"-")</f>
        <v>-2.2809222773993221E-2</v>
      </c>
      <c r="BX33" s="22">
        <f>+IF('Series sa'!HL33&lt;&gt;'Series sa'!$ER$9,'Series sa'!HL33/'Series sa'!HK33-1,"-")</f>
        <v>3.4574931291945665E-2</v>
      </c>
      <c r="BY33" s="35">
        <f>+IF('Series sa'!HM33&lt;&gt;'Series sa'!$ER$9,'Series sa'!HM33/'Series sa'!HL33-1,"-")</f>
        <v>-5.7992224511254076E-3</v>
      </c>
      <c r="BZ33" s="35">
        <f>+IF('Series sa'!HN33&lt;&gt;'Series sa'!$ER$9,'Series sa'!HN33/'Series sa'!HM33-1,"-")</f>
        <v>-1.7558432097388943E-2</v>
      </c>
      <c r="CA33" s="22">
        <f>+IF('Series sa'!HO33&lt;&gt;'Series sa'!$ER$9,'Series sa'!HO33/'Series sa'!HN33-1,"-")</f>
        <v>-2.1935236118006962E-3</v>
      </c>
      <c r="CB33" s="35">
        <f>+IF('Series sa'!HP33&lt;&gt;'Series sa'!$ER$9,'Series sa'!HP33/'Series sa'!HO33-1,"-")</f>
        <v>1.6720487310167176E-2</v>
      </c>
      <c r="CC33" s="22">
        <f>+IF('Series sa'!HQ33&lt;&gt;'Series sa'!$ER$9,'Series sa'!HQ33/'Series sa'!HP33-1,"-")</f>
        <v>1.9805796754315486E-2</v>
      </c>
      <c r="CD33" s="21">
        <f>+IF('Series sa'!HR33&lt;&gt;'Series sa'!$ER$9,'Series sa'!HR33/'Series sa'!HQ33-1,"-")</f>
        <v>-2.8806627697857246E-2</v>
      </c>
      <c r="CE33" s="21">
        <f>+IF('Series sa'!HS33&lt;&gt;'Series sa'!$ER$9,'Series sa'!HS33/'Series sa'!HR33-1,"-")</f>
        <v>1.597922178125577E-2</v>
      </c>
      <c r="CF33" s="21">
        <f>+IF('Series sa'!HT33&lt;&gt;'Series sa'!$ER$9,'Series sa'!HT33/'Series sa'!HS33-1,"-")</f>
        <v>-4.5772582329527411E-3</v>
      </c>
      <c r="CG33" s="21">
        <f>+IF('Series sa'!HU33&lt;&gt;'Series sa'!$ER$9,'Series sa'!HU33/'Series sa'!HT33-1,"-")</f>
        <v>1.2433691548366488E-2</v>
      </c>
      <c r="CH33" s="21">
        <f>+IF('Series sa'!HV33&lt;&gt;'Series sa'!$ER$9,'Series sa'!HV33/'Series sa'!HU33-1,"-")</f>
        <v>-2.1659593357435392E-2</v>
      </c>
      <c r="CI33" s="21">
        <f>+IF('Series sa'!HW33&lt;&gt;'Series sa'!$ER$9,'Series sa'!HW33/'Series sa'!HV33-1,"-")</f>
        <v>1.337208067630602E-2</v>
      </c>
      <c r="CJ33" s="21">
        <f>+IF('Series sa'!HX33&lt;&gt;'Series sa'!$ER$9,'Series sa'!HX33/'Series sa'!HW33-1,"-")</f>
        <v>-5.7905689548349959E-2</v>
      </c>
      <c r="CK33" s="21">
        <f>+IF('Series sa'!HY33&lt;&gt;'Series sa'!$ER$9,'Series sa'!HY33/'Series sa'!HX33-1,"-")</f>
        <v>3.9821377751567688E-3</v>
      </c>
      <c r="CL33" s="21">
        <f>+IF('Series sa'!HZ33&lt;&gt;'Series sa'!$ER$9,'Series sa'!HZ33/'Series sa'!HY33-1,"-")</f>
        <v>0.10289483024459001</v>
      </c>
      <c r="CM33" s="21">
        <f>+IF('Series sa'!IA33&lt;&gt;'Series sa'!$ER$9,'Series sa'!IA33/'Series sa'!HZ33-1,"-")</f>
        <v>-6.4085269741527506E-2</v>
      </c>
      <c r="CN33" s="21">
        <f>+IF('Series sa'!IB33&lt;&gt;'Series sa'!$ER$9,'Series sa'!IB33/'Series sa'!IA33-1,"-")</f>
        <v>-8.9976745550002235E-4</v>
      </c>
      <c r="CO33" s="21">
        <f>+IF('Series sa'!IC33&lt;&gt;'Series sa'!$ER$9,'Series sa'!IC33/'Series sa'!IB33-1,"-")</f>
        <v>-9.4389351314139169E-3</v>
      </c>
      <c r="CP33" s="21">
        <f>+IF('Series sa'!ID33&lt;&gt;'Series sa'!$ER$9,'Series sa'!ID33/'Series sa'!IC33-1,"-")</f>
        <v>2.7837021923897032E-2</v>
      </c>
      <c r="CQ33" s="21">
        <f>+IF('Series sa'!IE33&lt;&gt;'Series sa'!$ER$9,'Series sa'!IE33/'Series sa'!ID33-1,"-")</f>
        <v>-2.5013103533484626E-2</v>
      </c>
      <c r="CR33" s="21">
        <f>+IF('Series sa'!IF33&lt;&gt;'Series sa'!$ER$9,'Series sa'!IF33/'Series sa'!IE33-1,"-")</f>
        <v>2.4820803582346951E-2</v>
      </c>
      <c r="CS33" s="21">
        <f>+IF('Series sa'!IG33&lt;&gt;'Series sa'!$ER$9,'Series sa'!IG33/'Series sa'!IF33-1,"-")</f>
        <v>-1.419394199684676E-2</v>
      </c>
      <c r="CT33" s="21">
        <f>+IF('Series sa'!IH33&lt;&gt;'Series sa'!$ER$9,'Series sa'!IH33/'Series sa'!IG33-1,"-")</f>
        <v>4.1825628060148112E-3</v>
      </c>
      <c r="CU33" s="21">
        <f>+IF('Series sa'!II33&lt;&gt;'Series sa'!$ER$9,'Series sa'!II33/'Series sa'!IH33-1,"-")</f>
        <v>1.6763199746795632E-2</v>
      </c>
      <c r="CV33" s="21">
        <f>+IF('Series sa'!IJ33&lt;&gt;'Series sa'!$ER$9,'Series sa'!IJ33/'Series sa'!II33-1,"-")</f>
        <v>-2.009853966123476E-2</v>
      </c>
      <c r="CW33" s="21">
        <f>+IF('Series sa'!IK33&lt;&gt;'Series sa'!$ER$9,'Series sa'!IK33/'Series sa'!IJ33-1,"-")</f>
        <v>-8.1920733206078955E-3</v>
      </c>
      <c r="CX33" s="21">
        <f>+IF('Series sa'!IL33&lt;&gt;'Series sa'!$ER$9,'Series sa'!IL33/'Series sa'!IK33-1,"-")</f>
        <v>-2.395628698967589E-3</v>
      </c>
      <c r="CY33" s="21">
        <f>+IF('Series sa'!IM33&lt;&gt;'Series sa'!$ER$9,'Series sa'!IM33/'Series sa'!IL33-1,"-")</f>
        <v>1.2906473167458854E-2</v>
      </c>
      <c r="CZ33" s="21">
        <f>+IF('Series sa'!IN33&lt;&gt;'Series sa'!$ER$9,'Series sa'!IN33/'Series sa'!IM33-1,"-")</f>
        <v>-5.0711188422049136E-2</v>
      </c>
      <c r="DA33" s="21">
        <f>+IF('Series sa'!IO33&lt;&gt;'Series sa'!$ER$9,'Series sa'!IO33/'Series sa'!IN33-1,"-")</f>
        <v>7.6054776024919279E-2</v>
      </c>
      <c r="DB33" s="21">
        <f>+IF('Series sa'!IP33&lt;&gt;'Series sa'!$ER$9,'Series sa'!IP33/'Series sa'!IO33-1,"-")</f>
        <v>-1.5144687605226026E-2</v>
      </c>
      <c r="DC33" s="21">
        <f>+IF('Series sa'!IQ33&lt;&gt;'Series sa'!$ER$9,'Series sa'!IQ33/'Series sa'!IP33-1,"-")</f>
        <v>1.3199880084276749E-2</v>
      </c>
      <c r="DD33" s="21">
        <f>+IF('Series sa'!IR33&lt;&gt;'Series sa'!$ER$9,'Series sa'!IR33/'Series sa'!IQ33-1,"-")</f>
        <v>-2.3676880990373905E-2</v>
      </c>
      <c r="DE33" s="21">
        <f>+IF('Series sa'!IS33&lt;&gt;'Series sa'!$ER$9,'Series sa'!IS33/'Series sa'!IR33-1,"-")</f>
        <v>1.5664452355228509E-3</v>
      </c>
      <c r="DF33" s="21">
        <f>+IF('Series sa'!IT33&lt;&gt;'Series sa'!$ER$9,'Series sa'!IT33/'Series sa'!IS33-1,"-")</f>
        <v>2.6310926780051647E-2</v>
      </c>
      <c r="DG33" s="21">
        <f>+IF('Series sa'!IU33&lt;&gt;'Series sa'!$ER$9,'Series sa'!IU33/'Series sa'!IT33-1,"-")</f>
        <v>-6.137496551466004E-3</v>
      </c>
      <c r="DH33" s="21">
        <f>+IF('Series sa'!IV33&lt;&gt;'Series sa'!$ER$9,'Series sa'!IV33/'Series sa'!IU33-1,"-")</f>
        <v>4.8310316223081351E-2</v>
      </c>
      <c r="DI33" s="21">
        <f>+IF('Series sa'!IW33&lt;&gt;'Series sa'!$ER$9,'Series sa'!IW33/'Series sa'!IV33-1,"-")</f>
        <v>-4.924891387417174E-2</v>
      </c>
      <c r="DJ33" s="21">
        <f>+IF('Series sa'!IX33&lt;&gt;'Series sa'!$ER$9,'Series sa'!IX33/'Series sa'!IW33-1,"-")</f>
        <v>7.4707175629229461E-4</v>
      </c>
    </row>
    <row r="34" spans="1:114" ht="15" customHeight="1">
      <c r="A34" s="112"/>
      <c r="B34" s="60" t="s">
        <v>45</v>
      </c>
      <c r="C34" s="61">
        <f>+IF('Series sa'!EQ34&lt;&gt;'Series sa'!$ER$9,'Series sa'!EQ34/'Series sa'!EP34-1,"-")</f>
        <v>-7.075640762666302E-2</v>
      </c>
      <c r="D34" s="62">
        <f>+IF('Series sa'!ER34&lt;&gt;'Series sa'!$ER$9,'Series sa'!ER34/'Series sa'!EQ34-1,"-")</f>
        <v>7.9431705943425523E-2</v>
      </c>
      <c r="E34" s="61">
        <f>+IF('Series sa'!ES34&lt;&gt;'Series sa'!$ER$9,'Series sa'!ES34/'Series sa'!ER34-1,"-")</f>
        <v>6.7322043678961219E-3</v>
      </c>
      <c r="F34" s="62">
        <f>+IF('Series sa'!ET34&lt;&gt;'Series sa'!$ER$9,'Series sa'!ET34/'Series sa'!ES34-1,"-")</f>
        <v>1.0642705966361632E-2</v>
      </c>
      <c r="G34" s="62">
        <f>+IF('Series sa'!EU34&lt;&gt;'Series sa'!$ER$9,'Series sa'!EU34/'Series sa'!ET34-1,"-")</f>
        <v>1.7837705334853293E-3</v>
      </c>
      <c r="H34" s="61">
        <f>+IF('Series sa'!EV34&lt;&gt;'Series sa'!$ER$9,'Series sa'!EV34/'Series sa'!EU34-1,"-")</f>
        <v>-6.2338896819689182E-3</v>
      </c>
      <c r="I34" s="62">
        <f>+IF('Series sa'!EW34&lt;&gt;'Series sa'!$ER$9,'Series sa'!EW34/'Series sa'!EV34-1,"-")</f>
        <v>4.2958289276919803E-3</v>
      </c>
      <c r="J34" s="61">
        <f>+IF('Series sa'!EX34&lt;&gt;'Series sa'!$ER$9,'Series sa'!EX34/'Series sa'!EW34-1,"-")</f>
        <v>2.3818463011897606E-2</v>
      </c>
      <c r="K34" s="62">
        <f>+IF('Series sa'!EY34&lt;&gt;'Series sa'!$ER$9,'Series sa'!EY34/'Series sa'!EX34-1,"-")</f>
        <v>5.3370288899355023E-2</v>
      </c>
      <c r="L34" s="62">
        <f>+IF('Series sa'!EZ34&lt;&gt;'Series sa'!$ER$9,'Series sa'!EZ34/'Series sa'!EY34-1,"-")</f>
        <v>-3.9813037032848331E-2</v>
      </c>
      <c r="M34" s="61">
        <f>+IF('Series sa'!FA34&lt;&gt;'Series sa'!$ER$9,'Series sa'!FA34/'Series sa'!EZ34-1,"-")</f>
        <v>4.6411282121367803E-2</v>
      </c>
      <c r="N34" s="61">
        <f>+IF('Series sa'!FB34&lt;&gt;'Series sa'!$ER$9,'Series sa'!FB34/'Series sa'!FA34-1,"-")</f>
        <v>2.4074999897675697E-2</v>
      </c>
      <c r="O34" s="62">
        <f>+IF('Series sa'!FC34&lt;&gt;'Series sa'!$ER$9,'Series sa'!FC34/'Series sa'!FB34-1,"-")</f>
        <v>-1.9896554143754908E-2</v>
      </c>
      <c r="P34" s="61">
        <f>+IF('Series sa'!FD34&lt;&gt;'Series sa'!$ER$9,'Series sa'!FD34/'Series sa'!FC34-1,"-")</f>
        <v>-2.9092103098877997E-2</v>
      </c>
      <c r="Q34" s="78">
        <f>+IF('Series sa'!FE34&lt;&gt;'Series sa'!$ER$9,'Series sa'!FE34/'Series sa'!FD34-1,"-")</f>
        <v>2.6791578269258487E-3</v>
      </c>
      <c r="R34" s="21">
        <f>+IF('Series sa'!FF34&lt;&gt;'Series sa'!$ER$9,'Series sa'!FF34/'Series sa'!FE34-1,"-")</f>
        <v>-1.2429369624143205E-2</v>
      </c>
      <c r="S34" s="21">
        <f>+IF('Series sa'!FG34&lt;&gt;'Series sa'!$ER$9,'Series sa'!FG34/'Series sa'!FF34-1,"-")</f>
        <v>-1.2858803801184981E-2</v>
      </c>
      <c r="T34" s="21">
        <f>+IF('Series sa'!FH34&lt;&gt;'Series sa'!$ER$9,'Series sa'!FH34/'Series sa'!FG34-1,"-")</f>
        <v>2.8371682817962984E-2</v>
      </c>
      <c r="U34" s="21">
        <f>+IF('Series sa'!FI34&lt;&gt;'Series sa'!$ER$9,'Series sa'!FI34/'Series sa'!FH34-1,"-")</f>
        <v>-3.277026278127726E-2</v>
      </c>
      <c r="V34" s="21">
        <f>+IF('Series sa'!FJ34&lt;&gt;'Series sa'!$ER$9,'Series sa'!FJ34/'Series sa'!FI34-1,"-")</f>
        <v>-1.0150353846179017E-2</v>
      </c>
      <c r="W34" s="21">
        <f>+IF('Series sa'!FK34&lt;&gt;'Series sa'!$ER$9,'Series sa'!FK34/'Series sa'!FJ34-1,"-")</f>
        <v>5.82445928226063E-2</v>
      </c>
      <c r="X34" s="21">
        <f>+IF('Series sa'!FL34&lt;&gt;'Series sa'!$ER$9,'Series sa'!FL34/'Series sa'!FK34-1,"-")</f>
        <v>-2.7386102485288055E-2</v>
      </c>
      <c r="Y34" s="21">
        <f>+IF('Series sa'!FM34&lt;&gt;'Series sa'!$ER$9,'Series sa'!FM34/'Series sa'!FL34-1,"-")</f>
        <v>8.2222515985577171E-3</v>
      </c>
      <c r="Z34" s="21">
        <f>+IF('Series sa'!FN34&lt;&gt;'Series sa'!$ER$9,'Series sa'!FN34/'Series sa'!FM34-1,"-")</f>
        <v>-2.6267922449369707E-2</v>
      </c>
      <c r="AA34" s="21">
        <f>+IF('Series sa'!FO34&lt;&gt;'Series sa'!$ER$9,'Series sa'!FO34/'Series sa'!FN34-1,"-")</f>
        <v>-9.4357298577389948E-3</v>
      </c>
      <c r="AB34" s="21">
        <f>+IF('Series sa'!FP34&lt;&gt;'Series sa'!$ER$9,'Series sa'!FP34/'Series sa'!FO34-1,"-")</f>
        <v>-8.0953848800966455E-3</v>
      </c>
      <c r="AC34" s="21">
        <f>+IF('Series sa'!FQ34&lt;&gt;'Series sa'!$ER$9,'Series sa'!FQ34/'Series sa'!FP34-1,"-")</f>
        <v>4.3659412073987713E-2</v>
      </c>
      <c r="AD34" s="21">
        <f>+IF('Series sa'!FR34&lt;&gt;'Series sa'!$ER$9,'Series sa'!FR34/'Series sa'!FQ34-1,"-")</f>
        <v>-1.3476145446328469E-2</v>
      </c>
      <c r="AE34" s="21">
        <f>+IF('Series sa'!FS34&lt;&gt;'Series sa'!$ER$9,'Series sa'!FS34/'Series sa'!FR34-1,"-")</f>
        <v>-4.3978518249138232E-2</v>
      </c>
      <c r="AF34" s="21">
        <f>+IF('Series sa'!FT34&lt;&gt;'Series sa'!$ER$9,'Series sa'!FT34/'Series sa'!FS34-1,"-")</f>
        <v>-5.4993447765490533E-2</v>
      </c>
      <c r="AG34" s="21">
        <f>+IF('Series sa'!FU34&lt;&gt;'Series sa'!$ER$9,'Series sa'!FU34/'Series sa'!FT34-1,"-")</f>
        <v>7.7943214697784313E-3</v>
      </c>
      <c r="AH34" s="21">
        <f>+IF('Series sa'!FV34&lt;&gt;'Series sa'!$ER$9,'Series sa'!FV34/'Series sa'!FU34-1,"-")</f>
        <v>4.4635716716772578E-2</v>
      </c>
      <c r="AI34" s="21">
        <f>+IF('Series sa'!FW34&lt;&gt;'Series sa'!$ER$9,'Series sa'!FW34/'Series sa'!FV34-1,"-")</f>
        <v>-4.2268023744612138E-2</v>
      </c>
      <c r="AJ34" s="21">
        <f>+IF('Series sa'!FX34&lt;&gt;'Series sa'!$ER$9,'Series sa'!FX34/'Series sa'!FW34-1,"-")</f>
        <v>5.2825891048420281E-3</v>
      </c>
      <c r="AK34" s="21">
        <f>+IF('Series sa'!FY34&lt;&gt;'Series sa'!$ER$9,'Series sa'!FY34/'Series sa'!FX34-1,"-")</f>
        <v>1.9246716451089885E-2</v>
      </c>
      <c r="AL34" s="21">
        <f>+IF('Series sa'!FZ34&lt;&gt;'Series sa'!$ER$9,'Series sa'!FZ34/'Series sa'!FY34-1,"-")</f>
        <v>6.3086286624842725E-2</v>
      </c>
      <c r="AM34" s="21">
        <f>+IF('Series sa'!GA34&lt;&gt;'Series sa'!$ER$9,'Series sa'!GA34/'Series sa'!FZ34-1,"-")</f>
        <v>-1.7737728427756005E-2</v>
      </c>
      <c r="AN34" s="21">
        <f>+IF('Series sa'!GB34&lt;&gt;'Series sa'!$ER$9,'Series sa'!GB34/'Series sa'!GA34-1,"-")</f>
        <v>9.5646744860127253E-3</v>
      </c>
      <c r="AO34" s="21">
        <f>+IF('Series sa'!GC34&lt;&gt;'Series sa'!$ER$9,'Series sa'!GC34/'Series sa'!GB34-1,"-")</f>
        <v>2.7071747281304237E-3</v>
      </c>
      <c r="AP34" s="21">
        <f>+IF('Series sa'!GD34&lt;&gt;'Series sa'!$ER$9,'Series sa'!GD34/'Series sa'!GC34-1,"-")</f>
        <v>3.2906687706001581E-2</v>
      </c>
      <c r="AQ34" s="21">
        <f>+IF('Series sa'!GE34&lt;&gt;'Series sa'!$ER$9,'Series sa'!GE34/'Series sa'!GD34-1,"-")</f>
        <v>1.4684674506808104E-2</v>
      </c>
      <c r="AR34" s="21">
        <f>+IF('Series sa'!GF34&lt;&gt;'Series sa'!$ER$9,'Series sa'!GF34/'Series sa'!GE34-1,"-")</f>
        <v>7.6643094269842615E-2</v>
      </c>
      <c r="AS34" s="21">
        <f>+IF('Series sa'!GG34&lt;&gt;'Series sa'!$ER$9,'Series sa'!GG34/'Series sa'!GF34-1,"-")</f>
        <v>-5.4945784361281835E-2</v>
      </c>
      <c r="AT34" s="21">
        <f>+IF('Series sa'!GH34&lt;&gt;'Series sa'!$ER$9,'Series sa'!GH34/'Series sa'!GG34-1,"-")</f>
        <v>3.0458951957261782E-3</v>
      </c>
      <c r="AU34" s="21">
        <f>+IF('Series sa'!GI34&lt;&gt;'Series sa'!$ER$9,'Series sa'!GI34/'Series sa'!GH34-1,"-")</f>
        <v>-1.7082134440707275E-2</v>
      </c>
      <c r="AV34" s="21">
        <f>+IF('Series sa'!GJ34&lt;&gt;'Series sa'!$ER$9,'Series sa'!GJ34/'Series sa'!GI34-1,"-")</f>
        <v>1.8048217695242341E-2</v>
      </c>
      <c r="AW34" s="21">
        <f>+IF('Series sa'!GK34&lt;&gt;'Series sa'!$ER$9,'Series sa'!GK34/'Series sa'!GJ34-1,"-")</f>
        <v>2.8648383583905535E-2</v>
      </c>
      <c r="AX34" s="21">
        <f>+IF('Series sa'!GL34&lt;&gt;'Series sa'!$ER$9,'Series sa'!GL34/'Series sa'!GK34-1,"-")</f>
        <v>-8.8241944889644319E-4</v>
      </c>
      <c r="AY34" s="21">
        <f>+IF('Series sa'!GM34&lt;&gt;'Series sa'!$ER$9,'Series sa'!GM34/'Series sa'!GL34-1,"-")</f>
        <v>5.4175556057628915E-2</v>
      </c>
      <c r="AZ34" s="21">
        <f>+IF('Series sa'!GN34&lt;&gt;'Series sa'!$ER$9,'Series sa'!GN34/'Series sa'!GM34-1,"-")</f>
        <v>-3.7581215886868025E-2</v>
      </c>
      <c r="BA34" s="21">
        <f>+IF('Series sa'!GO34&lt;&gt;'Series sa'!$ER$9,'Series sa'!GO34/'Series sa'!GN34-1,"-")</f>
        <v>-0.10585221184821048</v>
      </c>
      <c r="BB34" s="21">
        <f>+IF('Series sa'!GP34&lt;&gt;'Series sa'!$ER$9,'Series sa'!GP34/'Series sa'!GO34-1,"-")</f>
        <v>0.10433221052542585</v>
      </c>
      <c r="BC34" s="21">
        <f>+IF('Series sa'!GQ34&lt;&gt;'Series sa'!$ER$9,'Series sa'!GQ34/'Series sa'!GP34-1,"-")</f>
        <v>1.7341394888551465E-2</v>
      </c>
      <c r="BD34" s="21">
        <f>+IF('Series sa'!GR34&lt;&gt;'Series sa'!$ER$9,'Series sa'!GR34/'Series sa'!GQ34-1,"-")</f>
        <v>-4.8132036006424128E-2</v>
      </c>
      <c r="BE34" s="21">
        <f>+IF('Series sa'!GS34&lt;&gt;'Series sa'!$ER$9,'Series sa'!GS34/'Series sa'!GR34-1,"-")</f>
        <v>3.0159728295938715E-2</v>
      </c>
      <c r="BF34" s="21">
        <f>+IF('Series sa'!GT34&lt;&gt;'Series sa'!$ER$9,'Series sa'!GT34/'Series sa'!GS34-1,"-")</f>
        <v>-3.5592370346690827E-2</v>
      </c>
      <c r="BG34" s="21">
        <f>+IF('Series sa'!GU34&lt;&gt;'Series sa'!$ER$9,'Series sa'!GU34/'Series sa'!GT34-1,"-")</f>
        <v>-2.0555770855153144E-2</v>
      </c>
      <c r="BH34" s="21">
        <f>+IF('Series sa'!GV34&lt;&gt;'Series sa'!$ER$9,'Series sa'!GV34/'Series sa'!GU34-1,"-")</f>
        <v>4.2321152436263221E-2</v>
      </c>
      <c r="BI34" s="21">
        <f>+IF('Series sa'!GW34&lt;&gt;'Series sa'!$ER$9,'Series sa'!GW34/'Series sa'!GV34-1,"-")</f>
        <v>-8.9250081183696484E-2</v>
      </c>
      <c r="BJ34" s="21">
        <f>+IF('Series sa'!GX34&lt;&gt;'Series sa'!$ER$9,'Series sa'!GX34/'Series sa'!GW34-1,"-")</f>
        <v>-6.4635671786918758E-2</v>
      </c>
      <c r="BK34" s="21">
        <f>+IF('Series sa'!GY34&lt;&gt;'Series sa'!$ER$9,'Series sa'!GY34/'Series sa'!GX34-1,"-")</f>
        <v>0.14799659764538431</v>
      </c>
      <c r="BL34" s="21">
        <f>+IF('Series sa'!GZ34&lt;&gt;'Series sa'!$ER$9,'Series sa'!GZ34/'Series sa'!GY34-1,"-")</f>
        <v>-3.4151174279998142E-2</v>
      </c>
      <c r="BM34" s="21">
        <f>+IF('Series sa'!HA34&lt;&gt;'Series sa'!$ER$9,'Series sa'!HA34/'Series sa'!GZ34-1,"-")</f>
        <v>5.4318351139492904E-3</v>
      </c>
      <c r="BN34" s="21">
        <f>+IF('Series sa'!HB34&lt;&gt;'Series sa'!$ER$9,'Series sa'!HB34/'Series sa'!HA34-1,"-")</f>
        <v>-2.7831261447540112E-2</v>
      </c>
      <c r="BO34" s="21">
        <f>+IF('Series sa'!HC34&lt;&gt;'Series sa'!$ER$9,'Series sa'!HC34/'Series sa'!HB34-1,"-")</f>
        <v>3.2513478884702351E-2</v>
      </c>
      <c r="BP34" s="21">
        <f>+IF('Series sa'!HD34&lt;&gt;'Series sa'!$ER$9,'Series sa'!HD34/'Series sa'!HC34-1,"-")</f>
        <v>1.0446532846555279E-3</v>
      </c>
      <c r="BQ34" s="21">
        <f>+IF('Series sa'!HE34&lt;&gt;'Series sa'!$ER$9,'Series sa'!HE34/'Series sa'!HD34-1,"-")</f>
        <v>1.4485686588481261E-3</v>
      </c>
      <c r="BR34" s="21">
        <f>+IF('Series sa'!HF34&lt;&gt;'Series sa'!$ER$9,'Series sa'!HF34/'Series sa'!HE34-1,"-")</f>
        <v>1.058652426087292E-2</v>
      </c>
      <c r="BS34" s="21">
        <f>+IF('Series sa'!HG34&lt;&gt;'Series sa'!$ER$9,'Series sa'!HG34/'Series sa'!HF34-1,"-")</f>
        <v>1.5081256866623205E-2</v>
      </c>
      <c r="BT34" s="21">
        <f>+IF('Series sa'!HH34&lt;&gt;'Series sa'!$ER$9,'Series sa'!HH34/'Series sa'!HG34-1,"-")</f>
        <v>-4.3493214319224593E-3</v>
      </c>
      <c r="BU34" s="21">
        <f>+IF('Series sa'!HI34&lt;&gt;'Series sa'!$ER$9,'Series sa'!HI34/'Series sa'!HH34-1,"-")</f>
        <v>-2.483769522717294E-2</v>
      </c>
      <c r="BV34" s="21">
        <f>+IF('Series sa'!HJ34&lt;&gt;'Series sa'!$ER$9,'Series sa'!HJ34/'Series sa'!HI34-1,"-")</f>
        <v>1.5344200020098508E-2</v>
      </c>
      <c r="BW34" s="21">
        <f>+IF('Series sa'!HK34&lt;&gt;'Series sa'!$ER$9,'Series sa'!HK34/'Series sa'!HJ34-1,"-")</f>
        <v>-3.8052614371419713E-2</v>
      </c>
      <c r="BX34" s="21">
        <f>+IF('Series sa'!HL34&lt;&gt;'Series sa'!$ER$9,'Series sa'!HL34/'Series sa'!HK34-1,"-")</f>
        <v>4.6977886036370098E-2</v>
      </c>
      <c r="BY34" s="21">
        <f>+IF('Series sa'!HM34&lt;&gt;'Series sa'!$ER$9,'Series sa'!HM34/'Series sa'!HL34-1,"-")</f>
        <v>4.4631446080877435E-2</v>
      </c>
      <c r="BZ34" s="21">
        <f>+IF('Series sa'!HN34&lt;&gt;'Series sa'!$ER$9,'Series sa'!HN34/'Series sa'!HM34-1,"-")</f>
        <v>-5.0995740310292526E-2</v>
      </c>
      <c r="CA34" s="21">
        <f>+IF('Series sa'!HO34&lt;&gt;'Series sa'!$ER$9,'Series sa'!HO34/'Series sa'!HN34-1,"-")</f>
        <v>-3.5637278309612386E-2</v>
      </c>
      <c r="CB34" s="21">
        <f>+IF('Series sa'!HP34&lt;&gt;'Series sa'!$ER$9,'Series sa'!HP34/'Series sa'!HO34-1,"-")</f>
        <v>3.4527873621392313E-2</v>
      </c>
      <c r="CC34" s="21">
        <f>+IF('Series sa'!HQ34&lt;&gt;'Series sa'!$ER$9,'Series sa'!HQ34/'Series sa'!HP34-1,"-")</f>
        <v>8.8141502805201277E-3</v>
      </c>
      <c r="CD34" s="21">
        <f>+IF('Series sa'!HR34&lt;&gt;'Series sa'!$ER$9,'Series sa'!HR34/'Series sa'!HQ34-1,"-")</f>
        <v>-2.4781393632281157E-2</v>
      </c>
      <c r="CE34" s="21">
        <f>+IF('Series sa'!HS34&lt;&gt;'Series sa'!$ER$9,'Series sa'!HS34/'Series sa'!HR34-1,"-")</f>
        <v>1.0753710698915731E-2</v>
      </c>
      <c r="CF34" s="21">
        <f>+IF('Series sa'!HT34&lt;&gt;'Series sa'!$ER$9,'Series sa'!HT34/'Series sa'!HS34-1,"-")</f>
        <v>1.2907897321659201E-2</v>
      </c>
      <c r="CG34" s="21">
        <f>+IF('Series sa'!HU34&lt;&gt;'Series sa'!$ER$9,'Series sa'!HU34/'Series sa'!HT34-1,"-")</f>
        <v>1.4403246195799468E-2</v>
      </c>
      <c r="CH34" s="21">
        <f>+IF('Series sa'!HV34&lt;&gt;'Series sa'!$ER$9,'Series sa'!HV34/'Series sa'!HU34-1,"-")</f>
        <v>-1.9649626435943146E-2</v>
      </c>
      <c r="CI34" s="21">
        <f>+IF('Series sa'!HW34&lt;&gt;'Series sa'!$ER$9,'Series sa'!HW34/'Series sa'!HV34-1,"-")</f>
        <v>7.8868586682256936E-3</v>
      </c>
      <c r="CJ34" s="21">
        <f>+IF('Series sa'!HX34&lt;&gt;'Series sa'!$ER$9,'Series sa'!HX34/'Series sa'!HW34-1,"-")</f>
        <v>-2.318346464891119E-2</v>
      </c>
      <c r="CK34" s="21">
        <f>+IF('Series sa'!HY34&lt;&gt;'Series sa'!$ER$9,'Series sa'!HY34/'Series sa'!HX34-1,"-")</f>
        <v>2.7349491245333812E-2</v>
      </c>
      <c r="CL34" s="21">
        <f>+IF('Series sa'!HZ34&lt;&gt;'Series sa'!$ER$9,'Series sa'!HZ34/'Series sa'!HY34-1,"-")</f>
        <v>8.2911038825597361E-2</v>
      </c>
      <c r="CM34" s="21">
        <f>+IF('Series sa'!IA34&lt;&gt;'Series sa'!$ER$9,'Series sa'!IA34/'Series sa'!HZ34-1,"-")</f>
        <v>-4.9443087785908113E-2</v>
      </c>
      <c r="CN34" s="21">
        <f>+IF('Series sa'!IB34&lt;&gt;'Series sa'!$ER$9,'Series sa'!IB34/'Series sa'!IA34-1,"-")</f>
        <v>3.0902065490234776E-2</v>
      </c>
      <c r="CO34" s="21">
        <f>+IF('Series sa'!IC34&lt;&gt;'Series sa'!$ER$9,'Series sa'!IC34/'Series sa'!IB34-1,"-")</f>
        <v>-2.0782091521666879E-2</v>
      </c>
      <c r="CP34" s="21">
        <f>+IF('Series sa'!ID34&lt;&gt;'Series sa'!$ER$9,'Series sa'!ID34/'Series sa'!IC34-1,"-")</f>
        <v>-1.5192321224084315E-2</v>
      </c>
      <c r="CQ34" s="21">
        <f>+IF('Series sa'!IE34&lt;&gt;'Series sa'!$ER$9,'Series sa'!IE34/'Series sa'!ID34-1,"-")</f>
        <v>2.8060374042368386E-2</v>
      </c>
      <c r="CR34" s="21">
        <f>+IF('Series sa'!IF34&lt;&gt;'Series sa'!$ER$9,'Series sa'!IF34/'Series sa'!IE34-1,"-")</f>
        <v>-5.065349825690324E-2</v>
      </c>
      <c r="CS34" s="21">
        <f>+IF('Series sa'!IG34&lt;&gt;'Series sa'!$ER$9,'Series sa'!IG34/'Series sa'!IF34-1,"-")</f>
        <v>6.5250464330735891E-2</v>
      </c>
      <c r="CT34" s="21">
        <f>+IF('Series sa'!IH34&lt;&gt;'Series sa'!$ER$9,'Series sa'!IH34/'Series sa'!IG34-1,"-")</f>
        <v>-3.8673154880794813E-2</v>
      </c>
      <c r="CU34" s="21">
        <f>+IF('Series sa'!II34&lt;&gt;'Series sa'!$ER$9,'Series sa'!II34/'Series sa'!IH34-1,"-")</f>
        <v>-1.8621700113992556E-2</v>
      </c>
      <c r="CV34" s="21">
        <f>+IF('Series sa'!IJ34&lt;&gt;'Series sa'!$ER$9,'Series sa'!IJ34/'Series sa'!II34-1,"-")</f>
        <v>5.9294241638285783E-4</v>
      </c>
      <c r="CW34" s="21">
        <f>+IF('Series sa'!IK34&lt;&gt;'Series sa'!$ER$9,'Series sa'!IK34/'Series sa'!IJ34-1,"-")</f>
        <v>1.6350752863230955E-2</v>
      </c>
      <c r="CX34" s="21">
        <f>+IF('Series sa'!IL34&lt;&gt;'Series sa'!$ER$9,'Series sa'!IL34/'Series sa'!IK34-1,"-")</f>
        <v>-1.840473491531025E-2</v>
      </c>
      <c r="CY34" s="21">
        <f>+IF('Series sa'!IM34&lt;&gt;'Series sa'!$ER$9,'Series sa'!IM34/'Series sa'!IL34-1,"-")</f>
        <v>5.6737255860052072E-2</v>
      </c>
      <c r="CZ34" s="21">
        <f>+IF('Series sa'!IN34&lt;&gt;'Series sa'!$ER$9,'Series sa'!IN34/'Series sa'!IM34-1,"-")</f>
        <v>-7.1760799573355905E-2</v>
      </c>
      <c r="DA34" s="21">
        <f>+IF('Series sa'!IO34&lt;&gt;'Series sa'!$ER$9,'Series sa'!IO34/'Series sa'!IN34-1,"-")</f>
        <v>3.5547909152913615E-2</v>
      </c>
      <c r="DB34" s="21">
        <f>+IF('Series sa'!IP34&lt;&gt;'Series sa'!$ER$9,'Series sa'!IP34/'Series sa'!IO34-1,"-")</f>
        <v>4.6256406116326643E-2</v>
      </c>
      <c r="DC34" s="21">
        <f>+IF('Series sa'!IQ34&lt;&gt;'Series sa'!$ER$9,'Series sa'!IQ34/'Series sa'!IP34-1,"-")</f>
        <v>-3.048217384072216E-2</v>
      </c>
      <c r="DD34" s="21">
        <f>+IF('Series sa'!IR34&lt;&gt;'Series sa'!$ER$9,'Series sa'!IR34/'Series sa'!IQ34-1,"-")</f>
        <v>2.1177687021993297E-2</v>
      </c>
      <c r="DE34" s="21">
        <f>+IF('Series sa'!IS34&lt;&gt;'Series sa'!$ER$9,'Series sa'!IS34/'Series sa'!IR34-1,"-")</f>
        <v>3.1351993728765404E-3</v>
      </c>
      <c r="DF34" s="21">
        <f>+IF('Series sa'!IT34&lt;&gt;'Series sa'!$ER$9,'Series sa'!IT34/'Series sa'!IS34-1,"-")</f>
        <v>-3.1300550768375013E-3</v>
      </c>
      <c r="DG34" s="21">
        <f>+IF('Series sa'!IU34&lt;&gt;'Series sa'!$ER$9,'Series sa'!IU34/'Series sa'!IT34-1,"-")</f>
        <v>1.8142302941461796E-2</v>
      </c>
      <c r="DH34" s="21">
        <f>+IF('Series sa'!IV34&lt;&gt;'Series sa'!$ER$9,'Series sa'!IV34/'Series sa'!IU34-1,"-")</f>
        <v>2.0861263698468191E-2</v>
      </c>
      <c r="DI34" s="21">
        <f>+IF('Series sa'!IW34&lt;&gt;'Series sa'!$ER$9,'Series sa'!IW34/'Series sa'!IV34-1,"-")</f>
        <v>-8.5641821140662655E-2</v>
      </c>
      <c r="DJ34" s="21">
        <f>+IF('Series sa'!IX34&lt;&gt;'Series sa'!$ER$9,'Series sa'!IX34/'Series sa'!IW34-1,"-")</f>
        <v>7.7283784060388827E-2</v>
      </c>
    </row>
    <row r="35" spans="1:114" ht="18">
      <c r="A35" s="117"/>
      <c r="B35" s="67" t="s">
        <v>46</v>
      </c>
      <c r="C35" s="69">
        <f>+IF('Series sa'!EQ35&lt;&gt;'Series sa'!$ER$9,'Series sa'!EQ35/'Series sa'!EP35-1,"-")</f>
        <v>0.10315235555009794</v>
      </c>
      <c r="D35" s="68">
        <f>+IF('Series sa'!ER35&lt;&gt;'Series sa'!$ER$9,'Series sa'!ER35/'Series sa'!EQ35-1,"-")</f>
        <v>-3.5288388554469252E-2</v>
      </c>
      <c r="E35" s="69">
        <f>+IF('Series sa'!ES35&lt;&gt;'Series sa'!$ER$9,'Series sa'!ES35/'Series sa'!ER35-1,"-")</f>
        <v>1.9684286667394524E-2</v>
      </c>
      <c r="F35" s="88">
        <f>+IF('Series sa'!ET35&lt;&gt;'Series sa'!$ER$9,'Series sa'!ET35/'Series sa'!ES35-1,"-")</f>
        <v>-3.4549461754517341E-2</v>
      </c>
      <c r="G35" s="68">
        <f>+IF('Series sa'!EU35&lt;&gt;'Series sa'!$ER$9,'Series sa'!EU35/'Series sa'!ET35-1,"-")</f>
        <v>2.7984750231089484E-2</v>
      </c>
      <c r="H35" s="69">
        <f>+IF('Series sa'!EV35&lt;&gt;'Series sa'!$ER$9,'Series sa'!EV35/'Series sa'!EU35-1,"-")</f>
        <v>-5.0059387668060507E-2</v>
      </c>
      <c r="I35" s="68">
        <f>+IF('Series sa'!EW35&lt;&gt;'Series sa'!$ER$9,'Series sa'!EW35/'Series sa'!EV35-1,"-")</f>
        <v>3.7513203732091327E-3</v>
      </c>
      <c r="J35" s="69">
        <f>+IF('Series sa'!EX35&lt;&gt;'Series sa'!$ER$9,'Series sa'!EX35/'Series sa'!EW35-1,"-")</f>
        <v>2.8137353014906497E-2</v>
      </c>
      <c r="K35" s="68">
        <f>+IF('Series sa'!EY35&lt;&gt;'Series sa'!$ER$9,'Series sa'!EY35/'Series sa'!EX35-1,"-")</f>
        <v>-1.7438511495950215E-2</v>
      </c>
      <c r="L35" s="69">
        <f>+IF('Series sa'!EZ35&lt;&gt;'Series sa'!$ER$9,'Series sa'!EZ35/'Series sa'!EY35-1,"-")</f>
        <v>2.7278518631121518E-2</v>
      </c>
      <c r="M35" s="68">
        <f>+IF('Series sa'!FA35&lt;&gt;'Series sa'!$ER$9,'Series sa'!FA35/'Series sa'!EZ35-1,"-")</f>
        <v>2.3633921883862596E-2</v>
      </c>
      <c r="N35" s="68">
        <f>+IF('Series sa'!FB35&lt;&gt;'Series sa'!$ER$9,'Series sa'!FB35/'Series sa'!FA35-1,"-")</f>
        <v>5.1333938203097951E-2</v>
      </c>
      <c r="O35" s="68">
        <f>+IF('Series sa'!FC35&lt;&gt;'Series sa'!$ER$9,'Series sa'!FC35/'Series sa'!FB35-1,"-")</f>
        <v>-1.4161503875903758E-2</v>
      </c>
      <c r="P35" s="69">
        <f>+IF('Series sa'!FD35&lt;&gt;'Series sa'!$ER$9,'Series sa'!FD35/'Series sa'!FC35-1,"-")</f>
        <v>-5.8147516875310723E-2</v>
      </c>
      <c r="Q35" s="89">
        <f>+IF('Series sa'!FE35&lt;&gt;'Series sa'!$ER$9,'Series sa'!FE35/'Series sa'!FD35-1,"-")</f>
        <v>0.12143691945237767</v>
      </c>
      <c r="R35" s="25">
        <f>+IF('Series sa'!FF35&lt;&gt;'Series sa'!$ER$9,'Series sa'!FF35/'Series sa'!FE35-1,"-")</f>
        <v>-7.7957658518159834E-2</v>
      </c>
      <c r="S35" s="25">
        <f>+IF('Series sa'!FG35&lt;&gt;'Series sa'!$ER$9,'Series sa'!FG35/'Series sa'!FF35-1,"-")</f>
        <v>2.0001042963795346E-2</v>
      </c>
      <c r="T35" s="25">
        <f>+IF('Series sa'!FH35&lt;&gt;'Series sa'!$ER$9,'Series sa'!FH35/'Series sa'!FG35-1,"-")</f>
        <v>8.0724939196843426E-3</v>
      </c>
      <c r="U35" s="25">
        <f>+IF('Series sa'!FI35&lt;&gt;'Series sa'!$ER$9,'Series sa'!FI35/'Series sa'!FH35-1,"-")</f>
        <v>-1.0561686019000094E-2</v>
      </c>
      <c r="V35" s="25">
        <f>+IF('Series sa'!FJ35&lt;&gt;'Series sa'!$ER$9,'Series sa'!FJ35/'Series sa'!FI35-1,"-")</f>
        <v>7.030047072078105E-3</v>
      </c>
      <c r="W35" s="25">
        <f>+IF('Series sa'!FK35&lt;&gt;'Series sa'!$ER$9,'Series sa'!FK35/'Series sa'!FJ35-1,"-")</f>
        <v>2.2440458641873828E-2</v>
      </c>
      <c r="X35" s="25">
        <f>+IF('Series sa'!FL35&lt;&gt;'Series sa'!$ER$9,'Series sa'!FL35/'Series sa'!FK35-1,"-")</f>
        <v>3.0670671639609459E-2</v>
      </c>
      <c r="Y35" s="25">
        <f>+IF('Series sa'!FM35&lt;&gt;'Series sa'!$ER$9,'Series sa'!FM35/'Series sa'!FL35-1,"-")</f>
        <v>5.8251268516258392E-3</v>
      </c>
      <c r="Z35" s="25">
        <f>+IF('Series sa'!FN35&lt;&gt;'Series sa'!$ER$9,'Series sa'!FN35/'Series sa'!FM35-1,"-")</f>
        <v>3.5947552367151081E-2</v>
      </c>
      <c r="AA35" s="25">
        <f>+IF('Series sa'!FO35&lt;&gt;'Series sa'!$ER$9,'Series sa'!FO35/'Series sa'!FN35-1,"-")</f>
        <v>-3.5371920958129466E-2</v>
      </c>
      <c r="AB35" s="25">
        <f>+IF('Series sa'!FP35&lt;&gt;'Series sa'!$ER$9,'Series sa'!FP35/'Series sa'!FO35-1,"-")</f>
        <v>2.6679317946038505E-2</v>
      </c>
      <c r="AC35" s="25">
        <f>+IF('Series sa'!FQ35&lt;&gt;'Series sa'!$ER$9,'Series sa'!FQ35/'Series sa'!FP35-1,"-")</f>
        <v>3.9641638949054148E-2</v>
      </c>
      <c r="AD35" s="25">
        <f>+IF('Series sa'!FR35&lt;&gt;'Series sa'!$ER$9,'Series sa'!FR35/'Series sa'!FQ35-1,"-")</f>
        <v>-6.1768170745616358E-3</v>
      </c>
      <c r="AE35" s="25">
        <f>+IF('Series sa'!FS35&lt;&gt;'Series sa'!$ER$9,'Series sa'!FS35/'Series sa'!FR35-1,"-")</f>
        <v>-3.6166383798439172E-2</v>
      </c>
      <c r="AF35" s="25">
        <f>+IF('Series sa'!FT35&lt;&gt;'Series sa'!$ER$9,'Series sa'!FT35/'Series sa'!FS35-1,"-")</f>
        <v>2.5347812307416895E-2</v>
      </c>
      <c r="AG35" s="25">
        <f>+IF('Series sa'!FU35&lt;&gt;'Series sa'!$ER$9,'Series sa'!FU35/'Series sa'!FT35-1,"-")</f>
        <v>-2.3137454633287868E-2</v>
      </c>
      <c r="AH35" s="25">
        <f>+IF('Series sa'!FV35&lt;&gt;'Series sa'!$ER$9,'Series sa'!FV35/'Series sa'!FU35-1,"-")</f>
        <v>2.3907540488450563E-2</v>
      </c>
      <c r="AI35" s="25">
        <f>+IF('Series sa'!FW35&lt;&gt;'Series sa'!$ER$9,'Series sa'!FW35/'Series sa'!FV35-1,"-")</f>
        <v>-7.4130798223475347E-2</v>
      </c>
      <c r="AJ35" s="25">
        <f>+IF('Series sa'!FX35&lt;&gt;'Series sa'!$ER$9,'Series sa'!FX35/'Series sa'!FW35-1,"-")</f>
        <v>8.0041786932141257E-2</v>
      </c>
      <c r="AK35" s="25">
        <f>+IF('Series sa'!FY35&lt;&gt;'Series sa'!$ER$9,'Series sa'!FY35/'Series sa'!FX35-1,"-")</f>
        <v>-4.2897638426587448E-2</v>
      </c>
      <c r="AL35" s="25">
        <f>+IF('Series sa'!FZ35&lt;&gt;'Series sa'!$ER$9,'Series sa'!FZ35/'Series sa'!FY35-1,"-")</f>
        <v>4.0438194552602225E-2</v>
      </c>
      <c r="AM35" s="25">
        <f>+IF('Series sa'!GA35&lt;&gt;'Series sa'!$ER$9,'Series sa'!GA35/'Series sa'!FZ35-1,"-")</f>
        <v>-2.3742030567600603E-2</v>
      </c>
      <c r="AN35" s="25">
        <f>+IF('Series sa'!GB35&lt;&gt;'Series sa'!$ER$9,'Series sa'!GB35/'Series sa'!GA35-1,"-")</f>
        <v>-2.4230928256068651E-2</v>
      </c>
      <c r="AO35" s="25">
        <f>+IF('Series sa'!GC35&lt;&gt;'Series sa'!$ER$9,'Series sa'!GC35/'Series sa'!GB35-1,"-")</f>
        <v>-1.1424640490728666E-2</v>
      </c>
      <c r="AP35" s="25">
        <f>+IF('Series sa'!GD35&lt;&gt;'Series sa'!$ER$9,'Series sa'!GD35/'Series sa'!GC35-1,"-")</f>
        <v>-1.4130326691308426E-3</v>
      </c>
      <c r="AQ35" s="25">
        <f>+IF('Series sa'!GE35&lt;&gt;'Series sa'!$ER$9,'Series sa'!GE35/'Series sa'!GD35-1,"-")</f>
        <v>5.8577185064029313E-2</v>
      </c>
      <c r="AR35" s="25">
        <f>+IF('Series sa'!GF35&lt;&gt;'Series sa'!$ER$9,'Series sa'!GF35/'Series sa'!GE35-1,"-")</f>
        <v>-2.3314774510407532E-2</v>
      </c>
      <c r="AS35" s="25">
        <f>+IF('Series sa'!GG35&lt;&gt;'Series sa'!$ER$9,'Series sa'!GG35/'Series sa'!GF35-1,"-")</f>
        <v>6.7169825254030702E-2</v>
      </c>
      <c r="AT35" s="25">
        <f>+IF('Series sa'!GH35&lt;&gt;'Series sa'!$ER$9,'Series sa'!GH35/'Series sa'!GG35-1,"-")</f>
        <v>-1.2055185248820766E-2</v>
      </c>
      <c r="AU35" s="25">
        <f>+IF('Series sa'!GI35&lt;&gt;'Series sa'!$ER$9,'Series sa'!GI35/'Series sa'!GH35-1,"-")</f>
        <v>2.4253654013371984E-2</v>
      </c>
      <c r="AV35" s="25">
        <f>+IF('Series sa'!GJ35&lt;&gt;'Series sa'!$ER$9,'Series sa'!GJ35/'Series sa'!GI35-1,"-")</f>
        <v>2.7630515862334226E-2</v>
      </c>
      <c r="AW35" s="25">
        <f>+IF('Series sa'!GK35&lt;&gt;'Series sa'!$ER$9,'Series sa'!GK35/'Series sa'!GJ35-1,"-")</f>
        <v>-1.9956230357359495E-2</v>
      </c>
      <c r="AX35" s="25">
        <f>+IF('Series sa'!GL35&lt;&gt;'Series sa'!$ER$9,'Series sa'!GL35/'Series sa'!GK35-1,"-")</f>
        <v>1.6294113474856431E-2</v>
      </c>
      <c r="AY35" s="25">
        <f>+IF('Series sa'!GM35&lt;&gt;'Series sa'!$ER$9,'Series sa'!GM35/'Series sa'!GL35-1,"-")</f>
        <v>-8.0450594428127853E-2</v>
      </c>
      <c r="AZ35" s="25">
        <f>+IF('Series sa'!GN35&lt;&gt;'Series sa'!$ER$9,'Series sa'!GN35/'Series sa'!GM35-1,"-")</f>
        <v>-9.9412620743416502E-3</v>
      </c>
      <c r="BA35" s="25">
        <f>+IF('Series sa'!GO35&lt;&gt;'Series sa'!$ER$9,'Series sa'!GO35/'Series sa'!GN35-1,"-")</f>
        <v>-3.1166531262796116E-2</v>
      </c>
      <c r="BB35" s="25">
        <f>+IF('Series sa'!GP35&lt;&gt;'Series sa'!$ER$9,'Series sa'!GP35/'Series sa'!GO35-1,"-")</f>
        <v>0.10581020410704278</v>
      </c>
      <c r="BC35" s="25">
        <f>+IF('Series sa'!GQ35&lt;&gt;'Series sa'!$ER$9,'Series sa'!GQ35/'Series sa'!GP35-1,"-")</f>
        <v>-3.0962032027603836E-4</v>
      </c>
      <c r="BD35" s="25">
        <f>+IF('Series sa'!GR35&lt;&gt;'Series sa'!$ER$9,'Series sa'!GR35/'Series sa'!GQ35-1,"-")</f>
        <v>-1.5175590156947139E-2</v>
      </c>
      <c r="BE35" s="25">
        <f>+IF('Series sa'!GS35&lt;&gt;'Series sa'!$ER$9,'Series sa'!GS35/'Series sa'!GR35-1,"-")</f>
        <v>-1.53352939388256E-2</v>
      </c>
      <c r="BF35" s="25">
        <f>+IF('Series sa'!GT35&lt;&gt;'Series sa'!$ER$9,'Series sa'!GT35/'Series sa'!GS35-1,"-")</f>
        <v>1.7874010758357706E-2</v>
      </c>
      <c r="BG35" s="25">
        <f>+IF('Series sa'!GU35&lt;&gt;'Series sa'!$ER$9,'Series sa'!GU35/'Series sa'!GT35-1,"-")</f>
        <v>1.4872764463696342E-2</v>
      </c>
      <c r="BH35" s="25">
        <f>+IF('Series sa'!GV35&lt;&gt;'Series sa'!$ER$9,'Series sa'!GV35/'Series sa'!GU35-1,"-")</f>
        <v>1.1699460711948051E-2</v>
      </c>
      <c r="BI35" s="25">
        <f>+IF('Series sa'!GW35&lt;&gt;'Series sa'!$ER$9,'Series sa'!GW35/'Series sa'!GV35-1,"-")</f>
        <v>1.1382956150976398E-2</v>
      </c>
      <c r="BJ35" s="25">
        <f>+IF('Series sa'!GX35&lt;&gt;'Series sa'!$ER$9,'Series sa'!GX35/'Series sa'!GW35-1,"-")</f>
        <v>-6.2191698116665028E-2</v>
      </c>
      <c r="BK35" s="25">
        <f>+IF('Series sa'!GY35&lt;&gt;'Series sa'!$ER$9,'Series sa'!GY35/'Series sa'!GX35-1,"-")</f>
        <v>-6.95926108018593E-2</v>
      </c>
      <c r="BL35" s="25">
        <f>+IF('Series sa'!GZ35&lt;&gt;'Series sa'!$ER$9,'Series sa'!GZ35/'Series sa'!GY35-1,"-")</f>
        <v>3.4315932546802541E-2</v>
      </c>
      <c r="BM35" s="25">
        <f>+IF('Series sa'!HA35&lt;&gt;'Series sa'!$ER$9,'Series sa'!HA35/'Series sa'!GZ35-1,"-")</f>
        <v>3.4324387540911161E-2</v>
      </c>
      <c r="BN35" s="25">
        <f>+IF('Series sa'!HB35&lt;&gt;'Series sa'!$ER$9,'Series sa'!HB35/'Series sa'!HA35-1,"-")</f>
        <v>-1.78915290480961E-2</v>
      </c>
      <c r="BO35" s="25">
        <f>+IF('Series sa'!HC35&lt;&gt;'Series sa'!$ER$9,'Series sa'!HC35/'Series sa'!HB35-1,"-")</f>
        <v>-9.3851177486375947E-2</v>
      </c>
      <c r="BP35" s="25">
        <f>+IF('Series sa'!HD35&lt;&gt;'Series sa'!$ER$9,'Series sa'!HD35/'Series sa'!HC35-1,"-")</f>
        <v>9.252584288305199E-2</v>
      </c>
      <c r="BQ35" s="25">
        <f>+IF('Series sa'!HE35&lt;&gt;'Series sa'!$ER$9,'Series sa'!HE35/'Series sa'!HD35-1,"-")</f>
        <v>-2.5785486422796655E-2</v>
      </c>
      <c r="BR35" s="25">
        <f>+IF('Series sa'!HF35&lt;&gt;'Series sa'!$ER$9,'Series sa'!HF35/'Series sa'!HE35-1,"-")</f>
        <v>5.1779970758058846E-2</v>
      </c>
      <c r="BS35" s="25">
        <f>+IF('Series sa'!HG35&lt;&gt;'Series sa'!$ER$9,'Series sa'!HG35/'Series sa'!HF35-1,"-")</f>
        <v>-3.2725511894140857E-2</v>
      </c>
      <c r="BT35" s="25">
        <f>+IF('Series sa'!HH35&lt;&gt;'Series sa'!$ER$9,'Series sa'!HH35/'Series sa'!HG35-1,"-")</f>
        <v>1.013483827881978E-2</v>
      </c>
      <c r="BU35" s="25">
        <f>+IF('Series sa'!HI35&lt;&gt;'Series sa'!$ER$9,'Series sa'!HI35/'Series sa'!HH35-1,"-")</f>
        <v>-3.7492308199691404E-2</v>
      </c>
      <c r="BV35" s="25">
        <f>+IF('Series sa'!HJ35&lt;&gt;'Series sa'!$ER$9,'Series sa'!HJ35/'Series sa'!HI35-1,"-")</f>
        <v>4.0831521469452126E-2</v>
      </c>
      <c r="BW35" s="25">
        <f>+IF('Series sa'!HK35&lt;&gt;'Series sa'!$ER$9,'Series sa'!HK35/'Series sa'!HJ35-1,"-")</f>
        <v>-6.8249413849578722E-2</v>
      </c>
      <c r="BX35" s="25">
        <f>+IF('Series sa'!HL35&lt;&gt;'Series sa'!$ER$9,'Series sa'!HL35/'Series sa'!HK35-1,"-")</f>
        <v>0.10460611055542768</v>
      </c>
      <c r="BY35" s="25">
        <f>+IF('Series sa'!HM35&lt;&gt;'Series sa'!$ER$9,'Series sa'!HM35/'Series sa'!HL35-1,"-")</f>
        <v>-7.3404583381744271E-3</v>
      </c>
      <c r="BZ35" s="25">
        <f>+IF('Series sa'!HN35&lt;&gt;'Series sa'!$ER$9,'Series sa'!HN35/'Series sa'!HM35-1,"-")</f>
        <v>6.5233480414814693E-3</v>
      </c>
      <c r="CA35" s="25">
        <f>+IF('Series sa'!HO35&lt;&gt;'Series sa'!$ER$9,'Series sa'!HO35/'Series sa'!HN35-1,"-")</f>
        <v>4.1516125506059431E-2</v>
      </c>
      <c r="CB35" s="25">
        <f>+IF('Series sa'!HP35&lt;&gt;'Series sa'!$ER$9,'Series sa'!HP35/'Series sa'!HO35-1,"-")</f>
        <v>-1.5909186588121016E-2</v>
      </c>
      <c r="CC35" s="25">
        <f>+IF('Series sa'!HQ35&lt;&gt;'Series sa'!$ER$9,'Series sa'!HQ35/'Series sa'!HP35-1,"-")</f>
        <v>4.2932834623710114E-4</v>
      </c>
      <c r="CD35" s="25">
        <f>+IF('Series sa'!HR35&lt;&gt;'Series sa'!$ER$9,'Series sa'!HR35/'Series sa'!HQ35-1,"-")</f>
        <v>2.1175107702554818E-2</v>
      </c>
      <c r="CE35" s="25">
        <f>+IF('Series sa'!HS35&lt;&gt;'Series sa'!$ER$9,'Series sa'!HS35/'Series sa'!HR35-1,"-")</f>
        <v>-3.8254783495728084E-3</v>
      </c>
      <c r="CF35" s="25">
        <f>+IF('Series sa'!HT35&lt;&gt;'Series sa'!$ER$9,'Series sa'!HT35/'Series sa'!HS35-1,"-")</f>
        <v>-4.4163095018507681E-2</v>
      </c>
      <c r="CG35" s="25">
        <f>+IF('Series sa'!HU35&lt;&gt;'Series sa'!$ER$9,'Series sa'!HU35/'Series sa'!HT35-1,"-")</f>
        <v>2.9780571366616826E-2</v>
      </c>
      <c r="CH35" s="25">
        <f>+IF('Series sa'!HV35&lt;&gt;'Series sa'!$ER$9,'Series sa'!HV35/'Series sa'!HU35-1,"-")</f>
        <v>5.6727127878158257E-2</v>
      </c>
      <c r="CI35" s="25">
        <f>+IF('Series sa'!HW35&lt;&gt;'Series sa'!$ER$9,'Series sa'!HW35/'Series sa'!HV35-1,"-")</f>
        <v>-1.8597922698275537E-2</v>
      </c>
      <c r="CJ35" s="25">
        <f>+IF('Series sa'!HX35&lt;&gt;'Series sa'!$ER$9,'Series sa'!HX35/'Series sa'!HW35-1,"-")</f>
        <v>-4.5004293024148323E-2</v>
      </c>
      <c r="CK35" s="25">
        <f>+IF('Series sa'!HY35&lt;&gt;'Series sa'!$ER$9,'Series sa'!HY35/'Series sa'!HX35-1,"-")</f>
        <v>9.3298465795029539E-2</v>
      </c>
      <c r="CL35" s="25">
        <f>+IF('Series sa'!HZ35&lt;&gt;'Series sa'!$ER$9,'Series sa'!HZ35/'Series sa'!HY35-1,"-")</f>
        <v>1.3538422114039994E-2</v>
      </c>
      <c r="CM35" s="25">
        <f>+IF('Series sa'!IA35&lt;&gt;'Series sa'!$ER$9,'Series sa'!IA35/'Series sa'!HZ35-1,"-")</f>
        <v>-3.8780299920702199E-2</v>
      </c>
      <c r="CN35" s="25">
        <f>+IF('Series sa'!IB35&lt;&gt;'Series sa'!$ER$9,'Series sa'!IB35/'Series sa'!IA35-1,"-")</f>
        <v>5.0641066776497823E-2</v>
      </c>
      <c r="CO35" s="25">
        <f>+IF('Series sa'!IC35&lt;&gt;'Series sa'!$ER$9,'Series sa'!IC35/'Series sa'!IB35-1,"-")</f>
        <v>-7.1741651730169442E-3</v>
      </c>
      <c r="CP35" s="25">
        <f>+IF('Series sa'!ID35&lt;&gt;'Series sa'!$ER$9,'Series sa'!ID35/'Series sa'!IC35-1,"-")</f>
        <v>-0.10008346083788988</v>
      </c>
      <c r="CQ35" s="25">
        <f>+IF('Series sa'!IE35&lt;&gt;'Series sa'!$ER$9,'Series sa'!IE35/'Series sa'!ID35-1,"-")</f>
        <v>1.5338267155815544E-2</v>
      </c>
      <c r="CR35" s="25">
        <f>+IF('Series sa'!IF35&lt;&gt;'Series sa'!$ER$9,'Series sa'!IF35/'Series sa'!IE35-1,"-")</f>
        <v>-6.436459176615883E-2</v>
      </c>
      <c r="CS35" s="25">
        <f>+IF('Series sa'!IG35&lt;&gt;'Series sa'!$ER$9,'Series sa'!IG35/'Series sa'!IF35-1,"-")</f>
        <v>0.1037376353255226</v>
      </c>
      <c r="CT35" s="25">
        <f>+IF('Series sa'!IH35&lt;&gt;'Series sa'!$ER$9,'Series sa'!IH35/'Series sa'!IG35-1,"-")</f>
        <v>-8.0739156397199752E-2</v>
      </c>
      <c r="CU35" s="25">
        <f>+IF('Series sa'!II35&lt;&gt;'Series sa'!$ER$9,'Series sa'!II35/'Series sa'!IH35-1,"-")</f>
        <v>3.0822489389093155E-2</v>
      </c>
      <c r="CV35" s="25">
        <f>+IF('Series sa'!IJ35&lt;&gt;'Series sa'!$ER$9,'Series sa'!IJ35/'Series sa'!II35-1,"-")</f>
        <v>-1.6041243544041017E-2</v>
      </c>
      <c r="CW35" s="25">
        <f>+IF('Series sa'!IK35&lt;&gt;'Series sa'!$ER$9,'Series sa'!IK35/'Series sa'!IJ35-1,"-")</f>
        <v>-1.8211229650078598E-2</v>
      </c>
      <c r="CX35" s="25">
        <f>+IF('Series sa'!IL35&lt;&gt;'Series sa'!$ER$9,'Series sa'!IL35/'Series sa'!IK35-1,"-")</f>
        <v>-2.5456866934246647E-2</v>
      </c>
      <c r="CY35" s="25">
        <f>+IF('Series sa'!IM35&lt;&gt;'Series sa'!$ER$9,'Series sa'!IM35/'Series sa'!IL35-1,"-")</f>
        <v>6.3279580994671347E-2</v>
      </c>
      <c r="CZ35" s="25">
        <f>+IF('Series sa'!IN35&lt;&gt;'Series sa'!$ER$9,'Series sa'!IN35/'Series sa'!IM35-1,"-")</f>
        <v>-4.9992690665654704E-2</v>
      </c>
      <c r="DA35" s="25">
        <f>+IF('Series sa'!IO35&lt;&gt;'Series sa'!$ER$9,'Series sa'!IO35/'Series sa'!IN35-1,"-")</f>
        <v>8.8549160014331108E-2</v>
      </c>
      <c r="DB35" s="25">
        <f>+IF('Series sa'!IP35&lt;&gt;'Series sa'!$ER$9,'Series sa'!IP35/'Series sa'!IO35-1,"-")</f>
        <v>6.9567494134494812E-3</v>
      </c>
      <c r="DC35" s="25">
        <f>+IF('Series sa'!IQ35&lt;&gt;'Series sa'!$ER$9,'Series sa'!IQ35/'Series sa'!IP35-1,"-")</f>
        <v>1.9003035783073274E-2</v>
      </c>
      <c r="DD35" s="25">
        <f>+IF('Series sa'!IR35&lt;&gt;'Series sa'!$ER$9,'Series sa'!IR35/'Series sa'!IQ35-1,"-")</f>
        <v>-1.1914474667650721E-2</v>
      </c>
      <c r="DE35" s="25">
        <f>+IF('Series sa'!IS35&lt;&gt;'Series sa'!$ER$9,'Series sa'!IS35/'Series sa'!IR35-1,"-")</f>
        <v>-4.3423155017862203E-2</v>
      </c>
      <c r="DF35" s="25">
        <f>+IF('Series sa'!IT35&lt;&gt;'Series sa'!$ER$9,'Series sa'!IT35/'Series sa'!IS35-1,"-")</f>
        <v>5.3249194637797759E-2</v>
      </c>
      <c r="DG35" s="25">
        <f>+IF('Series sa'!IU35&lt;&gt;'Series sa'!$ER$9,'Series sa'!IU35/'Series sa'!IT35-1,"-")</f>
        <v>-5.4578416268950214E-2</v>
      </c>
      <c r="DH35" s="25">
        <f>+IF('Series sa'!IV35&lt;&gt;'Series sa'!$ER$9,'Series sa'!IV35/'Series sa'!IU35-1,"-")</f>
        <v>-6.3385272608748044E-3</v>
      </c>
      <c r="DI35" s="25">
        <f>+IF('Series sa'!IW35&lt;&gt;'Series sa'!$ER$9,'Series sa'!IW35/'Series sa'!IV35-1,"-")</f>
        <v>-5.8738369377523969E-2</v>
      </c>
      <c r="DJ35" s="25">
        <f>+IF('Series sa'!IX35&lt;&gt;'Series sa'!$ER$9,'Series sa'!IX35/'Series sa'!IW35-1,"-")</f>
        <v>8.0668546430598287E-2</v>
      </c>
    </row>
    <row r="36" spans="1:114" ht="18">
      <c r="A36" s="121" t="s">
        <v>18</v>
      </c>
      <c r="B36" s="71" t="s">
        <v>19</v>
      </c>
      <c r="C36" s="72">
        <f>+IF('Series sa'!EQ36&lt;&gt;'Series sa'!$ER$9,'Series sa'!EQ36/'Series sa'!EP36-1,"-")</f>
        <v>0.10439617800115086</v>
      </c>
      <c r="D36" s="72">
        <f>+IF('Series sa'!ER36&lt;&gt;'Series sa'!$ER$9,'Series sa'!ER36/'Series sa'!EQ36-1,"-")</f>
        <v>1.0389686594396652E-2</v>
      </c>
      <c r="E36" s="73">
        <f>+IF('Series sa'!ES36&lt;&gt;'Series sa'!$ER$9,'Series sa'!ES36/'Series sa'!ER36-1,"-")</f>
        <v>0.10498932291816643</v>
      </c>
      <c r="F36" s="72">
        <f>+IF('Series sa'!ET36&lt;&gt;'Series sa'!$ER$9,'Series sa'!ET36/'Series sa'!ES36-1,"-")</f>
        <v>-3.2244805525190268E-2</v>
      </c>
      <c r="G36" s="72">
        <f>+IF('Series sa'!EU36&lt;&gt;'Series sa'!$ER$9,'Series sa'!EU36/'Series sa'!ET36-1,"-")</f>
        <v>6.4455773197473754E-3</v>
      </c>
      <c r="H36" s="73">
        <f>+IF('Series sa'!EV36&lt;&gt;'Series sa'!$ER$9,'Series sa'!EV36/'Series sa'!EU36-1,"-")</f>
        <v>-2.3651662600136403E-2</v>
      </c>
      <c r="I36" s="72">
        <f>+IF('Series sa'!EW36&lt;&gt;'Series sa'!$ER$9,'Series sa'!EW36/'Series sa'!EV36-1,"-")</f>
        <v>-3.1350206976662243E-2</v>
      </c>
      <c r="J36" s="73">
        <f>+IF('Series sa'!EX36&lt;&gt;'Series sa'!$ER$9,'Series sa'!EX36/'Series sa'!EW36-1,"-")</f>
        <v>0.16551708479440874</v>
      </c>
      <c r="K36" s="73">
        <f>+IF('Series sa'!EY36&lt;&gt;'Series sa'!$ER$9,'Series sa'!EY36/'Series sa'!EX36-1,"-")</f>
        <v>-7.5405262939277629E-3</v>
      </c>
      <c r="L36" s="73">
        <f>+IF('Series sa'!EZ36&lt;&gt;'Series sa'!$ER$9,'Series sa'!EZ36/'Series sa'!EY36-1,"-")</f>
        <v>-5.5597973880201157E-2</v>
      </c>
      <c r="M36" s="72">
        <f>+IF('Series sa'!FA36&lt;&gt;'Series sa'!$ER$9,'Series sa'!FA36/'Series sa'!EZ36-1,"-")</f>
        <v>0.2515324782412689</v>
      </c>
      <c r="N36" s="72">
        <f>+IF('Series sa'!FB36&lt;&gt;'Series sa'!$ER$9,'Series sa'!FB36/'Series sa'!FA36-1,"-")</f>
        <v>3.6841871350367539E-2</v>
      </c>
      <c r="O36" s="72">
        <f>+IF('Series sa'!FC36&lt;&gt;'Series sa'!$ER$9,'Series sa'!FC36/'Series sa'!FB36-1,"-")</f>
        <v>5.4752443928196559E-3</v>
      </c>
      <c r="P36" s="72">
        <f>+IF('Series sa'!FD36&lt;&gt;'Series sa'!$ER$9,'Series sa'!FD36/'Series sa'!FC36-1,"-")</f>
        <v>-8.3063983841459632E-2</v>
      </c>
      <c r="Q36" s="90">
        <f>+IF('Series sa'!FE36&lt;&gt;'Series sa'!$ER$9,'Series sa'!FE36/'Series sa'!FD36-1,"-")</f>
        <v>7.5455208094416637E-2</v>
      </c>
      <c r="R36" s="27">
        <f>+IF('Series sa'!FF36&lt;&gt;'Series sa'!$ER$9,'Series sa'!FF36/'Series sa'!FE36-1,"-")</f>
        <v>-4.3895017678918236E-2</v>
      </c>
      <c r="S36" s="27">
        <f>+IF('Series sa'!FG36&lt;&gt;'Series sa'!$ER$9,'Series sa'!FG36/'Series sa'!FF36-1,"-")</f>
        <v>0.10917625050016833</v>
      </c>
      <c r="T36" s="27">
        <f>+IF('Series sa'!FH36&lt;&gt;'Series sa'!$ER$9,'Series sa'!FH36/'Series sa'!FG36-1,"-")</f>
        <v>-2.7071104761712261E-3</v>
      </c>
      <c r="U36" s="27">
        <f>+IF('Series sa'!FI36&lt;&gt;'Series sa'!$ER$9,'Series sa'!FI36/'Series sa'!FH36-1,"-")</f>
        <v>2.232950247065224E-2</v>
      </c>
      <c r="V36" s="27">
        <f>+IF('Series sa'!FJ36&lt;&gt;'Series sa'!$ER$9,'Series sa'!FJ36/'Series sa'!FI36-1,"-")</f>
        <v>0.11748193090759651</v>
      </c>
      <c r="W36" s="27">
        <f>+IF('Series sa'!FK36&lt;&gt;'Series sa'!$ER$9,'Series sa'!FK36/'Series sa'!FJ36-1,"-")</f>
        <v>-2.7684943956347574E-3</v>
      </c>
      <c r="X36" s="27">
        <f>+IF('Series sa'!FL36&lt;&gt;'Series sa'!$ER$9,'Series sa'!FL36/'Series sa'!FK36-1,"-")</f>
        <v>2.4456636238257001E-3</v>
      </c>
      <c r="Y36" s="27">
        <f>+IF('Series sa'!FM36&lt;&gt;'Series sa'!$ER$9,'Series sa'!FM36/'Series sa'!FL36-1,"-")</f>
        <v>0.11903106597928304</v>
      </c>
      <c r="Z36" s="27">
        <f>+IF('Series sa'!FN36&lt;&gt;'Series sa'!$ER$9,'Series sa'!FN36/'Series sa'!FM36-1,"-")</f>
        <v>1.3916226321638803E-2</v>
      </c>
      <c r="AA36" s="27">
        <f>+IF('Series sa'!FO36&lt;&gt;'Series sa'!$ER$9,'Series sa'!FO36/'Series sa'!FN36-1,"-")</f>
        <v>-9.5974414276264408E-2</v>
      </c>
      <c r="AB36" s="27">
        <f>+IF('Series sa'!FP36&lt;&gt;'Series sa'!$ER$9,'Series sa'!FP36/'Series sa'!FO36-1,"-")</f>
        <v>-6.7956330799745945E-2</v>
      </c>
      <c r="AC36" s="27">
        <f>+IF('Series sa'!FQ36&lt;&gt;'Series sa'!$ER$9,'Series sa'!FQ36/'Series sa'!FP36-1,"-")</f>
        <v>0.21933972838850968</v>
      </c>
      <c r="AD36" s="27">
        <f>+IF('Series sa'!FR36&lt;&gt;'Series sa'!$ER$9,'Series sa'!FR36/'Series sa'!FQ36-1,"-")</f>
        <v>-6.779491586274633E-2</v>
      </c>
      <c r="AE36" s="27">
        <f>+IF('Series sa'!FS36&lt;&gt;'Series sa'!$ER$9,'Series sa'!FS36/'Series sa'!FR36-1,"-")</f>
        <v>-6.373496697895964E-2</v>
      </c>
      <c r="AF36" s="27">
        <f>+IF('Series sa'!FT36&lt;&gt;'Series sa'!$ER$9,'Series sa'!FT36/'Series sa'!FS36-1,"-")</f>
        <v>-0.23204421581511514</v>
      </c>
      <c r="AG36" s="27">
        <f>+IF('Series sa'!FU36&lt;&gt;'Series sa'!$ER$9,'Series sa'!FU36/'Series sa'!FT36-1,"-")</f>
        <v>-5.0701781239647858E-2</v>
      </c>
      <c r="AH36" s="27">
        <f>+IF('Series sa'!FV36&lt;&gt;'Series sa'!$ER$9,'Series sa'!FV36/'Series sa'!FU36-1,"-")</f>
        <v>3.7481824862983792E-4</v>
      </c>
      <c r="AI36" s="27">
        <f>+IF('Series sa'!FW36&lt;&gt;'Series sa'!$ER$9,'Series sa'!FW36/'Series sa'!FV36-1,"-")</f>
        <v>-0.23760715385285669</v>
      </c>
      <c r="AJ36" s="27">
        <f>+IF('Series sa'!FX36&lt;&gt;'Series sa'!$ER$9,'Series sa'!FX36/'Series sa'!FW36-1,"-")</f>
        <v>-1.1777170781119395E-2</v>
      </c>
      <c r="AK36" s="27">
        <f>+IF('Series sa'!FY36&lt;&gt;'Series sa'!$ER$9,'Series sa'!FY36/'Series sa'!FX36-1,"-")</f>
        <v>2.5079062394900653E-2</v>
      </c>
      <c r="AL36" s="27">
        <f>+IF('Series sa'!FZ36&lt;&gt;'Series sa'!$ER$9,'Series sa'!FZ36/'Series sa'!FY36-1,"-")</f>
        <v>-1.2729234060188221E-2</v>
      </c>
      <c r="AM36" s="27">
        <f>+IF('Series sa'!GA36&lt;&gt;'Series sa'!$ER$9,'Series sa'!GA36/'Series sa'!FZ36-1,"-")</f>
        <v>4.91636154352324E-2</v>
      </c>
      <c r="AN36" s="27">
        <f>+IF('Series sa'!GB36&lt;&gt;'Series sa'!$ER$9,'Series sa'!GB36/'Series sa'!GA36-1,"-")</f>
        <v>3.5707819801191754E-2</v>
      </c>
      <c r="AO36" s="27">
        <f>+IF('Series sa'!GC36&lt;&gt;'Series sa'!$ER$9,'Series sa'!GC36/'Series sa'!GB36-1,"-")</f>
        <v>-7.3529705491368169E-2</v>
      </c>
      <c r="AP36" s="27">
        <f>+IF('Series sa'!GD36&lt;&gt;'Series sa'!$ER$9,'Series sa'!GD36/'Series sa'!GC36-1,"-")</f>
        <v>-9.3049775541861224E-2</v>
      </c>
      <c r="AQ36" s="27">
        <f>+IF('Series sa'!GE36&lt;&gt;'Series sa'!$ER$9,'Series sa'!GE36/'Series sa'!GD36-1,"-")</f>
        <v>5.4702160053014204E-2</v>
      </c>
      <c r="AR36" s="27">
        <f>+IF('Series sa'!GF36&lt;&gt;'Series sa'!$ER$9,'Series sa'!GF36/'Series sa'!GE36-1,"-")</f>
        <v>-0.18741507991119188</v>
      </c>
      <c r="AS36" s="27">
        <f>+IF('Series sa'!GG36&lt;&gt;'Series sa'!$ER$9,'Series sa'!GG36/'Series sa'!GF36-1,"-")</f>
        <v>0.19227730365797457</v>
      </c>
      <c r="AT36" s="27">
        <f>+IF('Series sa'!GH36&lt;&gt;'Series sa'!$ER$9,'Series sa'!GH36/'Series sa'!GG36-1,"-")</f>
        <v>-0.12525419195961129</v>
      </c>
      <c r="AU36" s="27">
        <f>+IF('Series sa'!GI36&lt;&gt;'Series sa'!$ER$9,'Series sa'!GI36/'Series sa'!GH36-1,"-")</f>
        <v>-3.0797760816655528E-2</v>
      </c>
      <c r="AV36" s="27">
        <f>+IF('Series sa'!GJ36&lt;&gt;'Series sa'!$ER$9,'Series sa'!GJ36/'Series sa'!GI36-1,"-")</f>
        <v>4.5318259064344613E-2</v>
      </c>
      <c r="AW36" s="27">
        <f>+IF('Series sa'!GK36&lt;&gt;'Series sa'!$ER$9,'Series sa'!GK36/'Series sa'!GJ36-1,"-")</f>
        <v>-0.25391586875735173</v>
      </c>
      <c r="AX36" s="27">
        <f>+IF('Series sa'!GL36&lt;&gt;'Series sa'!$ER$9,'Series sa'!GL36/'Series sa'!GK36-1,"-")</f>
        <v>-7.4917296113059417E-2</v>
      </c>
      <c r="AY36" s="27">
        <f>+IF('Series sa'!GM36&lt;&gt;'Series sa'!$ER$9,'Series sa'!GM36/'Series sa'!GL36-1,"-")</f>
        <v>0.49059682843859753</v>
      </c>
      <c r="AZ36" s="27">
        <f>+IF('Series sa'!GN36&lt;&gt;'Series sa'!$ER$9,'Series sa'!GN36/'Series sa'!GM36-1,"-")</f>
        <v>1.1315360201741287E-2</v>
      </c>
      <c r="BA36" s="27">
        <f>+IF('Series sa'!GO36&lt;&gt;'Series sa'!$ER$9,'Series sa'!GO36/'Series sa'!GN36-1,"-")</f>
        <v>-0.41638043048759066</v>
      </c>
      <c r="BB36" s="27">
        <f>+IF('Series sa'!GP36&lt;&gt;'Series sa'!$ER$9,'Series sa'!GP36/'Series sa'!GO36-1,"-")</f>
        <v>-0.70868114851413599</v>
      </c>
      <c r="BC36" s="27">
        <f>+IF('Series sa'!GQ36&lt;&gt;'Series sa'!$ER$9,'Series sa'!GQ36/'Series sa'!GP36-1,"-")</f>
        <v>0.25950255014941437</v>
      </c>
      <c r="BD36" s="27">
        <f>+IF('Series sa'!GR36&lt;&gt;'Series sa'!$ER$9,'Series sa'!GR36/'Series sa'!GQ36-1,"-")</f>
        <v>1.0822412415601197</v>
      </c>
      <c r="BE36" s="27">
        <f>+IF('Series sa'!GS36&lt;&gt;'Series sa'!$ER$9,'Series sa'!GS36/'Series sa'!GR36-1,"-")</f>
        <v>-0.69222815101554336</v>
      </c>
      <c r="BF36" s="27">
        <f>+IF('Series sa'!GT36&lt;&gt;'Series sa'!$ER$9,'Series sa'!GT36/'Series sa'!GS36-1,"-")</f>
        <v>2.3805368114589864</v>
      </c>
      <c r="BG36" s="27">
        <f>+IF('Series sa'!GU36&lt;&gt;'Series sa'!$ER$9,'Series sa'!GU36/'Series sa'!GT36-1,"-")</f>
        <v>0.44601842363181965</v>
      </c>
      <c r="BH36" s="27">
        <f>+IF('Series sa'!GV36&lt;&gt;'Series sa'!$ER$9,'Series sa'!GV36/'Series sa'!GU36-1,"-")</f>
        <v>9.7132658573727326E-2</v>
      </c>
      <c r="BI36" s="27">
        <f>+IF('Series sa'!GW36&lt;&gt;'Series sa'!$ER$9,'Series sa'!GW36/'Series sa'!GV36-1,"-")</f>
        <v>2.3913664518839362E-2</v>
      </c>
      <c r="BJ36" s="27">
        <f>+IF('Series sa'!GX36&lt;&gt;'Series sa'!$ER$9,'Series sa'!GX36/'Series sa'!GW36-1,"-")</f>
        <v>-0.21368153642685228</v>
      </c>
      <c r="BK36" s="27">
        <f>+IF('Series sa'!GY36&lt;&gt;'Series sa'!$ER$9,'Series sa'!GY36/'Series sa'!GX36-1,"-")</f>
        <v>0.80712469615524696</v>
      </c>
      <c r="BL36" s="27">
        <f>+IF('Series sa'!GZ36&lt;&gt;'Series sa'!$ER$9,'Series sa'!GZ36/'Series sa'!GY36-1,"-")</f>
        <v>-3.9728990919002061E-2</v>
      </c>
      <c r="BM36" s="27">
        <f>+IF('Series sa'!HA36&lt;&gt;'Series sa'!$ER$9,'Series sa'!HA36/'Series sa'!GZ36-1,"-")</f>
        <v>-6.3335351133669837E-3</v>
      </c>
      <c r="BN36" s="27">
        <f>+IF('Series sa'!HB36&lt;&gt;'Series sa'!$ER$9,'Series sa'!HB36/'Series sa'!HA36-1,"-")</f>
        <v>-7.2639437100610937E-2</v>
      </c>
      <c r="BO36" s="28">
        <f>+IF('Series sa'!HC36&lt;&gt;'Series sa'!$ER$9,'Series sa'!HC36/'Series sa'!HB36-1,"-")</f>
        <v>-0.31013605905300135</v>
      </c>
      <c r="BP36" s="28">
        <f>+IF('Series sa'!HD36&lt;&gt;'Series sa'!$ER$9,'Series sa'!HD36/'Series sa'!HC36-1,"-")</f>
        <v>0.25253636607998309</v>
      </c>
      <c r="BQ36" s="28">
        <f>+IF('Series sa'!HE36&lt;&gt;'Series sa'!$ER$9,'Series sa'!HE36/'Series sa'!HD36-1,"-")</f>
        <v>-3.5465291198962801E-3</v>
      </c>
      <c r="BR36" s="28">
        <f>+IF('Series sa'!HF36&lt;&gt;'Series sa'!$ER$9,'Series sa'!HF36/'Series sa'!HE36-1,"-")</f>
        <v>-2.8686105156983666E-2</v>
      </c>
      <c r="BS36" s="28">
        <f>+IF('Series sa'!HG36&lt;&gt;'Series sa'!$ER$9,'Series sa'!HG36/'Series sa'!HF36-1,"-")</f>
        <v>0.13336256334514052</v>
      </c>
      <c r="BT36" s="28">
        <f>+IF('Series sa'!HH36&lt;&gt;'Series sa'!$ER$9,'Series sa'!HH36/'Series sa'!HG36-1,"-")</f>
        <v>-0.16256200702778312</v>
      </c>
      <c r="BU36" s="28">
        <f>+IF('Series sa'!HI36&lt;&gt;'Series sa'!$ER$9,'Series sa'!HI36/'Series sa'!HH36-1,"-")</f>
        <v>0.16059738305575166</v>
      </c>
      <c r="BV36" s="28">
        <f>+IF('Series sa'!HJ36&lt;&gt;'Series sa'!$ER$9,'Series sa'!HJ36/'Series sa'!HI36-1,"-")</f>
        <v>-0.18983367124656114</v>
      </c>
      <c r="BW36" s="28">
        <f>+IF('Series sa'!HK36&lt;&gt;'Series sa'!$ER$9,'Series sa'!HK36/'Series sa'!HJ36-1,"-")</f>
        <v>0.39606724182997333</v>
      </c>
      <c r="BX36" s="28">
        <f>+IF('Series sa'!HL36&lt;&gt;'Series sa'!$ER$9,'Series sa'!HL36/'Series sa'!HK36-1,"-")</f>
        <v>6.2689830472969055E-2</v>
      </c>
      <c r="BY36" s="28">
        <f>+IF('Series sa'!HM36&lt;&gt;'Series sa'!$ER$9,'Series sa'!HM36/'Series sa'!HL36-1,"-")</f>
        <v>-0.11281997557500056</v>
      </c>
      <c r="BZ36" s="28">
        <f>+IF('Series sa'!HN36&lt;&gt;'Series sa'!$ER$9,'Series sa'!HN36/'Series sa'!HM36-1,"-")</f>
        <v>0.1706358908364225</v>
      </c>
      <c r="CA36" s="28">
        <f>+IF('Series sa'!HO36&lt;&gt;'Series sa'!$ER$9,'Series sa'!HO36/'Series sa'!HN36-1,"-")</f>
        <v>-8.1386376766220181E-2</v>
      </c>
      <c r="CB36" s="28">
        <f>+IF('Series sa'!HP36&lt;&gt;'Series sa'!$ER$9,'Series sa'!HP36/'Series sa'!HO36-1,"-")</f>
        <v>2.2079817778889455E-2</v>
      </c>
      <c r="CC36" s="28">
        <f>+IF('Series sa'!HQ36&lt;&gt;'Series sa'!$ER$9,'Series sa'!HQ36/'Series sa'!HP36-1,"-")</f>
        <v>3.6999784753215748E-2</v>
      </c>
      <c r="CD36" s="28">
        <f>+IF('Series sa'!HR36&lt;&gt;'Series sa'!$ER$9,'Series sa'!HR36/'Series sa'!HQ36-1,"-")</f>
        <v>-5.0649648343399134E-2</v>
      </c>
      <c r="CE36" s="28">
        <f>+IF('Series sa'!HS36&lt;&gt;'Series sa'!$ER$9,'Series sa'!HS36/'Series sa'!HR36-1,"-")</f>
        <v>1.596423924729784E-2</v>
      </c>
      <c r="CF36" s="28">
        <f>+IF('Series sa'!HT36&lt;&gt;'Series sa'!$ER$9,'Series sa'!HT36/'Series sa'!HS36-1,"-")</f>
        <v>-0.12514197111521586</v>
      </c>
      <c r="CG36" s="28">
        <f>+IF('Series sa'!HU36&lt;&gt;'Series sa'!$ER$9,'Series sa'!HU36/'Series sa'!HT36-1,"-")</f>
        <v>0.18590950492300906</v>
      </c>
      <c r="CH36" s="28">
        <f>+IF('Series sa'!HV36&lt;&gt;'Series sa'!$ER$9,'Series sa'!HV36/'Series sa'!HU36-1,"-")</f>
        <v>-3.8708932026693232E-2</v>
      </c>
      <c r="CI36" s="28">
        <f>+IF('Series sa'!HW36&lt;&gt;'Series sa'!$ER$9,'Series sa'!HW36/'Series sa'!HV36-1,"-")</f>
        <v>0.13186770307012341</v>
      </c>
      <c r="CJ36" s="28">
        <f>+IF('Series sa'!HX36&lt;&gt;'Series sa'!$ER$9,'Series sa'!HX36/'Series sa'!HW36-1,"-")</f>
        <v>-3.5449083794220182E-2</v>
      </c>
      <c r="CK36" s="28">
        <f>+IF('Series sa'!HY36&lt;&gt;'Series sa'!$ER$9,'Series sa'!HY36/'Series sa'!HX36-1,"-")</f>
        <v>2.2069916531037848E-3</v>
      </c>
      <c r="CL36" s="28">
        <f>+IF('Series sa'!HZ36&lt;&gt;'Series sa'!$ER$9,'Series sa'!HZ36/'Series sa'!HY36-1,"-")</f>
        <v>3.5067706833111556E-2</v>
      </c>
      <c r="CM36" s="28">
        <f>+IF('Series sa'!IA36&lt;&gt;'Series sa'!$ER$9,'Series sa'!IA36/'Series sa'!HZ36-1,"-")</f>
        <v>2.4763884766870747E-2</v>
      </c>
      <c r="CN36" s="28">
        <f>+IF('Series sa'!IB36&lt;&gt;'Series sa'!$ER$9,'Series sa'!IB36/'Series sa'!IA36-1,"-")</f>
        <v>-3.9965282780714539E-2</v>
      </c>
      <c r="CO36" s="28">
        <f>+IF('Series sa'!IC36&lt;&gt;'Series sa'!$ER$9,'Series sa'!IC36/'Series sa'!IB36-1,"-")</f>
        <v>2.3778213588767638E-3</v>
      </c>
      <c r="CP36" s="28">
        <f>+IF('Series sa'!ID36&lt;&gt;'Series sa'!$ER$9,'Series sa'!ID36/'Series sa'!IC36-1,"-")</f>
        <v>0.20441455854117008</v>
      </c>
      <c r="CQ36" s="28">
        <f>+IF('Series sa'!IE36&lt;&gt;'Series sa'!$ER$9,'Series sa'!IE36/'Series sa'!ID36-1,"-")</f>
        <v>-4.667574910782557E-2</v>
      </c>
      <c r="CR36" s="28">
        <f>+IF('Series sa'!IF36&lt;&gt;'Series sa'!$ER$9,'Series sa'!IF36/'Series sa'!IE36-1,"-")</f>
        <v>0.11910809070243422</v>
      </c>
      <c r="CS36" s="28">
        <f>+IF('Series sa'!IG36&lt;&gt;'Series sa'!$ER$9,'Series sa'!IG36/'Series sa'!IF36-1,"-")</f>
        <v>-0.10347102494133653</v>
      </c>
      <c r="CT36" s="28">
        <f>+IF('Series sa'!IH36&lt;&gt;'Series sa'!$ER$9,'Series sa'!IH36/'Series sa'!IG36-1,"-")</f>
        <v>-0.13915358145409729</v>
      </c>
      <c r="CU36" s="28">
        <f>+IF('Series sa'!II36&lt;&gt;'Series sa'!$ER$9,'Series sa'!II36/'Series sa'!IH36-1,"-")</f>
        <v>3.3852622196051119E-2</v>
      </c>
      <c r="CV36" s="28">
        <f>+IF('Series sa'!IJ36&lt;&gt;'Series sa'!$ER$9,'Series sa'!IJ36/'Series sa'!II36-1,"-")</f>
        <v>9.9989372335792526E-2</v>
      </c>
      <c r="CW36" s="28">
        <f>+IF('Series sa'!IK36&lt;&gt;'Series sa'!$ER$9,'Series sa'!IK36/'Series sa'!IJ36-1,"-")</f>
        <v>9.9147090365433233E-2</v>
      </c>
      <c r="CX36" s="28">
        <f>+IF('Series sa'!IL36&lt;&gt;'Series sa'!$ER$9,'Series sa'!IL36/'Series sa'!IK36-1,"-")</f>
        <v>-3.1350305306261372E-2</v>
      </c>
      <c r="CY36" s="28">
        <f>+IF('Series sa'!IM36&lt;&gt;'Series sa'!$ER$9,'Series sa'!IM36/'Series sa'!IL36-1,"-")</f>
        <v>0.18712310219371719</v>
      </c>
      <c r="CZ36" s="28">
        <f>+IF('Series sa'!IN36&lt;&gt;'Series sa'!$ER$9,'Series sa'!IN36/'Series sa'!IM36-1,"-")</f>
        <v>-9.773448685972308E-2</v>
      </c>
      <c r="DA36" s="28">
        <f>+IF('Series sa'!IO36&lt;&gt;'Series sa'!$ER$9,'Series sa'!IO36/'Series sa'!IN36-1,"-")</f>
        <v>0.16777184673842083</v>
      </c>
      <c r="DB36" s="28">
        <f>+IF('Series sa'!IP36&lt;&gt;'Series sa'!$ER$9,'Series sa'!IP36/'Series sa'!IO36-1,"-")</f>
        <v>4.6119169185866893E-2</v>
      </c>
      <c r="DC36" s="28">
        <f>+IF('Series sa'!IQ36&lt;&gt;'Series sa'!$ER$9,'Series sa'!IQ36/'Series sa'!IP36-1,"-")</f>
        <v>-2.7305034826878294E-2</v>
      </c>
      <c r="DD36" s="28">
        <f>+IF('Series sa'!IR36&lt;&gt;'Series sa'!$ER$9,'Series sa'!IR36/'Series sa'!IQ36-1,"-")</f>
        <v>0.13551032107814853</v>
      </c>
      <c r="DE36" s="28">
        <f>+IF('Series sa'!IS36&lt;&gt;'Series sa'!$ER$9,'Series sa'!IS36/'Series sa'!IR36-1,"-")</f>
        <v>-2.9178692352726188E-2</v>
      </c>
      <c r="DF36" s="28">
        <f>+IF('Series sa'!IT36&lt;&gt;'Series sa'!$ER$9,'Series sa'!IT36/'Series sa'!IS36-1,"-")</f>
        <v>0.17061925178760196</v>
      </c>
      <c r="DG36" s="28">
        <f>+IF('Series sa'!IU36&lt;&gt;'Series sa'!$ER$9,'Series sa'!IU36/'Series sa'!IT36-1,"-")</f>
        <v>-0.19747327186879315</v>
      </c>
      <c r="DH36" s="28">
        <f>+IF('Series sa'!IV36&lt;&gt;'Series sa'!$ER$9,'Series sa'!IV36/'Series sa'!IU36-1,"-")</f>
        <v>0.12755752603469817</v>
      </c>
      <c r="DI36" s="28">
        <f>+IF('Series sa'!IW36&lt;&gt;'Series sa'!$ER$9,'Series sa'!IW36/'Series sa'!IV36-1,"-")</f>
        <v>-0.11857291873668485</v>
      </c>
      <c r="DJ36" s="28">
        <f>+IF('Series sa'!IX36&lt;&gt;'Series sa'!$ER$9,'Series sa'!IX36/'Series sa'!IW36-1,"-")</f>
        <v>0.19079392036553977</v>
      </c>
    </row>
    <row r="37" spans="1:114" ht="18.75" thickBot="1">
      <c r="A37" s="122"/>
      <c r="B37" s="67" t="s">
        <v>20</v>
      </c>
      <c r="C37" s="68">
        <f>+IF('Series sa'!EQ37&lt;&gt;'Series sa'!$ER$9,'Series sa'!EQ37/'Series sa'!EP37-1,"-")</f>
        <v>-1.9960431896687281E-2</v>
      </c>
      <c r="D37" s="69">
        <f>+IF('Series sa'!ER37&lt;&gt;'Series sa'!$ER$9,'Series sa'!ER37/'Series sa'!EQ37-1,"-")</f>
        <v>-4.577713943405437E-2</v>
      </c>
      <c r="E37" s="69">
        <f>+IF('Series sa'!ES37&lt;&gt;'Series sa'!$ER$9,'Series sa'!ES37/'Series sa'!ER37-1,"-")</f>
        <v>6.9139206795906238E-2</v>
      </c>
      <c r="F37" s="69">
        <f>+IF('Series sa'!ET37&lt;&gt;'Series sa'!$ER$9,'Series sa'!ET37/'Series sa'!ES37-1,"-")</f>
        <v>8.446477325983337E-2</v>
      </c>
      <c r="G37" s="69">
        <f>+IF('Series sa'!EU37&lt;&gt;'Series sa'!$ER$9,'Series sa'!EU37/'Series sa'!ET37-1,"-")</f>
        <v>-4.6147847187135493E-2</v>
      </c>
      <c r="H37" s="68">
        <f>+IF('Series sa'!EV37&lt;&gt;'Series sa'!$ER$9,'Series sa'!EV37/'Series sa'!EU37-1,"-")</f>
        <v>-8.0527988872102219E-2</v>
      </c>
      <c r="I37" s="69">
        <f>+IF('Series sa'!EW37&lt;&gt;'Series sa'!$ER$9,'Series sa'!EW37/'Series sa'!EV37-1,"-")</f>
        <v>-1.8517172328094578E-2</v>
      </c>
      <c r="J37" s="68">
        <f>+IF('Series sa'!EX37&lt;&gt;'Series sa'!$ER$9,'Series sa'!EX37/'Series sa'!EW37-1,"-")</f>
        <v>4.3330811472620745E-2</v>
      </c>
      <c r="K37" s="68">
        <f>+IF('Series sa'!EY37&lt;&gt;'Series sa'!$ER$9,'Series sa'!EY37/'Series sa'!EX37-1,"-")</f>
        <v>1.5223856729122964E-2</v>
      </c>
      <c r="L37" s="69">
        <f>+IF('Series sa'!EZ37&lt;&gt;'Series sa'!$ER$9,'Series sa'!EZ37/'Series sa'!EY37-1,"-")</f>
        <v>-2.0367038870582665E-2</v>
      </c>
      <c r="M37" s="68">
        <f>+IF('Series sa'!FA37&lt;&gt;'Series sa'!$ER$9,'Series sa'!FA37/'Series sa'!EZ37-1,"-")</f>
        <v>7.5110442709813929E-2</v>
      </c>
      <c r="N37" s="69">
        <f>+IF('Series sa'!FB37&lt;&gt;'Series sa'!$ER$9,'Series sa'!FB37/'Series sa'!FA37-1,"-")</f>
        <v>0.11306661563553755</v>
      </c>
      <c r="O37" s="69">
        <f>+IF('Series sa'!FC37&lt;&gt;'Series sa'!$ER$9,'Series sa'!FC37/'Series sa'!FB37-1,"-")</f>
        <v>-5.2039071502940626E-2</v>
      </c>
      <c r="P37" s="69">
        <f>+IF('Series sa'!FD37&lt;&gt;'Series sa'!$ER$9,'Series sa'!FD37/'Series sa'!FC37-1,"-")</f>
        <v>-1.3770599562528463E-2</v>
      </c>
      <c r="Q37" s="91">
        <f>+IF('Series sa'!FE37&lt;&gt;'Series sa'!$ER$9,'Series sa'!FE37/'Series sa'!FD37-1,"-")</f>
        <v>7.8788702436972002E-2</v>
      </c>
      <c r="R37" s="37">
        <f>+IF('Series sa'!FF37&lt;&gt;'Series sa'!$ER$9,'Series sa'!FF37/'Series sa'!FE37-1,"-")</f>
        <v>-8.1382611917841796E-3</v>
      </c>
      <c r="S37" s="37">
        <f>+IF('Series sa'!FG37&lt;&gt;'Series sa'!$ER$9,'Series sa'!FG37/'Series sa'!FF37-1,"-")</f>
        <v>-1.7019452079991004E-2</v>
      </c>
      <c r="T37" s="37">
        <f>+IF('Series sa'!FH37&lt;&gt;'Series sa'!$ER$9,'Series sa'!FH37/'Series sa'!FG37-1,"-")</f>
        <v>6.785895062838132E-2</v>
      </c>
      <c r="U37" s="37">
        <f>+IF('Series sa'!FI37&lt;&gt;'Series sa'!$ER$9,'Series sa'!FI37/'Series sa'!FH37-1,"-")</f>
        <v>-5.7610827302353451E-3</v>
      </c>
      <c r="V37" s="37">
        <f>+IF('Series sa'!FJ37&lt;&gt;'Series sa'!$ER$9,'Series sa'!FJ37/'Series sa'!FI37-1,"-")</f>
        <v>0.1049637268581558</v>
      </c>
      <c r="W37" s="37">
        <f>+IF('Series sa'!FK37&lt;&gt;'Series sa'!$ER$9,'Series sa'!FK37/'Series sa'!FJ37-1,"-")</f>
        <v>2.3564205639987623E-3</v>
      </c>
      <c r="X37" s="37">
        <f>+IF('Series sa'!FL37&lt;&gt;'Series sa'!$ER$9,'Series sa'!FL37/'Series sa'!FK37-1,"-")</f>
        <v>-2.0678689651623783E-2</v>
      </c>
      <c r="Y37" s="37">
        <f>+IF('Series sa'!FM37&lt;&gt;'Series sa'!$ER$9,'Series sa'!FM37/'Series sa'!FL37-1,"-")</f>
        <v>3.033562260424949E-2</v>
      </c>
      <c r="Z37" s="37">
        <f>+IF('Series sa'!FN37&lt;&gt;'Series sa'!$ER$9,'Series sa'!FN37/'Series sa'!FM37-1,"-")</f>
        <v>0.1640116314445752</v>
      </c>
      <c r="AA37" s="37">
        <f>+IF('Series sa'!FO37&lt;&gt;'Series sa'!$ER$9,'Series sa'!FO37/'Series sa'!FN37-1,"-")</f>
        <v>-0.13190218935582398</v>
      </c>
      <c r="AB37" s="37">
        <f>+IF('Series sa'!FP37&lt;&gt;'Series sa'!$ER$9,'Series sa'!FP37/'Series sa'!FO37-1,"-")</f>
        <v>-9.2035358697194813E-2</v>
      </c>
      <c r="AC37" s="37">
        <f>+IF('Series sa'!FQ37&lt;&gt;'Series sa'!$ER$9,'Series sa'!FQ37/'Series sa'!FP37-1,"-")</f>
        <v>0.21972475261445434</v>
      </c>
      <c r="AD37" s="37">
        <f>+IF('Series sa'!FR37&lt;&gt;'Series sa'!$ER$9,'Series sa'!FR37/'Series sa'!FQ37-1,"-")</f>
        <v>-3.9651358591652586E-2</v>
      </c>
      <c r="AE37" s="37">
        <f>+IF('Series sa'!FS37&lt;&gt;'Series sa'!$ER$9,'Series sa'!FS37/'Series sa'!FR37-1,"-")</f>
        <v>-8.2404680140074182E-2</v>
      </c>
      <c r="AF37" s="37">
        <f>+IF('Series sa'!FT37&lt;&gt;'Series sa'!$ER$9,'Series sa'!FT37/'Series sa'!FS37-1,"-")</f>
        <v>-0.10783214059210922</v>
      </c>
      <c r="AG37" s="37">
        <f>+IF('Series sa'!FU37&lt;&gt;'Series sa'!$ER$9,'Series sa'!FU37/'Series sa'!FT37-1,"-")</f>
        <v>-9.0648540498630803E-2</v>
      </c>
      <c r="AH37" s="37">
        <f>+IF('Series sa'!FV37&lt;&gt;'Series sa'!$ER$9,'Series sa'!FV37/'Series sa'!FU37-1,"-")</f>
        <v>-2.5599810505469556E-2</v>
      </c>
      <c r="AI37" s="37">
        <f>+IF('Series sa'!FW37&lt;&gt;'Series sa'!$ER$9,'Series sa'!FW37/'Series sa'!FV37-1,"-")</f>
        <v>-0.10935330040636548</v>
      </c>
      <c r="AJ37" s="37">
        <f>+IF('Series sa'!FX37&lt;&gt;'Series sa'!$ER$9,'Series sa'!FX37/'Series sa'!FW37-1,"-")</f>
        <v>-3.4749865965550297E-2</v>
      </c>
      <c r="AK37" s="37">
        <f>+IF('Series sa'!FY37&lt;&gt;'Series sa'!$ER$9,'Series sa'!FY37/'Series sa'!FX37-1,"-")</f>
        <v>4.7721275711193334E-2</v>
      </c>
      <c r="AL37" s="37">
        <f>+IF('Series sa'!FZ37&lt;&gt;'Series sa'!$ER$9,'Series sa'!FZ37/'Series sa'!FY37-1,"-")</f>
        <v>-2.241092775657727E-2</v>
      </c>
      <c r="AM37" s="37">
        <f>+IF('Series sa'!GA37&lt;&gt;'Series sa'!$ER$9,'Series sa'!GA37/'Series sa'!FZ37-1,"-")</f>
        <v>-1.7337151872579004E-2</v>
      </c>
      <c r="AN37" s="37">
        <f>+IF('Series sa'!GB37&lt;&gt;'Series sa'!$ER$9,'Series sa'!GB37/'Series sa'!GA37-1,"-")</f>
        <v>4.0177927602065955E-2</v>
      </c>
      <c r="AO37" s="37">
        <f>+IF('Series sa'!GC37&lt;&gt;'Series sa'!$ER$9,'Series sa'!GC37/'Series sa'!GB37-1,"-")</f>
        <v>-0.11392248484484724</v>
      </c>
      <c r="AP37" s="37">
        <f>+IF('Series sa'!GD37&lt;&gt;'Series sa'!$ER$9,'Series sa'!GD37/'Series sa'!GC37-1,"-")</f>
        <v>-2.3791965533973114E-2</v>
      </c>
      <c r="AQ37" s="37">
        <f>+IF('Series sa'!GE37&lt;&gt;'Series sa'!$ER$9,'Series sa'!GE37/'Series sa'!GD37-1,"-")</f>
        <v>7.6856881003276145E-2</v>
      </c>
      <c r="AR37" s="37">
        <f>+IF('Series sa'!GF37&lt;&gt;'Series sa'!$ER$9,'Series sa'!GF37/'Series sa'!GE37-1,"-")</f>
        <v>-0.12433021827660529</v>
      </c>
      <c r="AS37" s="37">
        <f>+IF('Series sa'!GG37&lt;&gt;'Series sa'!$ER$9,'Series sa'!GG37/'Series sa'!GF37-1,"-")</f>
        <v>-3.6550987160809956E-2</v>
      </c>
      <c r="AT37" s="37">
        <f>+IF('Series sa'!GH37&lt;&gt;'Series sa'!$ER$9,'Series sa'!GH37/'Series sa'!GG37-1,"-")</f>
        <v>9.4035075648191802E-2</v>
      </c>
      <c r="AU37" s="37">
        <f>+IF('Series sa'!GI37&lt;&gt;'Series sa'!$ER$9,'Series sa'!GI37/'Series sa'!GH37-1,"-")</f>
        <v>-2.2948389985417372E-2</v>
      </c>
      <c r="AV37" s="37">
        <f>+IF('Series sa'!GJ37&lt;&gt;'Series sa'!$ER$9,'Series sa'!GJ37/'Series sa'!GI37-1,"-")</f>
        <v>1.9491455251432699E-2</v>
      </c>
      <c r="AW37" s="37">
        <f>+IF('Series sa'!GK37&lt;&gt;'Series sa'!$ER$9,'Series sa'!GK37/'Series sa'!GJ37-1,"-")</f>
        <v>-0.1086258924384198</v>
      </c>
      <c r="AX37" s="37">
        <f>+IF('Series sa'!GL37&lt;&gt;'Series sa'!$ER$9,'Series sa'!GL37/'Series sa'!GK37-1,"-")</f>
        <v>-5.7661313781896761E-2</v>
      </c>
      <c r="AY37" s="37">
        <f>+IF('Series sa'!GM37&lt;&gt;'Series sa'!$ER$9,'Series sa'!GM37/'Series sa'!GL37-1,"-")</f>
        <v>0.2102625740394175</v>
      </c>
      <c r="AZ37" s="37">
        <f>+IF('Series sa'!GN37&lt;&gt;'Series sa'!$ER$9,'Series sa'!GN37/'Series sa'!GM37-1,"-")</f>
        <v>-7.6134167570253486E-2</v>
      </c>
      <c r="BA37" s="37">
        <f>+IF('Series sa'!GO37&lt;&gt;'Series sa'!$ER$9,'Series sa'!GO37/'Series sa'!GN37-1,"-")</f>
        <v>-0.32432789538207529</v>
      </c>
      <c r="BB37" s="37">
        <f>+IF('Series sa'!GP37&lt;&gt;'Series sa'!$ER$9,'Series sa'!GP37/'Series sa'!GO37-1,"-")</f>
        <v>-0.85929529429879448</v>
      </c>
      <c r="BC37" s="37">
        <f>+IF('Series sa'!GQ37&lt;&gt;'Series sa'!$ER$9,'Series sa'!GQ37/'Series sa'!GP37-1,"-")</f>
        <v>8.0044130550574133E-2</v>
      </c>
      <c r="BD37" s="37">
        <f>+IF('Series sa'!GR37&lt;&gt;'Series sa'!$ER$9,'Series sa'!GR37/'Series sa'!GQ37-1,"-")</f>
        <v>1.5625399099388475</v>
      </c>
      <c r="BE37" s="37">
        <f>+IF('Series sa'!GS37&lt;&gt;'Series sa'!$ER$9,'Series sa'!GS37/'Series sa'!GR37-1,"-")</f>
        <v>1.2568486659239957</v>
      </c>
      <c r="BF37" s="37">
        <f>+IF('Series sa'!GT37&lt;&gt;'Series sa'!$ER$9,'Series sa'!GT37/'Series sa'!GS37-1,"-")</f>
        <v>0.33780502675842761</v>
      </c>
      <c r="BG37" s="37">
        <f>+IF('Series sa'!GU37&lt;&gt;'Series sa'!$ER$9,'Series sa'!GU37/'Series sa'!GT37-1,"-")</f>
        <v>0.21099335015432974</v>
      </c>
      <c r="BH37" s="37">
        <f>+IF('Series sa'!GV37&lt;&gt;'Series sa'!$ER$9,'Series sa'!GV37/'Series sa'!GU37-1,"-")</f>
        <v>0.15487483545139469</v>
      </c>
      <c r="BI37" s="37">
        <f>+IF('Series sa'!GW37&lt;&gt;'Series sa'!$ER$9,'Series sa'!GW37/'Series sa'!GV37-1,"-")</f>
        <v>-0.13206428857642827</v>
      </c>
      <c r="BJ37" s="37">
        <f>+IF('Series sa'!GX37&lt;&gt;'Series sa'!$ER$9,'Series sa'!GX37/'Series sa'!GW37-1,"-")</f>
        <v>-0.13869648609048679</v>
      </c>
      <c r="BK37" s="37">
        <f>+IF('Series sa'!GY37&lt;&gt;'Series sa'!$ER$9,'Series sa'!GY37/'Series sa'!GX37-1,"-")</f>
        <v>0.60642331336932642</v>
      </c>
      <c r="BL37" s="37">
        <f>+IF('Series sa'!GZ37&lt;&gt;'Series sa'!$ER$9,'Series sa'!GZ37/'Series sa'!GY37-1,"-")</f>
        <v>-5.9390844781303187E-2</v>
      </c>
      <c r="BM37" s="37">
        <f>+IF('Series sa'!HA37&lt;&gt;'Series sa'!$ER$9,'Series sa'!HA37/'Series sa'!GZ37-1,"-")</f>
        <v>1.5298400419485159E-2</v>
      </c>
      <c r="BN37" s="37">
        <f>+IF('Series sa'!HB37&lt;&gt;'Series sa'!$ER$9,'Series sa'!HB37/'Series sa'!HA37-1,"-")</f>
        <v>-8.9755315461105378E-2</v>
      </c>
      <c r="BO37" s="37">
        <f>+IF('Series sa'!HC37&lt;&gt;'Series sa'!$ER$9,'Series sa'!HC37/'Series sa'!HB37-1,"-")</f>
        <v>-0.13535970494017313</v>
      </c>
      <c r="BP37" s="37">
        <f>+IF('Series sa'!HD37&lt;&gt;'Series sa'!$ER$9,'Series sa'!HD37/'Series sa'!HC37-1,"-")</f>
        <v>8.9876662779563965E-2</v>
      </c>
      <c r="BQ37" s="37">
        <f>+IF('Series sa'!HE37&lt;&gt;'Series sa'!$ER$9,'Series sa'!HE37/'Series sa'!HD37-1,"-")</f>
        <v>5.5775906478276571E-2</v>
      </c>
      <c r="BR37" s="37">
        <f>+IF('Series sa'!HF37&lt;&gt;'Series sa'!$ER$9,'Series sa'!HF37/'Series sa'!HE37-1,"-")</f>
        <v>-0.10056296329005332</v>
      </c>
      <c r="BS37" s="37">
        <f>+IF('Series sa'!HG37&lt;&gt;'Series sa'!$ER$9,'Series sa'!HG37/'Series sa'!HF37-1,"-")</f>
        <v>6.9865328670187354E-2</v>
      </c>
      <c r="BT37" s="37">
        <f>+IF('Series sa'!HH37&lt;&gt;'Series sa'!$ER$9,'Series sa'!HH37/'Series sa'!HG37-1,"-")</f>
        <v>-6.7943776914710541E-2</v>
      </c>
      <c r="BU37" s="37">
        <f>+IF('Series sa'!HI37&lt;&gt;'Series sa'!$ER$9,'Series sa'!HI37/'Series sa'!HH37-1,"-")</f>
        <v>0.10108702911634881</v>
      </c>
      <c r="BV37" s="37">
        <f>+IF('Series sa'!HJ37&lt;&gt;'Series sa'!$ER$9,'Series sa'!HJ37/'Series sa'!HI37-1,"-")</f>
        <v>-0.22952154779926714</v>
      </c>
      <c r="BW37" s="37">
        <f>+IF('Series sa'!HK37&lt;&gt;'Series sa'!$ER$9,'Series sa'!HK37/'Series sa'!HJ37-1,"-")</f>
        <v>0.50513919344265856</v>
      </c>
      <c r="BX37" s="37">
        <f>+IF('Series sa'!HL37&lt;&gt;'Series sa'!$ER$9,'Series sa'!HL37/'Series sa'!HK37-1,"-")</f>
        <v>-8.269960024950529E-2</v>
      </c>
      <c r="BY37" s="37">
        <f>+IF('Series sa'!HM37&lt;&gt;'Series sa'!$ER$9,'Series sa'!HM37/'Series sa'!HL37-1,"-")</f>
        <v>-6.5400917272002923E-2</v>
      </c>
      <c r="BZ37" s="37">
        <f>+IF('Series sa'!HN37&lt;&gt;'Series sa'!$ER$9,'Series sa'!HN37/'Series sa'!HM37-1,"-")</f>
        <v>9.3424705330900748E-2</v>
      </c>
      <c r="CA37" s="37">
        <f>+IF('Series sa'!HO37&lt;&gt;'Series sa'!$ER$9,'Series sa'!HO37/'Series sa'!HN37-1,"-")</f>
        <v>-2.1342827217161298E-2</v>
      </c>
      <c r="CB37" s="37">
        <f>+IF('Series sa'!HP37&lt;&gt;'Series sa'!$ER$9,'Series sa'!HP37/'Series sa'!HO37-1,"-")</f>
        <v>-2.7339044851068972E-2</v>
      </c>
      <c r="CC37" s="37">
        <f>+IF('Series sa'!HQ37&lt;&gt;'Series sa'!$ER$9,'Series sa'!HQ37/'Series sa'!HP37-1,"-")</f>
        <v>8.7110108112753881E-2</v>
      </c>
      <c r="CD37" s="37">
        <f>+IF('Series sa'!HR37&lt;&gt;'Series sa'!$ER$9,'Series sa'!HR37/'Series sa'!HQ37-1,"-")</f>
        <v>-4.4986350475525461E-2</v>
      </c>
      <c r="CE37" s="37">
        <f>+IF('Series sa'!HS37&lt;&gt;'Series sa'!$ER$9,'Series sa'!HS37/'Series sa'!HR37-1,"-")</f>
        <v>3.2990264405913905E-2</v>
      </c>
      <c r="CF37" s="37">
        <f>+IF('Series sa'!HT37&lt;&gt;'Series sa'!$ER$9,'Series sa'!HT37/'Series sa'!HS37-1,"-")</f>
        <v>-0.10538631419406008</v>
      </c>
      <c r="CG37" s="37">
        <f>+IF('Series sa'!HU37&lt;&gt;'Series sa'!$ER$9,'Series sa'!HU37/'Series sa'!HT37-1,"-")</f>
        <v>8.4697199235861387E-2</v>
      </c>
      <c r="CH37" s="37">
        <f>+IF('Series sa'!HV37&lt;&gt;'Series sa'!$ER$9,'Series sa'!HV37/'Series sa'!HU37-1,"-")</f>
        <v>-8.1507615164622127E-3</v>
      </c>
      <c r="CI37" s="37">
        <f>+IF('Series sa'!HW37&lt;&gt;'Series sa'!$ER$9,'Series sa'!HW37/'Series sa'!HV37-1,"-")</f>
        <v>7.4355841013443724E-2</v>
      </c>
      <c r="CJ37" s="37">
        <f>+IF('Series sa'!HX37&lt;&gt;'Series sa'!$ER$9,'Series sa'!HX37/'Series sa'!HW37-1,"-")</f>
        <v>-7.0319484046156511E-2</v>
      </c>
      <c r="CK37" s="37">
        <f>+IF('Series sa'!HY37&lt;&gt;'Series sa'!$ER$9,'Series sa'!HY37/'Series sa'!HX37-1,"-")</f>
        <v>-4.8513146928474637E-2</v>
      </c>
      <c r="CL37" s="25">
        <f>+IF('Series sa'!HZ37&lt;&gt;'Series sa'!$ER$9,'Series sa'!HZ37/'Series sa'!HY37-1,"-")</f>
        <v>-0.13637988642681886</v>
      </c>
      <c r="CM37" s="25">
        <f>+IF('Series sa'!IA37&lt;&gt;'Series sa'!$ER$9,'Series sa'!IA37/'Series sa'!HZ37-1,"-")</f>
        <v>0.16403534619570403</v>
      </c>
      <c r="CN37" s="25">
        <f>+IF('Series sa'!IB37&lt;&gt;'Series sa'!$ER$9,'Series sa'!IB37/'Series sa'!IA37-1,"-")</f>
        <v>0.10263992337043004</v>
      </c>
      <c r="CO37" s="25">
        <f>+IF('Series sa'!IC37&lt;&gt;'Series sa'!$ER$9,'Series sa'!IC37/'Series sa'!IB37-1,"-")</f>
        <v>-3.5062732948358488E-2</v>
      </c>
      <c r="CP37" s="25">
        <f>+IF('Series sa'!ID37&lt;&gt;'Series sa'!$ER$9,'Series sa'!ID37/'Series sa'!IC37-1,"-")</f>
        <v>8.7103605997890021E-2</v>
      </c>
      <c r="CQ37" s="25">
        <f>+IF('Series sa'!IE37&lt;&gt;'Series sa'!$ER$9,'Series sa'!IE37/'Series sa'!ID37-1,"-")</f>
        <v>-4.1279417342164115E-2</v>
      </c>
      <c r="CR37" s="25">
        <f>+IF('Series sa'!IF37&lt;&gt;'Series sa'!$ER$9,'Series sa'!IF37/'Series sa'!IE37-1,"-")</f>
        <v>5.241847295050861E-2</v>
      </c>
      <c r="CS37" s="25">
        <f>+IF('Series sa'!IG37&lt;&gt;'Series sa'!$ER$9,'Series sa'!IG37/'Series sa'!IF37-1,"-")</f>
        <v>-5.2822632649151657E-2</v>
      </c>
      <c r="CT37" s="25">
        <f>+IF('Series sa'!IH37&lt;&gt;'Series sa'!$ER$9,'Series sa'!IH37/'Series sa'!IG37-1,"-")</f>
        <v>-0.23579945913390754</v>
      </c>
      <c r="CU37" s="25">
        <f>+IF('Series sa'!II37&lt;&gt;'Series sa'!$ER$9,'Series sa'!II37/'Series sa'!IH37-1,"-")</f>
        <v>0.24041193157337371</v>
      </c>
      <c r="CV37" s="25">
        <f>+IF('Series sa'!IJ37&lt;&gt;'Series sa'!$ER$9,'Series sa'!IJ37/'Series sa'!II37-1,"-")</f>
        <v>-2.5615155303227777E-2</v>
      </c>
      <c r="CW37" s="25">
        <f>+IF('Series sa'!IK37&lt;&gt;'Series sa'!$ER$9,'Series sa'!IK37/'Series sa'!IJ37-1,"-")</f>
        <v>0.10186390913565768</v>
      </c>
      <c r="CX37" s="25">
        <f>+IF('Series sa'!IL37&lt;&gt;'Series sa'!$ER$9,'Series sa'!IL37/'Series sa'!IK37-1,"-")</f>
        <v>-3.3249631627350729E-2</v>
      </c>
      <c r="CY37" s="25">
        <f>+IF('Series sa'!IM37&lt;&gt;'Series sa'!$ER$9,'Series sa'!IM37/'Series sa'!IL37-1,"-")</f>
        <v>0.12905795188465685</v>
      </c>
      <c r="CZ37" s="25">
        <f>+IF('Series sa'!IN37&lt;&gt;'Series sa'!$ER$9,'Series sa'!IN37/'Series sa'!IM37-1,"-")</f>
        <v>-4.0185747653431636E-2</v>
      </c>
      <c r="DA37" s="25">
        <f>+IF('Series sa'!IO37&lt;&gt;'Series sa'!$ER$9,'Series sa'!IO37/'Series sa'!IN37-1,"-")</f>
        <v>1.1066243693066191E-2</v>
      </c>
      <c r="DB37" s="25">
        <f>+IF('Series sa'!IP37&lt;&gt;'Series sa'!$ER$9,'Series sa'!IP37/'Series sa'!IO37-1,"-")</f>
        <v>0.10194783847058053</v>
      </c>
      <c r="DC37" s="25">
        <f>+IF('Series sa'!IQ37&lt;&gt;'Series sa'!$ER$9,'Series sa'!IQ37/'Series sa'!IP37-1,"-")</f>
        <v>-4.4286831892207612E-2</v>
      </c>
      <c r="DD37" s="25">
        <f>+IF('Series sa'!IR37&lt;&gt;'Series sa'!$ER$9,'Series sa'!IR37/'Series sa'!IQ37-1,"-")</f>
        <v>6.595241083084602E-2</v>
      </c>
      <c r="DE37" s="25">
        <f>+IF('Series sa'!IS37&lt;&gt;'Series sa'!$ER$9,'Series sa'!IS37/'Series sa'!IR37-1,"-")</f>
        <v>9.4609232266309462E-2</v>
      </c>
      <c r="DF37" s="25">
        <f>+IF('Series sa'!IT37&lt;&gt;'Series sa'!$ER$9,'Series sa'!IT37/'Series sa'!IS37-1,"-")</f>
        <v>0.13087125198597072</v>
      </c>
      <c r="DG37" s="25">
        <f>+IF('Series sa'!IU37&lt;&gt;'Series sa'!$ER$9,'Series sa'!IU37/'Series sa'!IT37-1,"-")</f>
        <v>-0.18104921212588632</v>
      </c>
      <c r="DH37" s="25">
        <f>+IF('Series sa'!IV37&lt;&gt;'Series sa'!$ER$9,'Series sa'!IV37/'Series sa'!IU37-1,"-")</f>
        <v>0.13023515045348177</v>
      </c>
      <c r="DI37" s="25">
        <f>+IF('Series sa'!IW37&lt;&gt;'Series sa'!$ER$9,'Series sa'!IW37/'Series sa'!IV37-1,"-")</f>
        <v>-3.0888663363854985E-3</v>
      </c>
      <c r="DJ37" s="25">
        <f>+IF('Series sa'!IX37&lt;&gt;'Series sa'!$ER$9,'Series sa'!IX37/'Series sa'!IW37-1,"-")</f>
        <v>0.10090894952852181</v>
      </c>
    </row>
    <row r="38" spans="1:114" ht="18">
      <c r="A38" s="112" t="s">
        <v>108</v>
      </c>
      <c r="B38" s="71" t="s">
        <v>110</v>
      </c>
      <c r="C38" s="92">
        <f>+IF('Series sa'!EQ38&lt;&gt;'Series sa'!$ER$9,'Series sa'!EQ38/'Series sa'!EP38-1,"-")</f>
        <v>-9.230094057488758E-3</v>
      </c>
      <c r="D38" s="74">
        <f>+IF('Series sa'!ER38&lt;&gt;'Series sa'!$ER$9,'Series sa'!ER38/'Series sa'!EQ38-1,"-")</f>
        <v>1.8831386994839772E-2</v>
      </c>
      <c r="E38" s="74">
        <f>+IF('Series sa'!ES38&lt;&gt;'Series sa'!$ER$9,'Series sa'!ES38/'Series sa'!ER38-1,"-")</f>
        <v>-2.2966324725428033E-2</v>
      </c>
      <c r="F38" s="92">
        <f>+IF('Series sa'!ET38&lt;&gt;'Series sa'!$ER$9,'Series sa'!ET38/'Series sa'!ES38-1,"-")</f>
        <v>-6.1468905371178106E-3</v>
      </c>
      <c r="G38" s="74">
        <f>+IF('Series sa'!EU38&lt;&gt;'Series sa'!$ER$9,'Series sa'!EU38/'Series sa'!ET38-1,"-")</f>
        <v>-4.1156141627247456E-2</v>
      </c>
      <c r="H38" s="74">
        <f>+IF('Series sa'!EV38&lt;&gt;'Series sa'!$ER$9,'Series sa'!EV38/'Series sa'!EU38-1,"-")</f>
        <v>1.3429059291378831E-2</v>
      </c>
      <c r="I38" s="74">
        <f>+IF('Series sa'!EW38&lt;&gt;'Series sa'!$ER$9,'Series sa'!EW38/'Series sa'!EV38-1,"-")</f>
        <v>1.5830728487007173E-2</v>
      </c>
      <c r="J38" s="74">
        <f>+IF('Series sa'!EX38&lt;&gt;'Series sa'!$ER$9,'Series sa'!EX38/'Series sa'!EW38-1,"-")</f>
        <v>-8.6210061592003617E-3</v>
      </c>
      <c r="K38" s="74">
        <f>+IF('Series sa'!EY38&lt;&gt;'Series sa'!$ER$9,'Series sa'!EY38/'Series sa'!EX38-1,"-")</f>
        <v>-3.1615310671833097E-3</v>
      </c>
      <c r="L38" s="92">
        <f>+IF('Series sa'!EZ38&lt;&gt;'Series sa'!$ER$9,'Series sa'!EZ38/'Series sa'!EY38-1,"-")</f>
        <v>-1.1083448224334713E-2</v>
      </c>
      <c r="M38" s="74">
        <f>+IF('Series sa'!FA38&lt;&gt;'Series sa'!$ER$9,'Series sa'!FA38/'Series sa'!EZ38-1,"-")</f>
        <v>-5.1135712460784744E-3</v>
      </c>
      <c r="N38" s="92">
        <f>+IF('Series sa'!FB38&lt;&gt;'Series sa'!$ER$9,'Series sa'!FB38/'Series sa'!FA38-1,"-")</f>
        <v>-1.8000700076000964E-2</v>
      </c>
      <c r="O38" s="74">
        <f>+IF('Series sa'!FC38&lt;&gt;'Series sa'!$ER$9,'Series sa'!FC38/'Series sa'!FB38-1,"-")</f>
        <v>1.7534516169395609E-2</v>
      </c>
      <c r="P38" s="74">
        <f>+IF('Series sa'!FD38&lt;&gt;'Series sa'!$ER$9,'Series sa'!FD38/'Series sa'!FC38-1,"-")</f>
        <v>-2.512484368715906E-2</v>
      </c>
      <c r="Q38" s="90">
        <f>+IF('Series sa'!FE38&lt;&gt;'Series sa'!$ER$9,'Series sa'!FE38/'Series sa'!FD38-1,"-")</f>
        <v>-2.5857206014491263E-3</v>
      </c>
      <c r="R38" s="27">
        <f>+IF('Series sa'!FF38&lt;&gt;'Series sa'!$ER$9,'Series sa'!FF38/'Series sa'!FE38-1,"-")</f>
        <v>-6.1562913157965804E-2</v>
      </c>
      <c r="S38" s="27">
        <f>+IF('Series sa'!FG38&lt;&gt;'Series sa'!$ER$9,'Series sa'!FG38/'Series sa'!FF38-1,"-")</f>
        <v>3.1799028499043258E-2</v>
      </c>
      <c r="T38" s="27">
        <f>+IF('Series sa'!FH38&lt;&gt;'Series sa'!$ER$9,'Series sa'!FH38/'Series sa'!FG38-1,"-")</f>
        <v>-2.2559431216231385E-3</v>
      </c>
      <c r="U38" s="27">
        <f>+IF('Series sa'!FI38&lt;&gt;'Series sa'!$ER$9,'Series sa'!FI38/'Series sa'!FH38-1,"-")</f>
        <v>1.3076047383349776E-2</v>
      </c>
      <c r="V38" s="27">
        <f>+IF('Series sa'!FJ38&lt;&gt;'Series sa'!$ER$9,'Series sa'!FJ38/'Series sa'!FI38-1,"-")</f>
        <v>1.1820409317793157E-2</v>
      </c>
      <c r="W38" s="27">
        <f>+IF('Series sa'!FK38&lt;&gt;'Series sa'!$ER$9,'Series sa'!FK38/'Series sa'!FJ38-1,"-")</f>
        <v>-2.2604043352455472E-3</v>
      </c>
      <c r="X38" s="27">
        <f>+IF('Series sa'!FL38&lt;&gt;'Series sa'!$ER$9,'Series sa'!FL38/'Series sa'!FK38-1,"-")</f>
        <v>1.4849622515815675E-2</v>
      </c>
      <c r="Y38" s="27">
        <f>+IF('Series sa'!FM38&lt;&gt;'Series sa'!$ER$9,'Series sa'!FM38/'Series sa'!FL38-1,"-")</f>
        <v>3.4925883645176015E-6</v>
      </c>
      <c r="Z38" s="27">
        <f>+IF('Series sa'!FN38&lt;&gt;'Series sa'!$ER$9,'Series sa'!FN38/'Series sa'!FM38-1,"-")</f>
        <v>-2.1153496885896184E-3</v>
      </c>
      <c r="AA38" s="27">
        <f>+IF('Series sa'!FO38&lt;&gt;'Series sa'!$ER$9,'Series sa'!FO38/'Series sa'!FN38-1,"-")</f>
        <v>-9.6524122196676165E-3</v>
      </c>
      <c r="AB38" s="27">
        <f>+IF('Series sa'!FP38&lt;&gt;'Series sa'!$ER$9,'Series sa'!FP38/'Series sa'!FO38-1,"-")</f>
        <v>5.2471457317841974E-3</v>
      </c>
      <c r="AC38" s="27">
        <f>+IF('Series sa'!FQ38&lt;&gt;'Series sa'!$ER$9,'Series sa'!FQ38/'Series sa'!FP38-1,"-")</f>
        <v>5.6324997569796587E-3</v>
      </c>
      <c r="AD38" s="27">
        <f>+IF('Series sa'!FR38&lt;&gt;'Series sa'!$ER$9,'Series sa'!FR38/'Series sa'!FQ38-1,"-")</f>
        <v>-3.294517946869191E-3</v>
      </c>
      <c r="AE38" s="27">
        <f>+IF('Series sa'!FS38&lt;&gt;'Series sa'!$ER$9,'Series sa'!FS38/'Series sa'!FR38-1,"-")</f>
        <v>3.429672513171278E-3</v>
      </c>
      <c r="AF38" s="27">
        <f>+IF('Series sa'!FT38&lt;&gt;'Series sa'!$ER$9,'Series sa'!FT38/'Series sa'!FS38-1,"-")</f>
        <v>9.9495210547331236E-3</v>
      </c>
      <c r="AG38" s="27">
        <f>+IF('Series sa'!FU38&lt;&gt;'Series sa'!$ER$9,'Series sa'!FU38/'Series sa'!FT38-1,"-")</f>
        <v>-5.152505872693891E-3</v>
      </c>
      <c r="AH38" s="27">
        <f>+IF('Series sa'!FV38&lt;&gt;'Series sa'!$ER$9,'Series sa'!FV38/'Series sa'!FU38-1,"-")</f>
        <v>8.6970246344533209E-3</v>
      </c>
      <c r="AI38" s="27">
        <f>+IF('Series sa'!FW38&lt;&gt;'Series sa'!$ER$9,'Series sa'!FW38/'Series sa'!FV38-1,"-")</f>
        <v>6.6683091921504456E-3</v>
      </c>
      <c r="AJ38" s="27">
        <f>+IF('Series sa'!FX38&lt;&gt;'Series sa'!$ER$9,'Series sa'!FX38/'Series sa'!FW38-1,"-")</f>
        <v>-1.1744721872045671E-3</v>
      </c>
      <c r="AK38" s="27">
        <f>+IF('Series sa'!FY38&lt;&gt;'Series sa'!$ER$9,'Series sa'!FY38/'Series sa'!FX38-1,"-")</f>
        <v>1.4291452356434142E-3</v>
      </c>
      <c r="AL38" s="27">
        <f>+IF('Series sa'!FZ38&lt;&gt;'Series sa'!$ER$9,'Series sa'!FZ38/'Series sa'!FY38-1,"-")</f>
        <v>1.4844879989484028E-3</v>
      </c>
      <c r="AM38" s="27">
        <f>+IF('Series sa'!GA38&lt;&gt;'Series sa'!$ER$9,'Series sa'!GA38/'Series sa'!FZ38-1,"-")</f>
        <v>1.1645763109533247E-2</v>
      </c>
      <c r="AN38" s="27">
        <f>+IF('Series sa'!GB38&lt;&gt;'Series sa'!$ER$9,'Series sa'!GB38/'Series sa'!GA38-1,"-")</f>
        <v>1.7839115640017056E-5</v>
      </c>
      <c r="AO38" s="27">
        <f>+IF('Series sa'!GC38&lt;&gt;'Series sa'!$ER$9,'Series sa'!GC38/'Series sa'!GB38-1,"-")</f>
        <v>1.3380985586619598E-3</v>
      </c>
      <c r="AP38" s="27">
        <f>+IF('Series sa'!GD38&lt;&gt;'Series sa'!$ER$9,'Series sa'!GD38/'Series sa'!GC38-1,"-")</f>
        <v>8.5976617796543753E-3</v>
      </c>
      <c r="AQ38" s="27">
        <f>+IF('Series sa'!GE38&lt;&gt;'Series sa'!$ER$9,'Series sa'!GE38/'Series sa'!GD38-1,"-")</f>
        <v>-1.089981531381734E-3</v>
      </c>
      <c r="AR38" s="27">
        <f>+IF('Series sa'!GF38&lt;&gt;'Series sa'!$ER$9,'Series sa'!GF38/'Series sa'!GE38-1,"-")</f>
        <v>5.4609533525895593E-4</v>
      </c>
      <c r="AS38" s="27">
        <f>+IF('Series sa'!GG38&lt;&gt;'Series sa'!$ER$9,'Series sa'!GG38/'Series sa'!GF38-1,"-")</f>
        <v>7.4386024921055949E-3</v>
      </c>
      <c r="AT38" s="27">
        <f>+IF('Series sa'!GH38&lt;&gt;'Series sa'!$ER$9,'Series sa'!GH38/'Series sa'!GG38-1,"-")</f>
        <v>1.9777900079454458E-2</v>
      </c>
      <c r="AU38" s="27">
        <f>+IF('Series sa'!GI38&lt;&gt;'Series sa'!$ER$9,'Series sa'!GI38/'Series sa'!GH38-1,"-")</f>
        <v>-9.7367060751691881E-3</v>
      </c>
      <c r="AV38" s="27">
        <f>+IF('Series sa'!GJ38&lt;&gt;'Series sa'!$ER$9,'Series sa'!GJ38/'Series sa'!GI38-1,"-")</f>
        <v>-4.7138956930865561E-3</v>
      </c>
      <c r="AW38" s="27">
        <f>+IF('Series sa'!GK38&lt;&gt;'Series sa'!$ER$9,'Series sa'!GK38/'Series sa'!GJ38-1,"-")</f>
        <v>-2.7610597348179944E-3</v>
      </c>
      <c r="AX38" s="27">
        <f>+IF('Series sa'!GL38&lt;&gt;'Series sa'!$ER$9,'Series sa'!GL38/'Series sa'!GK38-1,"-")</f>
        <v>1.1941508341910545E-2</v>
      </c>
      <c r="AY38" s="27">
        <f>+IF('Series sa'!GM38&lt;&gt;'Series sa'!$ER$9,'Series sa'!GM38/'Series sa'!GL38-1,"-")</f>
        <v>-1.2285431286776505E-2</v>
      </c>
      <c r="AZ38" s="27">
        <f>+IF('Series sa'!GN38&lt;&gt;'Series sa'!$ER$9,'Series sa'!GN38/'Series sa'!GM38-1,"-")</f>
        <v>3.9229768993692238E-2</v>
      </c>
      <c r="BA38" s="27">
        <f>+IF('Series sa'!GO38&lt;&gt;'Series sa'!$ER$9,'Series sa'!GO38/'Series sa'!GN38-1,"-")</f>
        <v>-2.5169189944609927E-2</v>
      </c>
      <c r="BB38" s="27">
        <f>+IF('Series sa'!GP38&lt;&gt;'Series sa'!$ER$9,'Series sa'!GP38/'Series sa'!GO38-1,"-")</f>
        <v>-0.11530596990834396</v>
      </c>
      <c r="BC38" s="27">
        <f>+IF('Series sa'!GQ38&lt;&gt;'Series sa'!$ER$9,'Series sa'!GQ38/'Series sa'!GP38-1,"-")</f>
        <v>-1.9973824996951994E-2</v>
      </c>
      <c r="BD38" s="27">
        <f>+IF('Series sa'!GR38&lt;&gt;'Series sa'!$ER$9,'Series sa'!GR38/'Series sa'!GQ38-1,"-")</f>
        <v>7.1465116975626852E-2</v>
      </c>
      <c r="BE38" s="27">
        <f>+IF('Series sa'!GS38&lt;&gt;'Series sa'!$ER$9,'Series sa'!GS38/'Series sa'!GR38-1,"-")</f>
        <v>-1.0883239698532332E-2</v>
      </c>
      <c r="BF38" s="27">
        <f>+IF('Series sa'!GT38&lt;&gt;'Series sa'!$ER$9,'Series sa'!GT38/'Series sa'!GS38-1,"-")</f>
        <v>-1.2269623224342441E-3</v>
      </c>
      <c r="BG38" s="27">
        <f>+IF('Series sa'!GU38&lt;&gt;'Series sa'!$ER$9,'Series sa'!GU38/'Series sa'!GT38-1,"-")</f>
        <v>-6.3949791522781574E-3</v>
      </c>
      <c r="BH38" s="27">
        <f>+IF('Series sa'!GV38&lt;&gt;'Series sa'!$ER$9,'Series sa'!GV38/'Series sa'!GU38-1,"-")</f>
        <v>-3.7425284065784048E-3</v>
      </c>
      <c r="BI38" s="27">
        <f>+IF('Series sa'!GW38&lt;&gt;'Series sa'!$ER$9,'Series sa'!GW38/'Series sa'!GV38-1,"-")</f>
        <v>3.0902372560916991E-3</v>
      </c>
      <c r="BJ38" s="27">
        <f>+IF('Series sa'!GX38&lt;&gt;'Series sa'!$ER$9,'Series sa'!GX38/'Series sa'!GW38-1,"-")</f>
        <v>1.3539816975324914E-2</v>
      </c>
      <c r="BK38" s="27">
        <f>+IF('Series sa'!GY38&lt;&gt;'Series sa'!$ER$9,'Series sa'!GY38/'Series sa'!GX38-1,"-")</f>
        <v>1.1119904817425308E-2</v>
      </c>
      <c r="BL38" s="27">
        <f>+IF('Series sa'!GZ38&lt;&gt;'Series sa'!$ER$9,'Series sa'!GZ38/'Series sa'!GY38-1,"-")</f>
        <v>1.1416010868587456E-2</v>
      </c>
      <c r="BM38" s="27">
        <f>+IF('Series sa'!HA38&lt;&gt;'Series sa'!$ER$9,'Series sa'!HA38/'Series sa'!GZ38-1,"-")</f>
        <v>9.2098423172921606E-3</v>
      </c>
      <c r="BN38" s="27">
        <f>+IF('Series sa'!HB38&lt;&gt;'Series sa'!$ER$9,'Series sa'!HB38/'Series sa'!HA38-1,"-")</f>
        <v>1.1005832775514923E-2</v>
      </c>
      <c r="BO38" s="28">
        <f>+IF('Series sa'!HC38&lt;&gt;'Series sa'!$ER$9,'Series sa'!HC38/'Series sa'!HB38-1,"-")</f>
        <v>5.7890638100790426E-3</v>
      </c>
      <c r="BP38" s="28">
        <f>+IF('Series sa'!HD38&lt;&gt;'Series sa'!$ER$9,'Series sa'!HD38/'Series sa'!HC38-1,"-")</f>
        <v>2.054579450599725E-2</v>
      </c>
      <c r="BQ38" s="28">
        <f>+IF('Series sa'!HE38&lt;&gt;'Series sa'!$ER$9,'Series sa'!HE38/'Series sa'!HD38-1,"-")</f>
        <v>1.2125153832139857E-2</v>
      </c>
      <c r="BR38" s="28">
        <f>+IF('Series sa'!HF38&lt;&gt;'Series sa'!$ER$9,'Series sa'!HF38/'Series sa'!HE38-1,"-")</f>
        <v>-3.6832882883549578E-3</v>
      </c>
      <c r="BS38" s="28">
        <f>+IF('Series sa'!HG38&lt;&gt;'Series sa'!$ER$9,'Series sa'!HG38/'Series sa'!HF38-1,"-")</f>
        <v>1.4331423961486234E-2</v>
      </c>
      <c r="BT38" s="28">
        <f>+IF('Series sa'!HH38&lt;&gt;'Series sa'!$ER$9,'Series sa'!HH38/'Series sa'!HG38-1,"-")</f>
        <v>1.2372182618488825E-2</v>
      </c>
      <c r="BU38" s="28">
        <f>+IF('Series sa'!HI38&lt;&gt;'Series sa'!$ER$9,'Series sa'!HI38/'Series sa'!HH38-1,"-")</f>
        <v>2.3059007183324542E-2</v>
      </c>
      <c r="BV38" s="28">
        <f>+IF('Series sa'!HJ38&lt;&gt;'Series sa'!$ER$9,'Series sa'!HJ38/'Series sa'!HI38-1,"-")</f>
        <v>3.3858535606243745E-3</v>
      </c>
      <c r="BW38" s="28">
        <f>+IF('Series sa'!HK38&lt;&gt;'Series sa'!$ER$9,'Series sa'!HK38/'Series sa'!HJ38-1,"-")</f>
        <v>1.3739536464551394E-2</v>
      </c>
      <c r="BX38" s="28">
        <f>+IF('Series sa'!HL38&lt;&gt;'Series sa'!$ER$9,'Series sa'!HL38/'Series sa'!HK38-1,"-")</f>
        <v>1.1053441458495072E-3</v>
      </c>
      <c r="BY38" s="28">
        <f>+IF('Series sa'!HM38&lt;&gt;'Series sa'!$ER$9,'Series sa'!HM38/'Series sa'!HL38-1,"-")</f>
        <v>1.0289210520904701E-2</v>
      </c>
      <c r="BZ38" s="28">
        <f>+IF('Series sa'!HN38&lt;&gt;'Series sa'!$ER$9,'Series sa'!HN38/'Series sa'!HM38-1,"-")</f>
        <v>1.0642614413923557E-2</v>
      </c>
      <c r="CA38" s="28">
        <f>+IF('Series sa'!HO38&lt;&gt;'Series sa'!$ER$9,'Series sa'!HO38/'Series sa'!HN38-1,"-")</f>
        <v>2.4330041293142646E-2</v>
      </c>
      <c r="CB38" s="28">
        <f>+IF('Series sa'!HP38&lt;&gt;'Series sa'!$ER$9,'Series sa'!HP38/'Series sa'!HO38-1,"-")</f>
        <v>5.7541345017633194E-3</v>
      </c>
      <c r="CC38" s="28">
        <f>+IF('Series sa'!HQ38&lt;&gt;'Series sa'!$ER$9,'Series sa'!HQ38/'Series sa'!HP38-1,"-")</f>
        <v>1.1378679816017589E-2</v>
      </c>
      <c r="CD38" s="28">
        <f>+IF('Series sa'!HR38&lt;&gt;'Series sa'!$ER$9,'Series sa'!HR38/'Series sa'!HQ38-1,"-")</f>
        <v>1.8337760121982516E-3</v>
      </c>
      <c r="CE38" s="28">
        <f>+IF('Series sa'!HS38&lt;&gt;'Series sa'!$ER$9,'Series sa'!HS38/'Series sa'!HR38-1,"-")</f>
        <v>9.6145533649929504E-3</v>
      </c>
      <c r="CF38" s="28">
        <f>+IF('Series sa'!HT38&lt;&gt;'Series sa'!$ER$9,'Series sa'!HT38/'Series sa'!HS38-1,"-")</f>
        <v>1.0108565736697939E-2</v>
      </c>
      <c r="CG38" s="28">
        <f>+IF('Series sa'!HU38&lt;&gt;'Series sa'!$ER$9,'Series sa'!HU38/'Series sa'!HT38-1,"-")</f>
        <v>-8.1057938965178877E-5</v>
      </c>
      <c r="CH38" s="28">
        <f>+IF('Series sa'!HV38&lt;&gt;'Series sa'!$ER$9,'Series sa'!HV38/'Series sa'!HU38-1,"-")</f>
        <v>2.6797200217005823E-3</v>
      </c>
      <c r="CI38" s="28">
        <f>+IF('Series sa'!HW38&lt;&gt;'Series sa'!$ER$9,'Series sa'!HW38/'Series sa'!HV38-1,"-")</f>
        <v>1.342171024135852E-2</v>
      </c>
      <c r="CJ38" s="28">
        <f>+IF('Series sa'!HX38&lt;&gt;'Series sa'!$ER$9,'Series sa'!HX38/'Series sa'!HW38-1,"-")</f>
        <v>1.3381636528720486E-2</v>
      </c>
      <c r="CK38" s="28">
        <f>+IF('Series sa'!HY38&lt;&gt;'Series sa'!$ER$9,'Series sa'!HY38/'Series sa'!HX38-1,"-")</f>
        <v>9.9779519467322331E-3</v>
      </c>
      <c r="CL38" s="45">
        <f>+IF('Series sa'!HZ38&lt;&gt;'Series sa'!$ER$9,'Series sa'!HZ38/'Series sa'!HY38-1,"-")</f>
        <v>1.8277033707760904E-3</v>
      </c>
      <c r="CM38" s="45">
        <f>+IF('Series sa'!IA38&lt;&gt;'Series sa'!$ER$9,'Series sa'!IA38/'Series sa'!HZ38-1,"-")</f>
        <v>1.554514829611664E-3</v>
      </c>
      <c r="CN38" s="45">
        <f>+IF('Series sa'!IB38&lt;&gt;'Series sa'!$ER$9,'Series sa'!IB38/'Series sa'!IA38-1,"-")</f>
        <v>4.3809164154671176E-3</v>
      </c>
      <c r="CO38" s="45">
        <f>+IF('Series sa'!IC38&lt;&gt;'Series sa'!$ER$9,'Series sa'!IC38/'Series sa'!IB38-1,"-")</f>
        <v>-7.8029054032493494E-3</v>
      </c>
      <c r="CP38" s="45">
        <f>+IF('Series sa'!ID38&lt;&gt;'Series sa'!$ER$9,'Series sa'!ID38/'Series sa'!IC38-1,"-")</f>
        <v>7.8568335767601472E-3</v>
      </c>
      <c r="CQ38" s="45">
        <f>+IF('Series sa'!IE38&lt;&gt;'Series sa'!$ER$9,'Series sa'!IE38/'Series sa'!ID38-1,"-")</f>
        <v>8.3750894829615063E-3</v>
      </c>
      <c r="CR38" s="45">
        <f>+IF('Series sa'!IF38&lt;&gt;'Series sa'!$ER$9,'Series sa'!IF38/'Series sa'!IE38-1,"-")</f>
        <v>1.6460796852189707E-2</v>
      </c>
      <c r="CS38" s="45">
        <f>+IF('Series sa'!IG38&lt;&gt;'Series sa'!$ER$9,'Series sa'!IG38/'Series sa'!IF38-1,"-")</f>
        <v>1.0203864970248278E-2</v>
      </c>
      <c r="CT38" s="45">
        <f>+IF('Series sa'!IH38&lt;&gt;'Series sa'!$ER$9,'Series sa'!IH38/'Series sa'!IG38-1,"-")</f>
        <v>2.1171810326902074E-2</v>
      </c>
      <c r="CU38" s="45">
        <f>+IF('Series sa'!II38&lt;&gt;'Series sa'!$ER$9,'Series sa'!II38/'Series sa'!IH38-1,"-")</f>
        <v>-9.4283481451932216E-3</v>
      </c>
      <c r="CV38" s="45">
        <f>+IF('Series sa'!IJ38&lt;&gt;'Series sa'!$ER$9,'Series sa'!IJ38/'Series sa'!II38-1,"-")</f>
        <v>3.5641983506933927E-2</v>
      </c>
      <c r="CW38" s="45">
        <f>+IF('Series sa'!IK38&lt;&gt;'Series sa'!$ER$9,'Series sa'!IK38/'Series sa'!IJ38-1,"-")</f>
        <v>-1.5517176016738077E-2</v>
      </c>
      <c r="CX38" s="45">
        <f>+IF('Series sa'!IL38&lt;&gt;'Series sa'!$ER$9,'Series sa'!IL38/'Series sa'!IK38-1,"-")</f>
        <v>8.4764972675615002E-3</v>
      </c>
      <c r="CY38" s="45">
        <f>+IF('Series sa'!IM38&lt;&gt;'Series sa'!$ER$9,'Series sa'!IM38/'Series sa'!IL38-1,"-")</f>
        <v>7.5353575545977769E-3</v>
      </c>
      <c r="CZ38" s="45">
        <f>+IF('Series sa'!IN38&lt;&gt;'Series sa'!$ER$9,'Series sa'!IN38/'Series sa'!IM38-1,"-")</f>
        <v>-1.7572673568013397E-2</v>
      </c>
      <c r="DA38" s="45">
        <f>+IF('Series sa'!IO38&lt;&gt;'Series sa'!$ER$9,'Series sa'!IO38/'Series sa'!IN38-1,"-")</f>
        <v>2.3572510756399767E-2</v>
      </c>
      <c r="DB38" s="45">
        <f>+IF('Series sa'!IP38&lt;&gt;'Series sa'!$ER$9,'Series sa'!IP38/'Series sa'!IO38-1,"-")</f>
        <v>3.9003762108815287E-2</v>
      </c>
      <c r="DC38" s="45">
        <f>+IF('Series sa'!IQ38&lt;&gt;'Series sa'!$ER$9,'Series sa'!IQ38/'Series sa'!IP38-1,"-")</f>
        <v>2.2559233442746462E-2</v>
      </c>
      <c r="DD38" s="45">
        <f>+IF('Series sa'!IR38&lt;&gt;'Series sa'!$ER$9,'Series sa'!IR38/'Series sa'!IQ38-1,"-")</f>
        <v>-9.0066639390518066E-3</v>
      </c>
      <c r="DE38" s="45">
        <f>+IF('Series sa'!IS38&lt;&gt;'Series sa'!$ER$9,'Series sa'!IS38/'Series sa'!IR38-1,"-")</f>
        <v>1.0825712914066754E-2</v>
      </c>
      <c r="DF38" s="45">
        <f>+IF('Series sa'!IT38&lt;&gt;'Series sa'!$ER$9,'Series sa'!IT38/'Series sa'!IS38-1,"-")</f>
        <v>1.6629905185521654E-2</v>
      </c>
      <c r="DG38" s="45">
        <f>+IF('Series sa'!IU38&lt;&gt;'Series sa'!$ER$9,'Series sa'!IU38/'Series sa'!IT38-1,"-")</f>
        <v>-1.1045282125073497E-2</v>
      </c>
      <c r="DH38" s="45">
        <f>+IF('Series sa'!IV38&lt;&gt;'Series sa'!$ER$9,'Series sa'!IV38/'Series sa'!IU38-1,"-")</f>
        <v>-5.0209108301472183E-3</v>
      </c>
      <c r="DI38" s="45">
        <f>+IF('Series sa'!IW38&lt;&gt;'Series sa'!$ER$9,'Series sa'!IW38/'Series sa'!IV38-1,"-")</f>
        <v>6.427035119498381E-3</v>
      </c>
      <c r="DJ38" s="45">
        <f>+IF('Series sa'!IX38&lt;&gt;'Series sa'!$ER$9,'Series sa'!IX38/'Series sa'!IW38-1,"-")</f>
        <v>2.5910289553079391E-3</v>
      </c>
    </row>
    <row r="39" spans="1:114" ht="18.75" thickBot="1">
      <c r="A39" s="113"/>
      <c r="B39" s="93" t="s">
        <v>111</v>
      </c>
      <c r="C39" s="94">
        <f>+IF('Series sa'!EQ39&lt;&gt;'Series sa'!$ER$9,'Series sa'!EQ39/'Series sa'!EP39-1,"-")</f>
        <v>2.4276125865670295E-2</v>
      </c>
      <c r="D39" s="95">
        <f>+IF('Series sa'!ER39&lt;&gt;'Series sa'!$ER$9,'Series sa'!ER39/'Series sa'!EQ39-1,"-")</f>
        <v>8.1600847455653991E-3</v>
      </c>
      <c r="E39" s="94">
        <f>+IF('Series sa'!ES39&lt;&gt;'Series sa'!$ER$9,'Series sa'!ES39/'Series sa'!ER39-1,"-")</f>
        <v>1.4610313256853136E-2</v>
      </c>
      <c r="F39" s="95">
        <f>+IF('Series sa'!ET39&lt;&gt;'Series sa'!$ER$9,'Series sa'!ET39/'Series sa'!ES39-1,"-")</f>
        <v>7.2423100434964027E-3</v>
      </c>
      <c r="G39" s="94">
        <f>+IF('Series sa'!EU39&lt;&gt;'Series sa'!$ER$9,'Series sa'!EU39/'Series sa'!ET39-1,"-")</f>
        <v>-3.4803266443578229E-3</v>
      </c>
      <c r="H39" s="94">
        <f>+IF('Series sa'!EV39&lt;&gt;'Series sa'!$ER$9,'Series sa'!EV39/'Series sa'!EU39-1,"-")</f>
        <v>-1.0654022502518901E-2</v>
      </c>
      <c r="I39" s="95">
        <f>+IF('Series sa'!EW39&lt;&gt;'Series sa'!$ER$9,'Series sa'!EW39/'Series sa'!EV39-1,"-")</f>
        <v>9.6614968832762216E-3</v>
      </c>
      <c r="J39" s="94">
        <f>+IF('Series sa'!EX39&lt;&gt;'Series sa'!$ER$9,'Series sa'!EX39/'Series sa'!EW39-1,"-")</f>
        <v>-1.0209458503139479E-2</v>
      </c>
      <c r="K39" s="95">
        <f>+IF('Series sa'!EY39&lt;&gt;'Series sa'!$ER$9,'Series sa'!EY39/'Series sa'!EX39-1,"-")</f>
        <v>2.3534955002202373E-3</v>
      </c>
      <c r="L39" s="94">
        <f>+IF('Series sa'!EZ39&lt;&gt;'Series sa'!$ER$9,'Series sa'!EZ39/'Series sa'!EY39-1,"-")</f>
        <v>2.3991498497810682E-4</v>
      </c>
      <c r="M39" s="94">
        <f>+IF('Series sa'!FA39&lt;&gt;'Series sa'!$ER$9,'Series sa'!FA39/'Series sa'!EZ39-1,"-")</f>
        <v>1.3625943727811451E-2</v>
      </c>
      <c r="N39" s="94">
        <f>+IF('Series sa'!FB39&lt;&gt;'Series sa'!$ER$9,'Series sa'!FB39/'Series sa'!FA39-1,"-")</f>
        <v>-7.7585973003035935E-3</v>
      </c>
      <c r="O39" s="94">
        <f>+IF('Series sa'!FC39&lt;&gt;'Series sa'!$ER$9,'Series sa'!FC39/'Series sa'!FB39-1,"-")</f>
        <v>6.5531154894944432E-3</v>
      </c>
      <c r="P39" s="94">
        <f>+IF('Series sa'!FD39&lt;&gt;'Series sa'!$ER$9,'Series sa'!FD39/'Series sa'!FC39-1,"-")</f>
        <v>-4.4471549448657943E-2</v>
      </c>
      <c r="Q39" s="96">
        <f>+IF('Series sa'!FE39&lt;&gt;'Series sa'!$ER$9,'Series sa'!FE39/'Series sa'!FD39-1,"-")</f>
        <v>4.3080989064376851E-2</v>
      </c>
      <c r="R39" s="37">
        <f>+IF('Series sa'!FF39&lt;&gt;'Series sa'!$ER$9,'Series sa'!FF39/'Series sa'!FE39-1,"-")</f>
        <v>8.9756387910093771E-3</v>
      </c>
      <c r="S39" s="37">
        <f>+IF('Series sa'!FG39&lt;&gt;'Series sa'!$ER$9,'Series sa'!FG39/'Series sa'!FF39-1,"-")</f>
        <v>-2.8172380910017614E-2</v>
      </c>
      <c r="T39" s="37">
        <f>+IF('Series sa'!FH39&lt;&gt;'Series sa'!$ER$9,'Series sa'!FH39/'Series sa'!FG39-1,"-")</f>
        <v>-7.5691645230656635E-3</v>
      </c>
      <c r="U39" s="37">
        <f>+IF('Series sa'!FI39&lt;&gt;'Series sa'!$ER$9,'Series sa'!FI39/'Series sa'!FH39-1,"-")</f>
        <v>-5.8268169838677775E-3</v>
      </c>
      <c r="V39" s="37">
        <f>+IF('Series sa'!FJ39&lt;&gt;'Series sa'!$ER$9,'Series sa'!FJ39/'Series sa'!FI39-1,"-")</f>
        <v>7.4636016168265762E-3</v>
      </c>
      <c r="W39" s="37">
        <f>+IF('Series sa'!FK39&lt;&gt;'Series sa'!$ER$9,'Series sa'!FK39/'Series sa'!FJ39-1,"-")</f>
        <v>1.5282785239341123E-2</v>
      </c>
      <c r="X39" s="37">
        <f>+IF('Series sa'!FL39&lt;&gt;'Series sa'!$ER$9,'Series sa'!FL39/'Series sa'!FK39-1,"-")</f>
        <v>9.1491598483672831E-4</v>
      </c>
      <c r="Y39" s="37">
        <f>+IF('Series sa'!FM39&lt;&gt;'Series sa'!$ER$9,'Series sa'!FM39/'Series sa'!FL39-1,"-")</f>
        <v>-7.7846563336995134E-3</v>
      </c>
      <c r="Z39" s="37">
        <f>+IF('Series sa'!FN39&lt;&gt;'Series sa'!$ER$9,'Series sa'!FN39/'Series sa'!FM39-1,"-")</f>
        <v>3.0938363384899858E-2</v>
      </c>
      <c r="AA39" s="37">
        <f>+IF('Series sa'!FO39&lt;&gt;'Series sa'!$ER$9,'Series sa'!FO39/'Series sa'!FN39-1,"-")</f>
        <v>-2.8623499945679143E-4</v>
      </c>
      <c r="AB39" s="37">
        <f>+IF('Series sa'!FP39&lt;&gt;'Series sa'!$ER$9,'Series sa'!FP39/'Series sa'!FO39-1,"-")</f>
        <v>1.5339984293878617E-2</v>
      </c>
      <c r="AC39" s="37">
        <f>+IF('Series sa'!FQ39&lt;&gt;'Series sa'!$ER$9,'Series sa'!FQ39/'Series sa'!FP39-1,"-")</f>
        <v>4.8800552750929427E-3</v>
      </c>
      <c r="AD39" s="37">
        <f>+IF('Series sa'!FR39&lt;&gt;'Series sa'!$ER$9,'Series sa'!FR39/'Series sa'!FQ39-1,"-")</f>
        <v>2.9305255852124068E-2</v>
      </c>
      <c r="AE39" s="37">
        <f>+IF('Series sa'!FS39&lt;&gt;'Series sa'!$ER$9,'Series sa'!FS39/'Series sa'!FR39-1,"-")</f>
        <v>-3.9070290296760346E-2</v>
      </c>
      <c r="AF39" s="37">
        <f>+IF('Series sa'!FT39&lt;&gt;'Series sa'!$ER$9,'Series sa'!FT39/'Series sa'!FS39-1,"-")</f>
        <v>2.2406710059765578E-2</v>
      </c>
      <c r="AG39" s="37">
        <f>+IF('Series sa'!FU39&lt;&gt;'Series sa'!$ER$9,'Series sa'!FU39/'Series sa'!FT39-1,"-")</f>
        <v>-1.0606370666930598E-2</v>
      </c>
      <c r="AH39" s="37">
        <f>+IF('Series sa'!FV39&lt;&gt;'Series sa'!$ER$9,'Series sa'!FV39/'Series sa'!FU39-1,"-")</f>
        <v>8.8125917824861677E-3</v>
      </c>
      <c r="AI39" s="37">
        <f>+IF('Series sa'!FW39&lt;&gt;'Series sa'!$ER$9,'Series sa'!FW39/'Series sa'!FV39-1,"-")</f>
        <v>6.5188659842396746E-5</v>
      </c>
      <c r="AJ39" s="37">
        <f>+IF('Series sa'!FX39&lt;&gt;'Series sa'!$ER$9,'Series sa'!FX39/'Series sa'!FW39-1,"-")</f>
        <v>1.0584253194877435E-2</v>
      </c>
      <c r="AK39" s="37">
        <f>+IF('Series sa'!FY39&lt;&gt;'Series sa'!$ER$9,'Series sa'!FY39/'Series sa'!FX39-1,"-")</f>
        <v>-2.3083066259303231E-2</v>
      </c>
      <c r="AL39" s="37">
        <f>+IF('Series sa'!FZ39&lt;&gt;'Series sa'!$ER$9,'Series sa'!FZ39/'Series sa'!FY39-1,"-")</f>
        <v>3.3480345628620789E-2</v>
      </c>
      <c r="AM39" s="37">
        <f>+IF('Series sa'!GA39&lt;&gt;'Series sa'!$ER$9,'Series sa'!GA39/'Series sa'!FZ39-1,"-")</f>
        <v>-5.7096425027910458E-3</v>
      </c>
      <c r="AN39" s="37">
        <f>+IF('Series sa'!GB39&lt;&gt;'Series sa'!$ER$9,'Series sa'!GB39/'Series sa'!GA39-1,"-")</f>
        <v>5.3132844180302286E-2</v>
      </c>
      <c r="AO39" s="37">
        <f>+IF('Series sa'!GC39&lt;&gt;'Series sa'!$ER$9,'Series sa'!GC39/'Series sa'!GB39-1,"-")</f>
        <v>-3.4064570150752593E-2</v>
      </c>
      <c r="AP39" s="37">
        <f>+IF('Series sa'!GD39&lt;&gt;'Series sa'!$ER$9,'Series sa'!GD39/'Series sa'!GC39-1,"-")</f>
        <v>1.5720763257009995E-2</v>
      </c>
      <c r="AQ39" s="37">
        <f>+IF('Series sa'!GE39&lt;&gt;'Series sa'!$ER$9,'Series sa'!GE39/'Series sa'!GD39-1,"-")</f>
        <v>2.6295322676972432E-3</v>
      </c>
      <c r="AR39" s="37">
        <f>+IF('Series sa'!GF39&lt;&gt;'Series sa'!$ER$9,'Series sa'!GF39/'Series sa'!GE39-1,"-")</f>
        <v>-2.6119246601297164E-4</v>
      </c>
      <c r="AS39" s="37">
        <f>+IF('Series sa'!GG39&lt;&gt;'Series sa'!$ER$9,'Series sa'!GG39/'Series sa'!GF39-1,"-")</f>
        <v>2.0890415457632816E-2</v>
      </c>
      <c r="AT39" s="37">
        <f>+IF('Series sa'!GH39&lt;&gt;'Series sa'!$ER$9,'Series sa'!GH39/'Series sa'!GG39-1,"-")</f>
        <v>-4.925046794983956E-3</v>
      </c>
      <c r="AU39" s="37">
        <f>+IF('Series sa'!GI39&lt;&gt;'Series sa'!$ER$9,'Series sa'!GI39/'Series sa'!GH39-1,"-")</f>
        <v>-2.4697455798296186E-2</v>
      </c>
      <c r="AV39" s="37">
        <f>+IF('Series sa'!GJ39&lt;&gt;'Series sa'!$ER$9,'Series sa'!GJ39/'Series sa'!GI39-1,"-")</f>
        <v>2.9302667599925281E-2</v>
      </c>
      <c r="AW39" s="37">
        <f>+IF('Series sa'!GK39&lt;&gt;'Series sa'!$ER$9,'Series sa'!GK39/'Series sa'!GJ39-1,"-")</f>
        <v>-4.7197200061237954E-2</v>
      </c>
      <c r="AX39" s="37">
        <f>+IF('Series sa'!GL39&lt;&gt;'Series sa'!$ER$9,'Series sa'!GL39/'Series sa'!GK39-1,"-")</f>
        <v>-3.0932905559988289E-3</v>
      </c>
      <c r="AY39" s="37">
        <f>+IF('Series sa'!GM39&lt;&gt;'Series sa'!$ER$9,'Series sa'!GM39/'Series sa'!GL39-1,"-")</f>
        <v>9.1310001570652499E-3</v>
      </c>
      <c r="AZ39" s="37">
        <f>+IF('Series sa'!GN39&lt;&gt;'Series sa'!$ER$9,'Series sa'!GN39/'Series sa'!GM39-1,"-")</f>
        <v>-7.8403632215691133E-3</v>
      </c>
      <c r="BA39" s="37">
        <f>+IF('Series sa'!GO39&lt;&gt;'Series sa'!$ER$9,'Series sa'!GO39/'Series sa'!GN39-1,"-")</f>
        <v>-2.8355331097197345E-3</v>
      </c>
      <c r="BB39" s="37">
        <f>+IF('Series sa'!GP39&lt;&gt;'Series sa'!$ER$9,'Series sa'!GP39/'Series sa'!GO39-1,"-")</f>
        <v>-8.2835184608301304E-2</v>
      </c>
      <c r="BC39" s="37">
        <f>+IF('Series sa'!GQ39&lt;&gt;'Series sa'!$ER$9,'Series sa'!GQ39/'Series sa'!GP39-1,"-")</f>
        <v>2.2786376471459535E-2</v>
      </c>
      <c r="BD39" s="37">
        <f>+IF('Series sa'!GR39&lt;&gt;'Series sa'!$ER$9,'Series sa'!GR39/'Series sa'!GQ39-1,"-")</f>
        <v>-1.333537782084393E-2</v>
      </c>
      <c r="BE39" s="37">
        <f>+IF('Series sa'!GS39&lt;&gt;'Series sa'!$ER$9,'Series sa'!GS39/'Series sa'!GR39-1,"-")</f>
        <v>-4.61913604527453E-3</v>
      </c>
      <c r="BF39" s="37">
        <f>+IF('Series sa'!GT39&lt;&gt;'Series sa'!$ER$9,'Series sa'!GT39/'Series sa'!GS39-1,"-")</f>
        <v>-2.0394945033833101E-2</v>
      </c>
      <c r="BG39" s="37">
        <f>+IF('Series sa'!GU39&lt;&gt;'Series sa'!$ER$9,'Series sa'!GU39/'Series sa'!GT39-1,"-")</f>
        <v>1.3071407071357344E-2</v>
      </c>
      <c r="BH39" s="37">
        <f>+IF('Series sa'!GV39&lt;&gt;'Series sa'!$ER$9,'Series sa'!GV39/'Series sa'!GU39-1,"-")</f>
        <v>6.9698343919615269E-3</v>
      </c>
      <c r="BI39" s="37">
        <f>+IF('Series sa'!GW39&lt;&gt;'Series sa'!$ER$9,'Series sa'!GW39/'Series sa'!GV39-1,"-")</f>
        <v>-3.7502935863492626E-3</v>
      </c>
      <c r="BJ39" s="37">
        <f>+IF('Series sa'!GX39&lt;&gt;'Series sa'!$ER$9,'Series sa'!GX39/'Series sa'!GW39-1,"-")</f>
        <v>-1.1813317478777119E-2</v>
      </c>
      <c r="BK39" s="37">
        <f>+IF('Series sa'!GY39&lt;&gt;'Series sa'!$ER$9,'Series sa'!GY39/'Series sa'!GX39-1,"-")</f>
        <v>-8.5745121304758865E-4</v>
      </c>
      <c r="BL39" s="37">
        <f>+IF('Series sa'!GZ39&lt;&gt;'Series sa'!$ER$9,'Series sa'!GZ39/'Series sa'!GY39-1,"-")</f>
        <v>-7.8727030348783034E-3</v>
      </c>
      <c r="BM39" s="37">
        <f>+IF('Series sa'!HA39&lt;&gt;'Series sa'!$ER$9,'Series sa'!HA39/'Series sa'!GZ39-1,"-")</f>
        <v>8.537185871355657E-3</v>
      </c>
      <c r="BN39" s="37">
        <f>+IF('Series sa'!HB39&lt;&gt;'Series sa'!$ER$9,'Series sa'!HB39/'Series sa'!HA39-1,"-")</f>
        <v>-4.9940481257932934E-3</v>
      </c>
      <c r="BO39" s="37">
        <f>+IF('Series sa'!HC39&lt;&gt;'Series sa'!$ER$9,'Series sa'!HC39/'Series sa'!HB39-1,"-")</f>
        <v>8.4049599307878253E-4</v>
      </c>
      <c r="BP39" s="37">
        <f>+IF('Series sa'!HD39&lt;&gt;'Series sa'!$ER$9,'Series sa'!HD39/'Series sa'!HC39-1,"-")</f>
        <v>3.2153927797091919E-2</v>
      </c>
      <c r="BQ39" s="37">
        <f>+IF('Series sa'!HE39&lt;&gt;'Series sa'!$ER$9,'Series sa'!HE39/'Series sa'!HD39-1,"-")</f>
        <v>1.1665632105731794E-2</v>
      </c>
      <c r="BR39" s="37">
        <f>+IF('Series sa'!HF39&lt;&gt;'Series sa'!$ER$9,'Series sa'!HF39/'Series sa'!HE39-1,"-")</f>
        <v>1.7878882487572856E-2</v>
      </c>
      <c r="BS39" s="37">
        <f>+IF('Series sa'!HG39&lt;&gt;'Series sa'!$ER$9,'Series sa'!HG39/'Series sa'!HF39-1,"-")</f>
        <v>1.9975194646915329E-2</v>
      </c>
      <c r="BT39" s="37">
        <f>+IF('Series sa'!HH39&lt;&gt;'Series sa'!$ER$9,'Series sa'!HH39/'Series sa'!HG39-1,"-")</f>
        <v>-3.8469394757388864E-3</v>
      </c>
      <c r="BU39" s="37">
        <f>+IF('Series sa'!HI39&lt;&gt;'Series sa'!$ER$9,'Series sa'!HI39/'Series sa'!HH39-1,"-")</f>
        <v>4.882236613166091E-2</v>
      </c>
      <c r="BV39" s="37">
        <f>+IF('Series sa'!HJ39&lt;&gt;'Series sa'!$ER$9,'Series sa'!HJ39/'Series sa'!HI39-1,"-")</f>
        <v>1.2060896863395287E-2</v>
      </c>
      <c r="BW39" s="37">
        <f>+IF('Series sa'!HK39&lt;&gt;'Series sa'!$ER$9,'Series sa'!HK39/'Series sa'!HJ39-1,"-")</f>
        <v>-2.0929071843883151E-2</v>
      </c>
      <c r="BX39" s="37">
        <f>+IF('Series sa'!HL39&lt;&gt;'Series sa'!$ER$9,'Series sa'!HL39/'Series sa'!HK39-1,"-")</f>
        <v>-1.7004027709384362E-2</v>
      </c>
      <c r="BY39" s="37">
        <f>+IF('Series sa'!HM39&lt;&gt;'Series sa'!$ER$9,'Series sa'!HM39/'Series sa'!HL39-1,"-")</f>
        <v>-3.4372115531944303E-3</v>
      </c>
      <c r="BZ39" s="37">
        <f>+IF('Series sa'!HN39&lt;&gt;'Series sa'!$ER$9,'Series sa'!HN39/'Series sa'!HM39-1,"-")</f>
        <v>1.1327649870561007E-2</v>
      </c>
      <c r="CA39" s="37">
        <f>+IF('Series sa'!HO39&lt;&gt;'Series sa'!$ER$9,'Series sa'!HO39/'Series sa'!HN39-1,"-")</f>
        <v>8.8300626961550499E-3</v>
      </c>
      <c r="CB39" s="37">
        <f>+IF('Series sa'!HP39&lt;&gt;'Series sa'!$ER$9,'Series sa'!HP39/'Series sa'!HO39-1,"-")</f>
        <v>1.0537378994326385E-3</v>
      </c>
      <c r="CC39" s="37">
        <f>+IF('Series sa'!HQ39&lt;&gt;'Series sa'!$ER$9,'Series sa'!HQ39/'Series sa'!HP39-1,"-")</f>
        <v>-1.7110195464710154E-3</v>
      </c>
      <c r="CD39" s="37">
        <f>+IF('Series sa'!HR39&lt;&gt;'Series sa'!$ER$9,'Series sa'!HR39/'Series sa'!HQ39-1,"-")</f>
        <v>-5.2389367476060045E-3</v>
      </c>
      <c r="CE39" s="37">
        <f>+IF('Series sa'!HS39&lt;&gt;'Series sa'!$ER$9,'Series sa'!HS39/'Series sa'!HR39-1,"-")</f>
        <v>-3.756182644563455E-3</v>
      </c>
      <c r="CF39" s="37">
        <f>+IF('Series sa'!HT39&lt;&gt;'Series sa'!$ER$9,'Series sa'!HT39/'Series sa'!HS39-1,"-")</f>
        <v>2.0046625568557186E-2</v>
      </c>
      <c r="CG39" s="37">
        <f>+IF('Series sa'!HU39&lt;&gt;'Series sa'!$ER$9,'Series sa'!HU39/'Series sa'!HT39-1,"-")</f>
        <v>1.4318452845669682E-3</v>
      </c>
      <c r="CH39" s="37">
        <f>+IF('Series sa'!HV39&lt;&gt;'Series sa'!$ER$9,'Series sa'!HV39/'Series sa'!HU39-1,"-")</f>
        <v>1.7613262176656708E-2</v>
      </c>
      <c r="CI39" s="37">
        <f>+IF('Series sa'!HW39&lt;&gt;'Series sa'!$ER$9,'Series sa'!HW39/'Series sa'!HV39-1,"-")</f>
        <v>-2.6707256578134886E-2</v>
      </c>
      <c r="CJ39" s="37">
        <f>+IF('Series sa'!HX39&lt;&gt;'Series sa'!$ER$9,'Series sa'!HX39/'Series sa'!HW39-1,"-")</f>
        <v>-4.7878586289262781E-3</v>
      </c>
      <c r="CK39" s="37">
        <f>+IF('Series sa'!HY39&lt;&gt;'Series sa'!$ER$9,'Series sa'!HY39/'Series sa'!HX39-1,"-")</f>
        <v>3.4041854896404988E-3</v>
      </c>
      <c r="CL39" s="37">
        <f>+IF('Series sa'!HZ39&lt;&gt;'Series sa'!$ER$9,'Series sa'!HZ39/'Series sa'!HY39-1,"-")</f>
        <v>-4.7984393572751971E-3</v>
      </c>
      <c r="CM39" s="37">
        <f>+IF('Series sa'!IA39&lt;&gt;'Series sa'!$ER$9,'Series sa'!IA39/'Series sa'!HZ39-1,"-")</f>
        <v>-1.2138257083797677E-2</v>
      </c>
      <c r="CN39" s="37">
        <f>+IF('Series sa'!IB39&lt;&gt;'Series sa'!$ER$9,'Series sa'!IB39/'Series sa'!IA39-1,"-")</f>
        <v>9.2713984708723274E-3</v>
      </c>
      <c r="CO39" s="37">
        <f>+IF('Series sa'!IC39&lt;&gt;'Series sa'!$ER$9,'Series sa'!IC39/'Series sa'!IB39-1,"-")</f>
        <v>-1.6229995933537356E-2</v>
      </c>
      <c r="CP39" s="37">
        <f>+IF('Series sa'!ID39&lt;&gt;'Series sa'!$ER$9,'Series sa'!ID39/'Series sa'!IC39-1,"-")</f>
        <v>3.5630487026634183E-2</v>
      </c>
      <c r="CQ39" s="37">
        <f>+IF('Series sa'!IE39&lt;&gt;'Series sa'!$ER$9,'Series sa'!IE39/'Series sa'!ID39-1,"-")</f>
        <v>2.8236530643001023E-2</v>
      </c>
      <c r="CR39" s="37">
        <f>+IF('Series sa'!IF39&lt;&gt;'Series sa'!$ER$9,'Series sa'!IF39/'Series sa'!IE39-1,"-")</f>
        <v>-6.107593113930132E-2</v>
      </c>
      <c r="CS39" s="37">
        <f>+IF('Series sa'!IG39&lt;&gt;'Series sa'!$ER$9,'Series sa'!IG39/'Series sa'!IF39-1,"-")</f>
        <v>3.7963042696625315E-2</v>
      </c>
      <c r="CT39" s="37">
        <f>+IF('Series sa'!IH39&lt;&gt;'Series sa'!$ER$9,'Series sa'!IH39/'Series sa'!IG39-1,"-")</f>
        <v>-8.7916986233209093E-2</v>
      </c>
      <c r="CU39" s="37">
        <f>+IF('Series sa'!II39&lt;&gt;'Series sa'!$ER$9,'Series sa'!II39/'Series sa'!IH39-1,"-")</f>
        <v>4.3909619016357926E-2</v>
      </c>
      <c r="CV39" s="37">
        <f>+IF('Series sa'!IJ39&lt;&gt;'Series sa'!$ER$9,'Series sa'!IJ39/'Series sa'!II39-1,"-")</f>
        <v>6.1519553378921454E-2</v>
      </c>
      <c r="CW39" s="37">
        <f>+IF('Series sa'!IK39&lt;&gt;'Series sa'!$ER$9,'Series sa'!IK39/'Series sa'!IJ39-1,"-")</f>
        <v>1.6009248165061774E-2</v>
      </c>
      <c r="CX39" s="37">
        <f>+IF('Series sa'!IL39&lt;&gt;'Series sa'!$ER$9,'Series sa'!IL39/'Series sa'!IK39-1,"-")</f>
        <v>6.7552102783505763E-3</v>
      </c>
      <c r="CY39" s="37">
        <f>+IF('Series sa'!IM39&lt;&gt;'Series sa'!$ER$9,'Series sa'!IM39/'Series sa'!IL39-1,"-")</f>
        <v>3.9371162702948936E-2</v>
      </c>
      <c r="CZ39" s="37">
        <f>+IF('Series sa'!IN39&lt;&gt;'Series sa'!$ER$9,'Series sa'!IN39/'Series sa'!IM39-1,"-")</f>
        <v>-2.8555212060471735E-2</v>
      </c>
      <c r="DA39" s="37">
        <f>+IF('Series sa'!IO39&lt;&gt;'Series sa'!$ER$9,'Series sa'!IO39/'Series sa'!IN39-1,"-")</f>
        <v>1.9535851505970703E-2</v>
      </c>
      <c r="DB39" s="37">
        <f>+IF('Series sa'!IP39&lt;&gt;'Series sa'!$ER$9,'Series sa'!IP39/'Series sa'!IO39-1,"-")</f>
        <v>-1.323152942488881E-2</v>
      </c>
      <c r="DC39" s="37">
        <f>+IF('Series sa'!IQ39&lt;&gt;'Series sa'!$ER$9,'Series sa'!IQ39/'Series sa'!IP39-1,"-")</f>
        <v>7.2667326093367457E-4</v>
      </c>
      <c r="DD39" s="37">
        <f>+IF('Series sa'!IR39&lt;&gt;'Series sa'!$ER$9,'Series sa'!IR39/'Series sa'!IQ39-1,"-")</f>
        <v>-2.3141777347632897E-2</v>
      </c>
      <c r="DE39" s="37">
        <f>+IF('Series sa'!IS39&lt;&gt;'Series sa'!$ER$9,'Series sa'!IS39/'Series sa'!IR39-1,"-")</f>
        <v>-8.5072944870445699E-3</v>
      </c>
      <c r="DF39" s="37">
        <f>+IF('Series sa'!IT39&lt;&gt;'Series sa'!$ER$9,'Series sa'!IT39/'Series sa'!IS39-1,"-")</f>
        <v>-1.4937038890313281E-2</v>
      </c>
      <c r="DG39" s="37">
        <f>+IF('Series sa'!IU39&lt;&gt;'Series sa'!$ER$9,'Series sa'!IU39/'Series sa'!IT39-1,"-")</f>
        <v>6.4927612733482576E-2</v>
      </c>
      <c r="DH39" s="37">
        <f>+IF('Series sa'!IV39&lt;&gt;'Series sa'!$ER$9,'Series sa'!IV39/'Series sa'!IU39-1,"-")</f>
        <v>1.4603845714400654E-2</v>
      </c>
      <c r="DI39" s="37">
        <f>+IF('Series sa'!IW39&lt;&gt;'Series sa'!$ER$9,'Series sa'!IW39/'Series sa'!IV39-1,"-")</f>
        <v>-6.8814169645230128E-2</v>
      </c>
      <c r="DJ39" s="37">
        <f>+IF('Series sa'!IX39&lt;&gt;'Series sa'!$ER$9,'Series sa'!IX39/'Series sa'!IW39-1,"-")</f>
        <v>0.10128401286854616</v>
      </c>
    </row>
    <row r="40" spans="1:114" ht="18.75" customHeight="1">
      <c r="A40" s="114" t="s">
        <v>21</v>
      </c>
      <c r="B40" s="115"/>
      <c r="C40" s="38">
        <f t="shared" ref="C40:AH40" si="0">+COUNTIF(C3:C39,"&gt;0")/COUNT(C3:C39)</f>
        <v>0.35294117647058826</v>
      </c>
      <c r="D40" s="38">
        <f t="shared" si="0"/>
        <v>0.4</v>
      </c>
      <c r="E40" s="38">
        <f t="shared" si="0"/>
        <v>0.48571428571428571</v>
      </c>
      <c r="F40" s="38">
        <f t="shared" si="0"/>
        <v>0.2857142857142857</v>
      </c>
      <c r="G40" s="38">
        <f t="shared" si="0"/>
        <v>0.51428571428571423</v>
      </c>
      <c r="H40" s="38">
        <f t="shared" si="0"/>
        <v>0.34285714285714286</v>
      </c>
      <c r="I40" s="38">
        <f t="shared" si="0"/>
        <v>0.45714285714285713</v>
      </c>
      <c r="J40" s="38">
        <f t="shared" si="0"/>
        <v>0.5714285714285714</v>
      </c>
      <c r="K40" s="38">
        <f t="shared" si="0"/>
        <v>0.54285714285714282</v>
      </c>
      <c r="L40" s="38">
        <f t="shared" si="0"/>
        <v>0.45714285714285713</v>
      </c>
      <c r="M40" s="38">
        <f t="shared" si="0"/>
        <v>0.8</v>
      </c>
      <c r="N40" s="38">
        <f t="shared" si="0"/>
        <v>0.82857142857142863</v>
      </c>
      <c r="O40" s="38">
        <f t="shared" si="0"/>
        <v>0.48571428571428571</v>
      </c>
      <c r="P40" s="38">
        <f t="shared" si="0"/>
        <v>0.24324324324324326</v>
      </c>
      <c r="Q40" s="38">
        <f t="shared" si="0"/>
        <v>0.83783783783783783</v>
      </c>
      <c r="R40" s="38">
        <f t="shared" si="0"/>
        <v>0.51351351351351349</v>
      </c>
      <c r="S40" s="38">
        <f t="shared" si="0"/>
        <v>0.56756756756756754</v>
      </c>
      <c r="T40" s="38">
        <f t="shared" si="0"/>
        <v>0.72972972972972971</v>
      </c>
      <c r="U40" s="38">
        <f t="shared" si="0"/>
        <v>0.72972972972972971</v>
      </c>
      <c r="V40" s="38">
        <f t="shared" si="0"/>
        <v>0.59459459459459463</v>
      </c>
      <c r="W40" s="38">
        <f t="shared" si="0"/>
        <v>0.72972972972972971</v>
      </c>
      <c r="X40" s="38">
        <f t="shared" si="0"/>
        <v>0.67567567567567566</v>
      </c>
      <c r="Y40" s="38">
        <f t="shared" si="0"/>
        <v>0.78378378378378377</v>
      </c>
      <c r="Z40" s="38">
        <f t="shared" si="0"/>
        <v>0.51351351351351349</v>
      </c>
      <c r="AA40" s="38">
        <f t="shared" si="0"/>
        <v>0.43243243243243246</v>
      </c>
      <c r="AB40" s="38">
        <f t="shared" si="0"/>
        <v>0.45945945945945948</v>
      </c>
      <c r="AC40" s="38">
        <f t="shared" si="0"/>
        <v>0.7567567567567568</v>
      </c>
      <c r="AD40" s="38">
        <f t="shared" si="0"/>
        <v>0.24324324324324326</v>
      </c>
      <c r="AE40" s="38">
        <f t="shared" si="0"/>
        <v>0.29729729729729731</v>
      </c>
      <c r="AF40" s="38">
        <f t="shared" si="0"/>
        <v>0.43243243243243246</v>
      </c>
      <c r="AG40" s="38">
        <f t="shared" si="0"/>
        <v>0.29729729729729731</v>
      </c>
      <c r="AH40" s="38">
        <f t="shared" si="0"/>
        <v>0.51351351351351349</v>
      </c>
      <c r="AI40" s="38">
        <f t="shared" ref="AI40:BN40" si="1">+COUNTIF(AI3:AI39,"&gt;0")/COUNT(AI3:AI39)</f>
        <v>0.32432432432432434</v>
      </c>
      <c r="AJ40" s="38">
        <f t="shared" si="1"/>
        <v>0.40540540540540543</v>
      </c>
      <c r="AK40" s="38">
        <f t="shared" si="1"/>
        <v>0.24324324324324326</v>
      </c>
      <c r="AL40" s="38">
        <f t="shared" si="1"/>
        <v>0.51351351351351349</v>
      </c>
      <c r="AM40" s="38">
        <f t="shared" si="1"/>
        <v>0.54054054054054057</v>
      </c>
      <c r="AN40" s="38">
        <f t="shared" si="1"/>
        <v>0.67567567567567566</v>
      </c>
      <c r="AO40" s="38">
        <f t="shared" si="1"/>
        <v>0.29729729729729731</v>
      </c>
      <c r="AP40" s="38">
        <f t="shared" si="1"/>
        <v>0.59459459459459463</v>
      </c>
      <c r="AQ40" s="38">
        <f t="shared" si="1"/>
        <v>0.6216216216216216</v>
      </c>
      <c r="AR40" s="38">
        <f t="shared" si="1"/>
        <v>0.29729729729729731</v>
      </c>
      <c r="AS40" s="38">
        <f t="shared" si="1"/>
        <v>0.6216216216216216</v>
      </c>
      <c r="AT40" s="38">
        <f t="shared" si="1"/>
        <v>0.45945945945945948</v>
      </c>
      <c r="AU40" s="38">
        <f t="shared" si="1"/>
        <v>0.1891891891891892</v>
      </c>
      <c r="AV40" s="38">
        <f t="shared" si="1"/>
        <v>0.6216216216216216</v>
      </c>
      <c r="AW40" s="38">
        <f t="shared" si="1"/>
        <v>0.24324324324324326</v>
      </c>
      <c r="AX40" s="38">
        <f t="shared" si="1"/>
        <v>0.29729729729729731</v>
      </c>
      <c r="AY40" s="38">
        <f t="shared" si="1"/>
        <v>0.51351351351351349</v>
      </c>
      <c r="AZ40" s="38">
        <f t="shared" si="1"/>
        <v>0.54054054054054057</v>
      </c>
      <c r="BA40" s="38">
        <f t="shared" si="1"/>
        <v>5.4054054054054057E-2</v>
      </c>
      <c r="BB40" s="38">
        <f t="shared" si="1"/>
        <v>0.21621621621621623</v>
      </c>
      <c r="BC40" s="38">
        <f t="shared" si="1"/>
        <v>0.78378378378378377</v>
      </c>
      <c r="BD40" s="38">
        <f t="shared" si="1"/>
        <v>0.51351351351351349</v>
      </c>
      <c r="BE40" s="38">
        <f t="shared" si="1"/>
        <v>0.45945945945945948</v>
      </c>
      <c r="BF40" s="38">
        <f t="shared" si="1"/>
        <v>0.81081081081081086</v>
      </c>
      <c r="BG40" s="38">
        <f t="shared" si="1"/>
        <v>0.7567567567567568</v>
      </c>
      <c r="BH40" s="38">
        <f t="shared" si="1"/>
        <v>0.67567567567567566</v>
      </c>
      <c r="BI40" s="38">
        <f t="shared" si="1"/>
        <v>0.81081081081081086</v>
      </c>
      <c r="BJ40" s="38">
        <f t="shared" si="1"/>
        <v>0.40540540540540543</v>
      </c>
      <c r="BK40" s="38">
        <f t="shared" si="1"/>
        <v>0.83783783783783783</v>
      </c>
      <c r="BL40" s="38">
        <f t="shared" si="1"/>
        <v>0.40540540540540543</v>
      </c>
      <c r="BM40" s="38">
        <f t="shared" si="1"/>
        <v>0.81081081081081086</v>
      </c>
      <c r="BN40" s="38">
        <f t="shared" si="1"/>
        <v>0.21621621621621623</v>
      </c>
      <c r="BO40" s="38">
        <f t="shared" ref="BO40:CL40" si="2">+COUNTIF(BO3:BO39,"&gt;0")/COUNT(BO3:BO39)</f>
        <v>0.3783783783783784</v>
      </c>
      <c r="BP40" s="38">
        <f t="shared" si="2"/>
        <v>0.7567567567567568</v>
      </c>
      <c r="BQ40" s="38">
        <f t="shared" si="2"/>
        <v>0.59459459459459463</v>
      </c>
      <c r="BR40" s="38">
        <f t="shared" si="2"/>
        <v>0.67567567567567566</v>
      </c>
      <c r="BS40" s="38">
        <f t="shared" si="2"/>
        <v>0.7567567567567568</v>
      </c>
      <c r="BT40" s="38">
        <f t="shared" si="2"/>
        <v>0.3783783783783784</v>
      </c>
      <c r="BU40" s="38">
        <f t="shared" si="2"/>
        <v>0.70270270270270274</v>
      </c>
      <c r="BV40" s="38">
        <f t="shared" si="2"/>
        <v>0.78378378378378377</v>
      </c>
      <c r="BW40" s="38">
        <f t="shared" si="2"/>
        <v>0.1891891891891892</v>
      </c>
      <c r="BX40" s="38">
        <f t="shared" si="2"/>
        <v>0.81081081081081086</v>
      </c>
      <c r="BY40" s="38">
        <f t="shared" si="2"/>
        <v>0.48648648648648651</v>
      </c>
      <c r="BZ40" s="38">
        <f t="shared" si="2"/>
        <v>0.78378378378378377</v>
      </c>
      <c r="CA40" s="38">
        <f t="shared" si="2"/>
        <v>0.48648648648648651</v>
      </c>
      <c r="CB40" s="38">
        <f t="shared" si="2"/>
        <v>0.59459459459459463</v>
      </c>
      <c r="CC40" s="38">
        <f t="shared" si="2"/>
        <v>0.40540540540540543</v>
      </c>
      <c r="CD40" s="38">
        <f t="shared" si="2"/>
        <v>0.32432432432432434</v>
      </c>
      <c r="CE40" s="38">
        <f t="shared" si="2"/>
        <v>0.45945945945945948</v>
      </c>
      <c r="CF40" s="38">
        <f t="shared" si="2"/>
        <v>0.45945945945945948</v>
      </c>
      <c r="CG40" s="38">
        <f t="shared" si="2"/>
        <v>0.51351351351351349</v>
      </c>
      <c r="CH40" s="38">
        <f t="shared" si="2"/>
        <v>0.54054054054054057</v>
      </c>
      <c r="CI40" s="38">
        <f t="shared" si="2"/>
        <v>0.7567567567567568</v>
      </c>
      <c r="CJ40" s="38">
        <f t="shared" si="2"/>
        <v>0.35135135135135137</v>
      </c>
      <c r="CK40" s="38">
        <f t="shared" si="2"/>
        <v>0.78378378378378377</v>
      </c>
      <c r="CL40" s="38">
        <f t="shared" si="2"/>
        <v>0.51351351351351349</v>
      </c>
      <c r="CM40" s="38">
        <f>+COUNTIF(CM3:CM39,"&gt;0")/COUNT(CM3:CM39)</f>
        <v>0.40540540540540543</v>
      </c>
      <c r="CN40" s="38">
        <f t="shared" ref="CN40:CZ40" si="3">+COUNTIF(CN3:CN39,"&gt;0")/COUNT(CN3:CN39)</f>
        <v>0.51351351351351349</v>
      </c>
      <c r="CO40" s="38">
        <f t="shared" si="3"/>
        <v>0.40540540540540543</v>
      </c>
      <c r="CP40" s="38">
        <f t="shared" si="3"/>
        <v>0.48648648648648651</v>
      </c>
      <c r="CQ40" s="38">
        <f t="shared" si="3"/>
        <v>0.27027027027027029</v>
      </c>
      <c r="CR40" s="38">
        <f t="shared" si="3"/>
        <v>0.40540540540540543</v>
      </c>
      <c r="CS40" s="38">
        <f t="shared" si="3"/>
        <v>0.3783783783783784</v>
      </c>
      <c r="CT40" s="38">
        <f t="shared" si="3"/>
        <v>0.21621621621621623</v>
      </c>
      <c r="CU40" s="38">
        <f t="shared" si="3"/>
        <v>0.29729729729729731</v>
      </c>
      <c r="CV40" s="38">
        <f t="shared" si="3"/>
        <v>0.48648648648648651</v>
      </c>
      <c r="CW40" s="38">
        <f t="shared" si="3"/>
        <v>0.32432432432432434</v>
      </c>
      <c r="CX40" s="38">
        <f t="shared" si="3"/>
        <v>0.43243243243243246</v>
      </c>
      <c r="CY40" s="38">
        <f t="shared" si="3"/>
        <v>0.59459459459459463</v>
      </c>
      <c r="CZ40" s="38">
        <f t="shared" si="3"/>
        <v>0.3783783783783784</v>
      </c>
      <c r="DA40" s="38">
        <f>+COUNTIF(DA3:DA39,"&gt;0")/COUNT(DA3:DA39)</f>
        <v>0.81081081081081086</v>
      </c>
      <c r="DB40" s="38">
        <f t="shared" ref="DB40:DC40" si="4">+COUNTIF(DB3:DB39,"&gt;0")/COUNT(DB3:DB39)</f>
        <v>0.48648648648648651</v>
      </c>
      <c r="DC40" s="38">
        <f t="shared" si="4"/>
        <v>0.59459459459459463</v>
      </c>
      <c r="DD40" s="38">
        <f t="shared" ref="DD40:DE40" si="5">+COUNTIF(DD3:DD39,"&gt;0")/COUNT(DD3:DD39)</f>
        <v>0.48648648648648651</v>
      </c>
      <c r="DE40" s="38">
        <f t="shared" si="5"/>
        <v>0.6216216216216216</v>
      </c>
      <c r="DF40" s="38">
        <f t="shared" ref="DF40:DG40" si="6">+COUNTIF(DF3:DF39,"&gt;0")/COUNT(DF3:DF39)</f>
        <v>0.72972972972972971</v>
      </c>
      <c r="DG40" s="38">
        <f t="shared" si="6"/>
        <v>0.59459459459459463</v>
      </c>
      <c r="DH40" s="38">
        <f t="shared" ref="DH40:DI40" si="7">+COUNTIF(DH3:DH39,"&gt;0")/COUNT(DH3:DH39)</f>
        <v>0.56756756756756754</v>
      </c>
      <c r="DI40" s="38">
        <f t="shared" si="7"/>
        <v>0.22222222222222221</v>
      </c>
      <c r="DJ40" s="38">
        <f t="shared" ref="DJ40" si="8">+COUNTIF(DJ3:DJ39,"&gt;0")/COUNT(DJ3:DJ39)</f>
        <v>0.72413793103448276</v>
      </c>
    </row>
    <row r="41" spans="1:114" s="4" customFormat="1">
      <c r="A41" s="2" t="s">
        <v>22</v>
      </c>
      <c r="B41" s="3"/>
    </row>
    <row r="42" spans="1:114">
      <c r="A42" s="5" t="s">
        <v>34</v>
      </c>
    </row>
    <row r="43" spans="1:114"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6" spans="1:114">
      <c r="B46" s="9"/>
    </row>
    <row r="49" spans="1:78">
      <c r="BZ49" s="16"/>
    </row>
    <row r="50" spans="1:78">
      <c r="BZ50" s="16"/>
    </row>
    <row r="51" spans="1:78">
      <c r="BZ51" s="16"/>
    </row>
    <row r="52" spans="1:78">
      <c r="BZ52" s="16"/>
    </row>
    <row r="53" spans="1:78">
      <c r="A53" s="1"/>
      <c r="B53" s="1"/>
      <c r="BZ53" s="16"/>
    </row>
    <row r="54" spans="1:78">
      <c r="A54" s="1"/>
      <c r="B54" s="1"/>
      <c r="BZ54" s="16"/>
    </row>
    <row r="55" spans="1:78">
      <c r="BZ55" s="16"/>
    </row>
    <row r="56" spans="1:78">
      <c r="BZ56" s="16"/>
    </row>
    <row r="57" spans="1:78">
      <c r="BZ57" s="16"/>
    </row>
    <row r="58" spans="1:78">
      <c r="BZ58" s="16"/>
    </row>
    <row r="59" spans="1:78">
      <c r="BZ59" s="16"/>
    </row>
    <row r="60" spans="1:78">
      <c r="BZ60" s="16"/>
    </row>
    <row r="61" spans="1:78">
      <c r="BZ61" s="16"/>
    </row>
    <row r="62" spans="1:78">
      <c r="BZ62" s="16"/>
    </row>
  </sheetData>
  <mergeCells count="12">
    <mergeCell ref="CN1:DJ1"/>
    <mergeCell ref="A38:A39"/>
    <mergeCell ref="A40:B40"/>
    <mergeCell ref="A26:A30"/>
    <mergeCell ref="A14:A18"/>
    <mergeCell ref="A1:A2"/>
    <mergeCell ref="B1:B2"/>
    <mergeCell ref="A19:A25"/>
    <mergeCell ref="A31:A35"/>
    <mergeCell ref="A3:A8"/>
    <mergeCell ref="A9:A13"/>
    <mergeCell ref="A36:A37"/>
  </mergeCells>
  <conditionalFormatting sqref="AP3:BF28 AP30:BF35 AP38:BF39">
    <cfRule type="expression" dxfId="1199" priority="1027">
      <formula>AP3="-"</formula>
    </cfRule>
    <cfRule type="cellIs" dxfId="1198" priority="1028" operator="lessThan">
      <formula>0</formula>
    </cfRule>
    <cfRule type="cellIs" dxfId="1197" priority="1029" operator="greaterThan">
      <formula>0</formula>
    </cfRule>
  </conditionalFormatting>
  <conditionalFormatting sqref="BI34:BM35 BI33:BK33 BI3:BN28 BO5:BX28 BY11:BY28 BO30:BY32 BN30:BN35 BI30:BM32 BI38:BN39">
    <cfRule type="cellIs" dxfId="1196" priority="604" operator="equal">
      <formula>"-"</formula>
    </cfRule>
    <cfRule type="cellIs" dxfId="1195" priority="605" operator="lessThan">
      <formula>0</formula>
    </cfRule>
    <cfRule type="cellIs" dxfId="1194" priority="606" operator="greaterThan">
      <formula>0</formula>
    </cfRule>
  </conditionalFormatting>
  <conditionalFormatting sqref="BL33:BM33">
    <cfRule type="cellIs" dxfId="1193" priority="592" operator="equal">
      <formula>"-"</formula>
    </cfRule>
    <cfRule type="cellIs" dxfId="1192" priority="593" operator="lessThan">
      <formula>0</formula>
    </cfRule>
    <cfRule type="cellIs" dxfId="1191" priority="594" operator="greaterThan">
      <formula>0</formula>
    </cfRule>
  </conditionalFormatting>
  <conditionalFormatting sqref="BO3:BW3 BO34:BW35 BO33:BP33 BO4:BP4 BO38:BW39">
    <cfRule type="cellIs" dxfId="1190" priority="556" operator="equal">
      <formula>"-"</formula>
    </cfRule>
    <cfRule type="cellIs" dxfId="1189" priority="557" operator="lessThan">
      <formula>0</formula>
    </cfRule>
    <cfRule type="cellIs" dxfId="1188" priority="558" operator="greaterThan">
      <formula>0</formula>
    </cfRule>
  </conditionalFormatting>
  <conditionalFormatting sqref="BY3 BY34:BY35 BY5:BY8 BY38:BY39">
    <cfRule type="cellIs" dxfId="1187" priority="550" operator="equal">
      <formula>"-"</formula>
    </cfRule>
    <cfRule type="cellIs" dxfId="1186" priority="551" operator="lessThan">
      <formula>0</formula>
    </cfRule>
    <cfRule type="cellIs" dxfId="1185" priority="552" operator="greaterThan">
      <formula>0</formula>
    </cfRule>
  </conditionalFormatting>
  <conditionalFormatting sqref="BX3 BX34:BX35 BX38:BX39">
    <cfRule type="cellIs" dxfId="1184" priority="553" operator="equal">
      <formula>"-"</formula>
    </cfRule>
    <cfRule type="cellIs" dxfId="1183" priority="554" operator="lessThan">
      <formula>0</formula>
    </cfRule>
    <cfRule type="cellIs" dxfId="1182" priority="555" operator="greaterThan">
      <formula>0</formula>
    </cfRule>
  </conditionalFormatting>
  <conditionalFormatting sqref="BY9:BY10">
    <cfRule type="cellIs" dxfId="1181" priority="490" operator="equal">
      <formula>"-"</formula>
    </cfRule>
    <cfRule type="cellIs" dxfId="1180" priority="491" operator="lessThan">
      <formula>0</formula>
    </cfRule>
    <cfRule type="cellIs" dxfId="1179" priority="492" operator="greaterThan">
      <formula>0</formula>
    </cfRule>
  </conditionalFormatting>
  <conditionalFormatting sqref="BZ11:CE19 CD22:CE24 BZ22:CC28 CD26:CE26 CD28:CE28 CD30:CE35 BZ30:CC32 CD38:CE39">
    <cfRule type="cellIs" dxfId="1178" priority="436" operator="equal">
      <formula>"-"</formula>
    </cfRule>
    <cfRule type="cellIs" dxfId="1177" priority="437" operator="lessThan">
      <formula>0</formula>
    </cfRule>
    <cfRule type="cellIs" dxfId="1176" priority="438" operator="greaterThan">
      <formula>0</formula>
    </cfRule>
  </conditionalFormatting>
  <conditionalFormatting sqref="BZ3 BZ34:BZ35 BZ5:BZ8 BZ38:BZ39">
    <cfRule type="cellIs" dxfId="1175" priority="433" operator="equal">
      <formula>"-"</formula>
    </cfRule>
    <cfRule type="cellIs" dxfId="1174" priority="434" operator="lessThan">
      <formula>0</formula>
    </cfRule>
    <cfRule type="cellIs" dxfId="1173" priority="435" operator="greaterThan">
      <formula>0</formula>
    </cfRule>
  </conditionalFormatting>
  <conditionalFormatting sqref="CA3 CA34:CA35 CA5:CA8 CA38:CA39">
    <cfRule type="cellIs" dxfId="1172" priority="430" operator="equal">
      <formula>"-"</formula>
    </cfRule>
    <cfRule type="cellIs" dxfId="1171" priority="431" operator="lessThan">
      <formula>0</formula>
    </cfRule>
    <cfRule type="cellIs" dxfId="1170" priority="432" operator="greaterThan">
      <formula>0</formula>
    </cfRule>
  </conditionalFormatting>
  <conditionalFormatting sqref="CB3 CB34:CB35 CB5:CB8 CB38:CB39">
    <cfRule type="cellIs" dxfId="1169" priority="427" operator="equal">
      <formula>"-"</formula>
    </cfRule>
    <cfRule type="cellIs" dxfId="1168" priority="428" operator="lessThan">
      <formula>0</formula>
    </cfRule>
    <cfRule type="cellIs" dxfId="1167" priority="429" operator="greaterThan">
      <formula>0</formula>
    </cfRule>
  </conditionalFormatting>
  <conditionalFormatting sqref="CC3:CC8 CC34:CC35 CC38:CC39">
    <cfRule type="cellIs" dxfId="1166" priority="424" operator="equal">
      <formula>"-"</formula>
    </cfRule>
    <cfRule type="cellIs" dxfId="1165" priority="425" operator="lessThan">
      <formula>0</formula>
    </cfRule>
    <cfRule type="cellIs" dxfId="1164" priority="426" operator="greaterThan">
      <formula>0</formula>
    </cfRule>
  </conditionalFormatting>
  <conditionalFormatting sqref="CD3 CD5:CD8">
    <cfRule type="cellIs" dxfId="1163" priority="421" operator="equal">
      <formula>"-"</formula>
    </cfRule>
    <cfRule type="cellIs" dxfId="1162" priority="422" operator="lessThan">
      <formula>0</formula>
    </cfRule>
    <cfRule type="cellIs" dxfId="1161" priority="423" operator="greaterThan">
      <formula>0</formula>
    </cfRule>
  </conditionalFormatting>
  <conditionalFormatting sqref="CE3 CE5:CE8">
    <cfRule type="cellIs" dxfId="1160" priority="418" operator="equal">
      <formula>"-"</formula>
    </cfRule>
    <cfRule type="cellIs" dxfId="1159" priority="419" operator="lessThan">
      <formula>0</formula>
    </cfRule>
    <cfRule type="cellIs" dxfId="1158" priority="420" operator="greaterThan">
      <formula>0</formula>
    </cfRule>
  </conditionalFormatting>
  <conditionalFormatting sqref="CB4">
    <cfRule type="cellIs" dxfId="1157" priority="400" operator="equal">
      <formula>"-"</formula>
    </cfRule>
    <cfRule type="cellIs" dxfId="1156" priority="401" operator="lessThan">
      <formula>0</formula>
    </cfRule>
    <cfRule type="cellIs" dxfId="1155" priority="402" operator="greaterThan">
      <formula>0</formula>
    </cfRule>
  </conditionalFormatting>
  <conditionalFormatting sqref="CC4">
    <cfRule type="cellIs" dxfId="1154" priority="397" operator="equal">
      <formula>"-"</formula>
    </cfRule>
    <cfRule type="cellIs" dxfId="1153" priority="398" operator="lessThan">
      <formula>0</formula>
    </cfRule>
    <cfRule type="cellIs" dxfId="1152" priority="399" operator="greaterThan">
      <formula>0</formula>
    </cfRule>
  </conditionalFormatting>
  <conditionalFormatting sqref="BZ9:BZ10">
    <cfRule type="cellIs" dxfId="1151" priority="373" operator="equal">
      <formula>"-"</formula>
    </cfRule>
    <cfRule type="cellIs" dxfId="1150" priority="374" operator="lessThan">
      <formula>0</formula>
    </cfRule>
    <cfRule type="cellIs" dxfId="1149" priority="375" operator="greaterThan">
      <formula>0</formula>
    </cfRule>
  </conditionalFormatting>
  <conditionalFormatting sqref="CA9:CA10">
    <cfRule type="cellIs" dxfId="1148" priority="370" operator="equal">
      <formula>"-"</formula>
    </cfRule>
    <cfRule type="cellIs" dxfId="1147" priority="371" operator="lessThan">
      <formula>0</formula>
    </cfRule>
    <cfRule type="cellIs" dxfId="1146" priority="372" operator="greaterThan">
      <formula>0</formula>
    </cfRule>
  </conditionalFormatting>
  <conditionalFormatting sqref="CB9:CB10">
    <cfRule type="cellIs" dxfId="1145" priority="367" operator="equal">
      <formula>"-"</formula>
    </cfRule>
    <cfRule type="cellIs" dxfId="1144" priority="368" operator="lessThan">
      <formula>0</formula>
    </cfRule>
    <cfRule type="cellIs" dxfId="1143" priority="369" operator="greaterThan">
      <formula>0</formula>
    </cfRule>
  </conditionalFormatting>
  <conditionalFormatting sqref="CC9:CC10">
    <cfRule type="cellIs" dxfId="1142" priority="364" operator="equal">
      <formula>"-"</formula>
    </cfRule>
    <cfRule type="cellIs" dxfId="1141" priority="365" operator="lessThan">
      <formula>0</formula>
    </cfRule>
    <cfRule type="cellIs" dxfId="1140" priority="366" operator="greaterThan">
      <formula>0</formula>
    </cfRule>
  </conditionalFormatting>
  <conditionalFormatting sqref="CD9:CD10">
    <cfRule type="cellIs" dxfId="1139" priority="361" operator="equal">
      <formula>"-"</formula>
    </cfRule>
    <cfRule type="cellIs" dxfId="1138" priority="362" operator="lessThan">
      <formula>0</formula>
    </cfRule>
    <cfRule type="cellIs" dxfId="1137" priority="363" operator="greaterThan">
      <formula>0</formula>
    </cfRule>
  </conditionalFormatting>
  <conditionalFormatting sqref="CE9:CE10">
    <cfRule type="cellIs" dxfId="1136" priority="358" operator="equal">
      <formula>"-"</formula>
    </cfRule>
    <cfRule type="cellIs" dxfId="1135" priority="359" operator="lessThan">
      <formula>0</formula>
    </cfRule>
    <cfRule type="cellIs" dxfId="1134" priority="360" operator="greaterThan">
      <formula>0</formula>
    </cfRule>
  </conditionalFormatting>
  <conditionalFormatting sqref="BZ20:CE21">
    <cfRule type="cellIs" dxfId="1133" priority="334" operator="equal">
      <formula>"-"</formula>
    </cfRule>
    <cfRule type="cellIs" dxfId="1132" priority="335" operator="lessThan">
      <formula>0</formula>
    </cfRule>
    <cfRule type="cellIs" dxfId="1131" priority="336" operator="greaterThan">
      <formula>0</formula>
    </cfRule>
  </conditionalFormatting>
  <conditionalFormatting sqref="CD4">
    <cfRule type="cellIs" dxfId="1130" priority="301" operator="equal">
      <formula>"-"</formula>
    </cfRule>
    <cfRule type="cellIs" dxfId="1129" priority="302" operator="lessThan">
      <formula>0</formula>
    </cfRule>
    <cfRule type="cellIs" dxfId="1128" priority="303" operator="greaterThan">
      <formula>0</formula>
    </cfRule>
  </conditionalFormatting>
  <conditionalFormatting sqref="CE4">
    <cfRule type="cellIs" dxfId="1127" priority="298" operator="equal">
      <formula>"-"</formula>
    </cfRule>
    <cfRule type="cellIs" dxfId="1126" priority="299" operator="lessThan">
      <formula>0</formula>
    </cfRule>
    <cfRule type="cellIs" dxfId="1125" priority="300" operator="greaterThan">
      <formula>0</formula>
    </cfRule>
  </conditionalFormatting>
  <conditionalFormatting sqref="CD4">
    <cfRule type="cellIs" dxfId="1124" priority="280" operator="equal">
      <formula>"-"</formula>
    </cfRule>
    <cfRule type="cellIs" dxfId="1123" priority="281" operator="lessThan">
      <formula>0</formula>
    </cfRule>
    <cfRule type="cellIs" dxfId="1122" priority="282" operator="greaterThan">
      <formula>0</formula>
    </cfRule>
  </conditionalFormatting>
  <conditionalFormatting sqref="CE4">
    <cfRule type="cellIs" dxfId="1121" priority="277" operator="equal">
      <formula>"-"</formula>
    </cfRule>
    <cfRule type="cellIs" dxfId="1120" priority="278" operator="lessThan">
      <formula>0</formula>
    </cfRule>
    <cfRule type="cellIs" dxfId="1119" priority="279" operator="greaterThan">
      <formula>0</formula>
    </cfRule>
  </conditionalFormatting>
  <conditionalFormatting sqref="CD25:CE25">
    <cfRule type="cellIs" dxfId="1118" priority="253" operator="equal">
      <formula>"-"</formula>
    </cfRule>
    <cfRule type="cellIs" dxfId="1117" priority="254" operator="lessThan">
      <formula>0</formula>
    </cfRule>
    <cfRule type="cellIs" dxfId="1116" priority="255" operator="greaterThan">
      <formula>0</formula>
    </cfRule>
  </conditionalFormatting>
  <conditionalFormatting sqref="CD27:CE27">
    <cfRule type="cellIs" dxfId="1115" priority="238" operator="equal">
      <formula>"-"</formula>
    </cfRule>
    <cfRule type="cellIs" dxfId="1114" priority="239" operator="lessThan">
      <formula>0</formula>
    </cfRule>
    <cfRule type="cellIs" dxfId="1113" priority="240" operator="greaterThan">
      <formula>0</formula>
    </cfRule>
  </conditionalFormatting>
  <conditionalFormatting sqref="CF17:CT28 CF15:CH16 CF31:CT35 CF30:CH30 CF7:CT14 CF6:CH6 CF38:CT39 CF3:CT5">
    <cfRule type="cellIs" dxfId="1112" priority="199" operator="equal">
      <formula>"-"</formula>
    </cfRule>
    <cfRule type="cellIs" dxfId="1111" priority="200" operator="lessThan">
      <formula>0</formula>
    </cfRule>
    <cfRule type="cellIs" dxfId="1110" priority="201" operator="greaterThan">
      <formula>0</formula>
    </cfRule>
  </conditionalFormatting>
  <conditionalFormatting sqref="CU3:CU5 CU17:CU28 CU31:CU35 CU7:CU14 CU38:CU39">
    <cfRule type="cellIs" dxfId="1109" priority="196" operator="equal">
      <formula>"-"</formula>
    </cfRule>
    <cfRule type="cellIs" dxfId="1108" priority="197" operator="lessThan">
      <formula>0</formula>
    </cfRule>
    <cfRule type="cellIs" dxfId="1107" priority="198" operator="greaterThan">
      <formula>0</formula>
    </cfRule>
  </conditionalFormatting>
  <conditionalFormatting sqref="CV3:CV5 CV17:CV28 CV31:CV35 CV7:CV14 CV38:CV39">
    <cfRule type="cellIs" dxfId="1106" priority="193" operator="equal">
      <formula>"-"</formula>
    </cfRule>
    <cfRule type="cellIs" dxfId="1105" priority="194" operator="lessThan">
      <formula>0</formula>
    </cfRule>
    <cfRule type="cellIs" dxfId="1104" priority="195" operator="greaterThan">
      <formula>0</formula>
    </cfRule>
  </conditionalFormatting>
  <conditionalFormatting sqref="CW4:CY4 CW17:CY28 CW31:CY35 CW7:CY14 CW38:CY39 CW3 CY3 CW5 CY5">
    <cfRule type="cellIs" dxfId="1103" priority="190" operator="equal">
      <formula>"-"</formula>
    </cfRule>
    <cfRule type="cellIs" dxfId="1102" priority="191" operator="lessThan">
      <formula>0</formula>
    </cfRule>
    <cfRule type="cellIs" dxfId="1101" priority="192" operator="greaterThan">
      <formula>0</formula>
    </cfRule>
  </conditionalFormatting>
  <conditionalFormatting sqref="CI15:CY16">
    <cfRule type="cellIs" dxfId="1100" priority="187" operator="equal">
      <formula>"-"</formula>
    </cfRule>
    <cfRule type="cellIs" dxfId="1099" priority="188" operator="lessThan">
      <formula>0</formula>
    </cfRule>
    <cfRule type="cellIs" dxfId="1098" priority="189" operator="greaterThan">
      <formula>0</formula>
    </cfRule>
  </conditionalFormatting>
  <conditionalFormatting sqref="AP29:BF29">
    <cfRule type="expression" dxfId="1097" priority="184">
      <formula>AP29="-"</formula>
    </cfRule>
    <cfRule type="cellIs" dxfId="1096" priority="185" operator="lessThan">
      <formula>0</formula>
    </cfRule>
    <cfRule type="cellIs" dxfId="1095" priority="186" operator="greaterThan">
      <formula>0</formula>
    </cfRule>
  </conditionalFormatting>
  <conditionalFormatting sqref="BI29:BY29">
    <cfRule type="cellIs" dxfId="1094" priority="181" operator="equal">
      <formula>"-"</formula>
    </cfRule>
    <cfRule type="cellIs" dxfId="1093" priority="182" operator="lessThan">
      <formula>0</formula>
    </cfRule>
    <cfRule type="cellIs" dxfId="1092" priority="183" operator="greaterThan">
      <formula>0</formula>
    </cfRule>
  </conditionalFormatting>
  <conditionalFormatting sqref="BZ29:CE29">
    <cfRule type="cellIs" dxfId="1091" priority="178" operator="equal">
      <formula>"-"</formula>
    </cfRule>
    <cfRule type="cellIs" dxfId="1090" priority="179" operator="lessThan">
      <formula>0</formula>
    </cfRule>
    <cfRule type="cellIs" dxfId="1089" priority="180" operator="greaterThan">
      <formula>0</formula>
    </cfRule>
  </conditionalFormatting>
  <conditionalFormatting sqref="CF29:CT29">
    <cfRule type="cellIs" dxfId="1088" priority="175" operator="equal">
      <formula>"-"</formula>
    </cfRule>
    <cfRule type="cellIs" dxfId="1087" priority="176" operator="lessThan">
      <formula>0</formula>
    </cfRule>
    <cfRule type="cellIs" dxfId="1086" priority="177" operator="greaterThan">
      <formula>0</formula>
    </cfRule>
  </conditionalFormatting>
  <conditionalFormatting sqref="CU29">
    <cfRule type="cellIs" dxfId="1085" priority="172" operator="equal">
      <formula>"-"</formula>
    </cfRule>
    <cfRule type="cellIs" dxfId="1084" priority="173" operator="lessThan">
      <formula>0</formula>
    </cfRule>
    <cfRule type="cellIs" dxfId="1083" priority="174" operator="greaterThan">
      <formula>0</formula>
    </cfRule>
  </conditionalFormatting>
  <conditionalFormatting sqref="CV29">
    <cfRule type="cellIs" dxfId="1082" priority="169" operator="equal">
      <formula>"-"</formula>
    </cfRule>
    <cfRule type="cellIs" dxfId="1081" priority="170" operator="lessThan">
      <formula>0</formula>
    </cfRule>
    <cfRule type="cellIs" dxfId="1080" priority="171" operator="greaterThan">
      <formula>0</formula>
    </cfRule>
  </conditionalFormatting>
  <conditionalFormatting sqref="CW29:CY29">
    <cfRule type="cellIs" dxfId="1079" priority="166" operator="equal">
      <formula>"-"</formula>
    </cfRule>
    <cfRule type="cellIs" dxfId="1078" priority="167" operator="lessThan">
      <formula>0</formula>
    </cfRule>
    <cfRule type="cellIs" dxfId="1077" priority="168" operator="greaterThan">
      <formula>0</formula>
    </cfRule>
  </conditionalFormatting>
  <conditionalFormatting sqref="CI30:CY30">
    <cfRule type="cellIs" dxfId="1076" priority="163" operator="equal">
      <formula>"-"</formula>
    </cfRule>
    <cfRule type="cellIs" dxfId="1075" priority="164" operator="lessThan">
      <formula>0</formula>
    </cfRule>
    <cfRule type="cellIs" dxfId="1074" priority="165" operator="greaterThan">
      <formula>0</formula>
    </cfRule>
  </conditionalFormatting>
  <conditionalFormatting sqref="CI6:CY6">
    <cfRule type="cellIs" dxfId="1073" priority="160" operator="equal">
      <formula>"-"</formula>
    </cfRule>
    <cfRule type="cellIs" dxfId="1072" priority="161" operator="lessThan">
      <formula>0</formula>
    </cfRule>
    <cfRule type="cellIs" dxfId="1071" priority="162" operator="greaterThan">
      <formula>0</formula>
    </cfRule>
  </conditionalFormatting>
  <conditionalFormatting sqref="CZ3:CZ5 CZ17:CZ28 CZ31:CZ35 CZ7:CZ14 CZ38:CZ39">
    <cfRule type="cellIs" dxfId="1070" priority="157" operator="equal">
      <formula>"-"</formula>
    </cfRule>
    <cfRule type="cellIs" dxfId="1069" priority="158" operator="lessThan">
      <formula>0</formula>
    </cfRule>
    <cfRule type="cellIs" dxfId="1068" priority="159" operator="greaterThan">
      <formula>0</formula>
    </cfRule>
  </conditionalFormatting>
  <conditionalFormatting sqref="CZ15:CZ16">
    <cfRule type="cellIs" dxfId="1067" priority="154" operator="equal">
      <formula>"-"</formula>
    </cfRule>
    <cfRule type="cellIs" dxfId="1066" priority="155" operator="lessThan">
      <formula>0</formula>
    </cfRule>
    <cfRule type="cellIs" dxfId="1065" priority="156" operator="greaterThan">
      <formula>0</formula>
    </cfRule>
  </conditionalFormatting>
  <conditionalFormatting sqref="CZ29">
    <cfRule type="cellIs" dxfId="1064" priority="151" operator="equal">
      <formula>"-"</formula>
    </cfRule>
    <cfRule type="cellIs" dxfId="1063" priority="152" operator="lessThan">
      <formula>0</formula>
    </cfRule>
    <cfRule type="cellIs" dxfId="1062" priority="153" operator="greaterThan">
      <formula>0</formula>
    </cfRule>
  </conditionalFormatting>
  <conditionalFormatting sqref="CZ30">
    <cfRule type="cellIs" dxfId="1061" priority="148" operator="equal">
      <formula>"-"</formula>
    </cfRule>
    <cfRule type="cellIs" dxfId="1060" priority="149" operator="lessThan">
      <formula>0</formula>
    </cfRule>
    <cfRule type="cellIs" dxfId="1059" priority="150" operator="greaterThan">
      <formula>0</formula>
    </cfRule>
  </conditionalFormatting>
  <conditionalFormatting sqref="CZ6">
    <cfRule type="cellIs" dxfId="1058" priority="145" operator="equal">
      <formula>"-"</formula>
    </cfRule>
    <cfRule type="cellIs" dxfId="1057" priority="146" operator="lessThan">
      <formula>0</formula>
    </cfRule>
    <cfRule type="cellIs" dxfId="1056" priority="147" operator="greaterThan">
      <formula>0</formula>
    </cfRule>
  </conditionalFormatting>
  <conditionalFormatting sqref="AP36:BF37">
    <cfRule type="expression" dxfId="1055" priority="142">
      <formula>AP36="-"</formula>
    </cfRule>
    <cfRule type="cellIs" dxfId="1054" priority="143" operator="lessThan">
      <formula>0</formula>
    </cfRule>
    <cfRule type="cellIs" dxfId="1053" priority="144" operator="greaterThan">
      <formula>0</formula>
    </cfRule>
  </conditionalFormatting>
  <conditionalFormatting sqref="BI36:BN37">
    <cfRule type="cellIs" dxfId="1052" priority="139" operator="equal">
      <formula>"-"</formula>
    </cfRule>
    <cfRule type="cellIs" dxfId="1051" priority="140" operator="lessThan">
      <formula>0</formula>
    </cfRule>
    <cfRule type="cellIs" dxfId="1050" priority="141" operator="greaterThan">
      <formula>0</formula>
    </cfRule>
  </conditionalFormatting>
  <conditionalFormatting sqref="BO36:BW37">
    <cfRule type="cellIs" dxfId="1049" priority="136" operator="equal">
      <formula>"-"</formula>
    </cfRule>
    <cfRule type="cellIs" dxfId="1048" priority="137" operator="lessThan">
      <formula>0</formula>
    </cfRule>
    <cfRule type="cellIs" dxfId="1047" priority="138" operator="greaterThan">
      <formula>0</formula>
    </cfRule>
  </conditionalFormatting>
  <conditionalFormatting sqref="BY36:BY37">
    <cfRule type="cellIs" dxfId="1046" priority="130" operator="equal">
      <formula>"-"</formula>
    </cfRule>
    <cfRule type="cellIs" dxfId="1045" priority="131" operator="lessThan">
      <formula>0</formula>
    </cfRule>
    <cfRule type="cellIs" dxfId="1044" priority="132" operator="greaterThan">
      <formula>0</formula>
    </cfRule>
  </conditionalFormatting>
  <conditionalFormatting sqref="BX36:BX37">
    <cfRule type="cellIs" dxfId="1043" priority="133" operator="equal">
      <formula>"-"</formula>
    </cfRule>
    <cfRule type="cellIs" dxfId="1042" priority="134" operator="lessThan">
      <formula>0</formula>
    </cfRule>
    <cfRule type="cellIs" dxfId="1041" priority="135" operator="greaterThan">
      <formula>0</formula>
    </cfRule>
  </conditionalFormatting>
  <conditionalFormatting sqref="CD36:CE37">
    <cfRule type="cellIs" dxfId="1040" priority="127" operator="equal">
      <formula>"-"</formula>
    </cfRule>
    <cfRule type="cellIs" dxfId="1039" priority="128" operator="lessThan">
      <formula>0</formula>
    </cfRule>
    <cfRule type="cellIs" dxfId="1038" priority="129" operator="greaterThan">
      <formula>0</formula>
    </cfRule>
  </conditionalFormatting>
  <conditionalFormatting sqref="BZ36:BZ37">
    <cfRule type="cellIs" dxfId="1037" priority="124" operator="equal">
      <formula>"-"</formula>
    </cfRule>
    <cfRule type="cellIs" dxfId="1036" priority="125" operator="lessThan">
      <formula>0</formula>
    </cfRule>
    <cfRule type="cellIs" dxfId="1035" priority="126" operator="greaterThan">
      <formula>0</formula>
    </cfRule>
  </conditionalFormatting>
  <conditionalFormatting sqref="CA36:CA37">
    <cfRule type="cellIs" dxfId="1034" priority="121" operator="equal">
      <formula>"-"</formula>
    </cfRule>
    <cfRule type="cellIs" dxfId="1033" priority="122" operator="lessThan">
      <formula>0</formula>
    </cfRule>
    <cfRule type="cellIs" dxfId="1032" priority="123" operator="greaterThan">
      <formula>0</formula>
    </cfRule>
  </conditionalFormatting>
  <conditionalFormatting sqref="CB36:CB37">
    <cfRule type="cellIs" dxfId="1031" priority="118" operator="equal">
      <formula>"-"</formula>
    </cfRule>
    <cfRule type="cellIs" dxfId="1030" priority="119" operator="lessThan">
      <formula>0</formula>
    </cfRule>
    <cfRule type="cellIs" dxfId="1029" priority="120" operator="greaterThan">
      <formula>0</formula>
    </cfRule>
  </conditionalFormatting>
  <conditionalFormatting sqref="CC36:CC37">
    <cfRule type="cellIs" dxfId="1028" priority="115" operator="equal">
      <formula>"-"</formula>
    </cfRule>
    <cfRule type="cellIs" dxfId="1027" priority="116" operator="lessThan">
      <formula>0</formula>
    </cfRule>
    <cfRule type="cellIs" dxfId="1026" priority="117" operator="greaterThan">
      <formula>0</formula>
    </cfRule>
  </conditionalFormatting>
  <conditionalFormatting sqref="CF36:CT37">
    <cfRule type="cellIs" dxfId="1025" priority="112" operator="equal">
      <formula>"-"</formula>
    </cfRule>
    <cfRule type="cellIs" dxfId="1024" priority="113" operator="lessThan">
      <formula>0</formula>
    </cfRule>
    <cfRule type="cellIs" dxfId="1023" priority="114" operator="greaterThan">
      <formula>0</formula>
    </cfRule>
  </conditionalFormatting>
  <conditionalFormatting sqref="CU36:CU37">
    <cfRule type="cellIs" dxfId="1022" priority="109" operator="equal">
      <formula>"-"</formula>
    </cfRule>
    <cfRule type="cellIs" dxfId="1021" priority="110" operator="lessThan">
      <formula>0</formula>
    </cfRule>
    <cfRule type="cellIs" dxfId="1020" priority="111" operator="greaterThan">
      <formula>0</formula>
    </cfRule>
  </conditionalFormatting>
  <conditionalFormatting sqref="CV36:CV37">
    <cfRule type="cellIs" dxfId="1019" priority="106" operator="equal">
      <formula>"-"</formula>
    </cfRule>
    <cfRule type="cellIs" dxfId="1018" priority="107" operator="lessThan">
      <formula>0</formula>
    </cfRule>
    <cfRule type="cellIs" dxfId="1017" priority="108" operator="greaterThan">
      <formula>0</formula>
    </cfRule>
  </conditionalFormatting>
  <conditionalFormatting sqref="CW36:CY37">
    <cfRule type="cellIs" dxfId="1016" priority="103" operator="equal">
      <formula>"-"</formula>
    </cfRule>
    <cfRule type="cellIs" dxfId="1015" priority="104" operator="lessThan">
      <formula>0</formula>
    </cfRule>
    <cfRule type="cellIs" dxfId="1014" priority="105" operator="greaterThan">
      <formula>0</formula>
    </cfRule>
  </conditionalFormatting>
  <conditionalFormatting sqref="CZ36:CZ37">
    <cfRule type="cellIs" dxfId="1013" priority="100" operator="equal">
      <formula>"-"</formula>
    </cfRule>
    <cfRule type="cellIs" dxfId="1012" priority="101" operator="lessThan">
      <formula>0</formula>
    </cfRule>
    <cfRule type="cellIs" dxfId="1011" priority="102" operator="greaterThan">
      <formula>0</formula>
    </cfRule>
  </conditionalFormatting>
  <conditionalFormatting sqref="CX5">
    <cfRule type="cellIs" dxfId="1010" priority="94" operator="equal">
      <formula>"-"</formula>
    </cfRule>
    <cfRule type="cellIs" dxfId="1009" priority="95" operator="lessThan">
      <formula>0</formula>
    </cfRule>
    <cfRule type="cellIs" dxfId="1008" priority="96" operator="greaterThan">
      <formula>0</formula>
    </cfRule>
  </conditionalFormatting>
  <conditionalFormatting sqref="CX3">
    <cfRule type="cellIs" dxfId="1007" priority="91" operator="equal">
      <formula>"-"</formula>
    </cfRule>
    <cfRule type="cellIs" dxfId="1006" priority="92" operator="lessThan">
      <formula>0</formula>
    </cfRule>
    <cfRule type="cellIs" dxfId="1005" priority="93" operator="greaterThan">
      <formula>0</formula>
    </cfRule>
  </conditionalFormatting>
  <conditionalFormatting sqref="DA3:DA5 DA17:DA28 DA31:DA35 DA7:DA14 DA38:DA39">
    <cfRule type="cellIs" dxfId="1004" priority="88" operator="equal">
      <formula>"-"</formula>
    </cfRule>
    <cfRule type="cellIs" dxfId="1003" priority="89" operator="lessThan">
      <formula>0</formula>
    </cfRule>
    <cfRule type="cellIs" dxfId="1002" priority="90" operator="greaterThan">
      <formula>0</formula>
    </cfRule>
  </conditionalFormatting>
  <conditionalFormatting sqref="DA15:DA16">
    <cfRule type="cellIs" dxfId="1001" priority="85" operator="equal">
      <formula>"-"</formula>
    </cfRule>
    <cfRule type="cellIs" dxfId="1000" priority="86" operator="lessThan">
      <formula>0</formula>
    </cfRule>
    <cfRule type="cellIs" dxfId="999" priority="87" operator="greaterThan">
      <formula>0</formula>
    </cfRule>
  </conditionalFormatting>
  <conditionalFormatting sqref="DA29">
    <cfRule type="cellIs" dxfId="998" priority="82" operator="equal">
      <formula>"-"</formula>
    </cfRule>
    <cfRule type="cellIs" dxfId="997" priority="83" operator="lessThan">
      <formula>0</formula>
    </cfRule>
    <cfRule type="cellIs" dxfId="996" priority="84" operator="greaterThan">
      <formula>0</formula>
    </cfRule>
  </conditionalFormatting>
  <conditionalFormatting sqref="DA30">
    <cfRule type="cellIs" dxfId="995" priority="79" operator="equal">
      <formula>"-"</formula>
    </cfRule>
    <cfRule type="cellIs" dxfId="994" priority="80" operator="lessThan">
      <formula>0</formula>
    </cfRule>
    <cfRule type="cellIs" dxfId="993" priority="81" operator="greaterThan">
      <formula>0</formula>
    </cfRule>
  </conditionalFormatting>
  <conditionalFormatting sqref="DA6">
    <cfRule type="cellIs" dxfId="992" priority="76" operator="equal">
      <formula>"-"</formula>
    </cfRule>
    <cfRule type="cellIs" dxfId="991" priority="77" operator="lessThan">
      <formula>0</formula>
    </cfRule>
    <cfRule type="cellIs" dxfId="990" priority="78" operator="greaterThan">
      <formula>0</formula>
    </cfRule>
  </conditionalFormatting>
  <conditionalFormatting sqref="DA36:DA37">
    <cfRule type="cellIs" dxfId="989" priority="73" operator="equal">
      <formula>"-"</formula>
    </cfRule>
    <cfRule type="cellIs" dxfId="988" priority="74" operator="lessThan">
      <formula>0</formula>
    </cfRule>
    <cfRule type="cellIs" dxfId="987" priority="75" operator="greaterThan">
      <formula>0</formula>
    </cfRule>
  </conditionalFormatting>
  <conditionalFormatting sqref="DB3:DC5 DB17:DC28 DB31:DC35 DB7:DC14 DB38:DC39">
    <cfRule type="cellIs" dxfId="986" priority="70" operator="equal">
      <formula>"-"</formula>
    </cfRule>
    <cfRule type="cellIs" dxfId="985" priority="71" operator="lessThan">
      <formula>0</formula>
    </cfRule>
    <cfRule type="cellIs" dxfId="984" priority="72" operator="greaterThan">
      <formula>0</formula>
    </cfRule>
  </conditionalFormatting>
  <conditionalFormatting sqref="DB15:DC16">
    <cfRule type="cellIs" dxfId="983" priority="67" operator="equal">
      <formula>"-"</formula>
    </cfRule>
    <cfRule type="cellIs" dxfId="982" priority="68" operator="lessThan">
      <formula>0</formula>
    </cfRule>
    <cfRule type="cellIs" dxfId="981" priority="69" operator="greaterThan">
      <formula>0</formula>
    </cfRule>
  </conditionalFormatting>
  <conditionalFormatting sqref="DB29:DC29">
    <cfRule type="cellIs" dxfId="980" priority="64" operator="equal">
      <formula>"-"</formula>
    </cfRule>
    <cfRule type="cellIs" dxfId="979" priority="65" operator="lessThan">
      <formula>0</formula>
    </cfRule>
    <cfRule type="cellIs" dxfId="978" priority="66" operator="greaterThan">
      <formula>0</formula>
    </cfRule>
  </conditionalFormatting>
  <conditionalFormatting sqref="DB30:DC30">
    <cfRule type="cellIs" dxfId="977" priority="61" operator="equal">
      <formula>"-"</formula>
    </cfRule>
    <cfRule type="cellIs" dxfId="976" priority="62" operator="lessThan">
      <formula>0</formula>
    </cfRule>
    <cfRule type="cellIs" dxfId="975" priority="63" operator="greaterThan">
      <formula>0</formula>
    </cfRule>
  </conditionalFormatting>
  <conditionalFormatting sqref="DB6:DC6">
    <cfRule type="cellIs" dxfId="974" priority="58" operator="equal">
      <formula>"-"</formula>
    </cfRule>
    <cfRule type="cellIs" dxfId="973" priority="59" operator="lessThan">
      <formula>0</formula>
    </cfRule>
    <cfRule type="cellIs" dxfId="972" priority="60" operator="greaterThan">
      <formula>0</formula>
    </cfRule>
  </conditionalFormatting>
  <conditionalFormatting sqref="DB36:DC37">
    <cfRule type="cellIs" dxfId="971" priority="55" operator="equal">
      <formula>"-"</formula>
    </cfRule>
    <cfRule type="cellIs" dxfId="970" priority="56" operator="lessThan">
      <formula>0</formula>
    </cfRule>
    <cfRule type="cellIs" dxfId="969" priority="57" operator="greaterThan">
      <formula>0</formula>
    </cfRule>
  </conditionalFormatting>
  <conditionalFormatting sqref="DD3:DE5 DD17:DE28 DD31:DE35 DD7:DE14 DD38:DE39">
    <cfRule type="cellIs" dxfId="968" priority="52" operator="equal">
      <formula>"-"</formula>
    </cfRule>
    <cfRule type="cellIs" dxfId="967" priority="53" operator="lessThan">
      <formula>0</formula>
    </cfRule>
    <cfRule type="cellIs" dxfId="966" priority="54" operator="greaterThan">
      <formula>0</formula>
    </cfRule>
  </conditionalFormatting>
  <conditionalFormatting sqref="DD15:DE16">
    <cfRule type="cellIs" dxfId="965" priority="49" operator="equal">
      <formula>"-"</formula>
    </cfRule>
    <cfRule type="cellIs" dxfId="964" priority="50" operator="lessThan">
      <formula>0</formula>
    </cfRule>
    <cfRule type="cellIs" dxfId="963" priority="51" operator="greaterThan">
      <formula>0</formula>
    </cfRule>
  </conditionalFormatting>
  <conditionalFormatting sqref="DD29:DE29">
    <cfRule type="cellIs" dxfId="962" priority="46" operator="equal">
      <formula>"-"</formula>
    </cfRule>
    <cfRule type="cellIs" dxfId="961" priority="47" operator="lessThan">
      <formula>0</formula>
    </cfRule>
    <cfRule type="cellIs" dxfId="960" priority="48" operator="greaterThan">
      <formula>0</formula>
    </cfRule>
  </conditionalFormatting>
  <conditionalFormatting sqref="DD30:DE30">
    <cfRule type="cellIs" dxfId="959" priority="43" operator="equal">
      <formula>"-"</formula>
    </cfRule>
    <cfRule type="cellIs" dxfId="958" priority="44" operator="lessThan">
      <formula>0</formula>
    </cfRule>
    <cfRule type="cellIs" dxfId="957" priority="45" operator="greaterThan">
      <formula>0</formula>
    </cfRule>
  </conditionalFormatting>
  <conditionalFormatting sqref="DD6:DE6">
    <cfRule type="cellIs" dxfId="956" priority="40" operator="equal">
      <formula>"-"</formula>
    </cfRule>
    <cfRule type="cellIs" dxfId="955" priority="41" operator="lessThan">
      <formula>0</formula>
    </cfRule>
    <cfRule type="cellIs" dxfId="954" priority="42" operator="greaterThan">
      <formula>0</formula>
    </cfRule>
  </conditionalFormatting>
  <conditionalFormatting sqref="DD36:DE37">
    <cfRule type="cellIs" dxfId="953" priority="37" operator="equal">
      <formula>"-"</formula>
    </cfRule>
    <cfRule type="cellIs" dxfId="952" priority="38" operator="lessThan">
      <formula>0</formula>
    </cfRule>
    <cfRule type="cellIs" dxfId="951" priority="39" operator="greaterThan">
      <formula>0</formula>
    </cfRule>
  </conditionalFormatting>
  <conditionalFormatting sqref="DF3:DF5 DF17:DF28 DF31:DF35 DF7:DF14 DF38:DF39">
    <cfRule type="cellIs" dxfId="950" priority="34" operator="equal">
      <formula>"-"</formula>
    </cfRule>
    <cfRule type="cellIs" dxfId="949" priority="35" operator="lessThan">
      <formula>0</formula>
    </cfRule>
    <cfRule type="cellIs" dxfId="948" priority="36" operator="greaterThan">
      <formula>0</formula>
    </cfRule>
  </conditionalFormatting>
  <conditionalFormatting sqref="DF15:DF16">
    <cfRule type="cellIs" dxfId="947" priority="31" operator="equal">
      <formula>"-"</formula>
    </cfRule>
    <cfRule type="cellIs" dxfId="946" priority="32" operator="lessThan">
      <formula>0</formula>
    </cfRule>
    <cfRule type="cellIs" dxfId="945" priority="33" operator="greaterThan">
      <formula>0</formula>
    </cfRule>
  </conditionalFormatting>
  <conditionalFormatting sqref="DF29">
    <cfRule type="cellIs" dxfId="944" priority="28" operator="equal">
      <formula>"-"</formula>
    </cfRule>
    <cfRule type="cellIs" dxfId="943" priority="29" operator="lessThan">
      <formula>0</formula>
    </cfRule>
    <cfRule type="cellIs" dxfId="942" priority="30" operator="greaterThan">
      <formula>0</formula>
    </cfRule>
  </conditionalFormatting>
  <conditionalFormatting sqref="DF30">
    <cfRule type="cellIs" dxfId="941" priority="25" operator="equal">
      <formula>"-"</formula>
    </cfRule>
    <cfRule type="cellIs" dxfId="940" priority="26" operator="lessThan">
      <formula>0</formula>
    </cfRule>
    <cfRule type="cellIs" dxfId="939" priority="27" operator="greaterThan">
      <formula>0</formula>
    </cfRule>
  </conditionalFormatting>
  <conditionalFormatting sqref="DF6">
    <cfRule type="cellIs" dxfId="938" priority="22" operator="equal">
      <formula>"-"</formula>
    </cfRule>
    <cfRule type="cellIs" dxfId="937" priority="23" operator="lessThan">
      <formula>0</formula>
    </cfRule>
    <cfRule type="cellIs" dxfId="936" priority="24" operator="greaterThan">
      <formula>0</formula>
    </cfRule>
  </conditionalFormatting>
  <conditionalFormatting sqref="DF36:DF37">
    <cfRule type="cellIs" dxfId="935" priority="19" operator="equal">
      <formula>"-"</formula>
    </cfRule>
    <cfRule type="cellIs" dxfId="934" priority="20" operator="lessThan">
      <formula>0</formula>
    </cfRule>
    <cfRule type="cellIs" dxfId="933" priority="21" operator="greaterThan">
      <formula>0</formula>
    </cfRule>
  </conditionalFormatting>
  <conditionalFormatting sqref="DG3:DJ5 DG17:DJ28 DG31:DJ35 DG7:DJ14 DG38:DJ39">
    <cfRule type="cellIs" dxfId="932" priority="16" operator="equal">
      <formula>"-"</formula>
    </cfRule>
    <cfRule type="cellIs" dxfId="931" priority="17" operator="lessThan">
      <formula>0</formula>
    </cfRule>
    <cfRule type="cellIs" dxfId="930" priority="18" operator="greaterThan">
      <formula>0</formula>
    </cfRule>
  </conditionalFormatting>
  <conditionalFormatting sqref="DG15:DJ16">
    <cfRule type="cellIs" dxfId="929" priority="13" operator="equal">
      <formula>"-"</formula>
    </cfRule>
    <cfRule type="cellIs" dxfId="928" priority="14" operator="lessThan">
      <formula>0</formula>
    </cfRule>
    <cfRule type="cellIs" dxfId="927" priority="15" operator="greaterThan">
      <formula>0</formula>
    </cfRule>
  </conditionalFormatting>
  <conditionalFormatting sqref="DG29:DJ29">
    <cfRule type="cellIs" dxfId="926" priority="10" operator="equal">
      <formula>"-"</formula>
    </cfRule>
    <cfRule type="cellIs" dxfId="925" priority="11" operator="lessThan">
      <formula>0</formula>
    </cfRule>
    <cfRule type="cellIs" dxfId="924" priority="12" operator="greaterThan">
      <formula>0</formula>
    </cfRule>
  </conditionalFormatting>
  <conditionalFormatting sqref="DG30:DJ30">
    <cfRule type="cellIs" dxfId="923" priority="7" operator="equal">
      <formula>"-"</formula>
    </cfRule>
    <cfRule type="cellIs" dxfId="922" priority="8" operator="lessThan">
      <formula>0</formula>
    </cfRule>
    <cfRule type="cellIs" dxfId="921" priority="9" operator="greaterThan">
      <formula>0</formula>
    </cfRule>
  </conditionalFormatting>
  <conditionalFormatting sqref="DG6:DJ6">
    <cfRule type="cellIs" dxfId="920" priority="4" operator="equal">
      <formula>"-"</formula>
    </cfRule>
    <cfRule type="cellIs" dxfId="919" priority="5" operator="lessThan">
      <formula>0</formula>
    </cfRule>
    <cfRule type="cellIs" dxfId="918" priority="6" operator="greaterThan">
      <formula>0</formula>
    </cfRule>
  </conditionalFormatting>
  <conditionalFormatting sqref="DG36:DJ37">
    <cfRule type="cellIs" dxfId="917" priority="1" operator="equal">
      <formula>"-"</formula>
    </cfRule>
    <cfRule type="cellIs" dxfId="916" priority="2" operator="lessThan">
      <formula>0</formula>
    </cfRule>
    <cfRule type="cellIs" dxfId="915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200" verticalDpi="200" r:id="rId1"/>
  <ignoredErrors>
    <ignoredError sqref="AM40:BI40 BJ40:BM40 CN40:CZ40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O62"/>
  <sheetViews>
    <sheetView zoomScale="60" zoomScaleNormal="60" workbookViewId="0">
      <selection activeCell="DM40" sqref="A1:DM40"/>
    </sheetView>
  </sheetViews>
  <sheetFormatPr baseColWidth="10" defaultColWidth="11.42578125" defaultRowHeight="15"/>
  <cols>
    <col min="1" max="1" width="20.42578125" style="5" customWidth="1"/>
    <col min="2" max="2" width="64.7109375" style="6" customWidth="1"/>
    <col min="3" max="49" width="9.42578125" style="1" hidden="1" customWidth="1"/>
    <col min="50" max="107" width="11.42578125" style="1" hidden="1" customWidth="1"/>
    <col min="108" max="114" width="11.42578125" style="1" customWidth="1"/>
    <col min="115" max="115" width="8.140625" style="1" customWidth="1"/>
    <col min="116" max="117" width="17.85546875" style="1" customWidth="1"/>
    <col min="118" max="118" width="11.42578125" style="1" customWidth="1"/>
    <col min="119" max="16384" width="11.42578125" style="1"/>
  </cols>
  <sheetData>
    <row r="1" spans="1:119" ht="15" customHeight="1">
      <c r="A1" s="128" t="s">
        <v>0</v>
      </c>
      <c r="B1" s="128" t="s">
        <v>78</v>
      </c>
      <c r="C1" s="39" t="s">
        <v>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98" t="s">
        <v>85</v>
      </c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111" t="s">
        <v>79</v>
      </c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4"/>
      <c r="DL1" s="139" t="s">
        <v>79</v>
      </c>
      <c r="DM1" s="139"/>
    </row>
    <row r="2" spans="1:119" ht="18">
      <c r="A2" s="129"/>
      <c r="B2" s="129" t="s">
        <v>1</v>
      </c>
      <c r="C2" s="41">
        <v>42370</v>
      </c>
      <c r="D2" s="41">
        <v>42401</v>
      </c>
      <c r="E2" s="41">
        <v>42430</v>
      </c>
      <c r="F2" s="41">
        <v>42461</v>
      </c>
      <c r="G2" s="41">
        <v>42491</v>
      </c>
      <c r="H2" s="41">
        <v>42522</v>
      </c>
      <c r="I2" s="41">
        <v>42552</v>
      </c>
      <c r="J2" s="41">
        <v>42583</v>
      </c>
      <c r="K2" s="41">
        <v>42614</v>
      </c>
      <c r="L2" s="41">
        <v>42644</v>
      </c>
      <c r="M2" s="41">
        <v>42675</v>
      </c>
      <c r="N2" s="41">
        <v>42705</v>
      </c>
      <c r="O2" s="41">
        <v>42736</v>
      </c>
      <c r="P2" s="41">
        <v>42767</v>
      </c>
      <c r="Q2" s="41">
        <v>42795</v>
      </c>
      <c r="R2" s="41">
        <v>42826</v>
      </c>
      <c r="S2" s="41">
        <v>42856</v>
      </c>
      <c r="T2" s="41">
        <v>42887</v>
      </c>
      <c r="U2" s="41">
        <v>42917</v>
      </c>
      <c r="V2" s="41">
        <v>42948</v>
      </c>
      <c r="W2" s="41">
        <v>42979</v>
      </c>
      <c r="X2" s="41">
        <v>43009</v>
      </c>
      <c r="Y2" s="41">
        <v>43040</v>
      </c>
      <c r="Z2" s="41">
        <v>43070</v>
      </c>
      <c r="AA2" s="41">
        <v>43101</v>
      </c>
      <c r="AB2" s="41">
        <v>43132</v>
      </c>
      <c r="AC2" s="41">
        <v>43160</v>
      </c>
      <c r="AD2" s="41">
        <v>43191</v>
      </c>
      <c r="AE2" s="42">
        <v>43221</v>
      </c>
      <c r="AF2" s="42">
        <v>43252</v>
      </c>
      <c r="AG2" s="42">
        <v>43282</v>
      </c>
      <c r="AH2" s="42">
        <v>43313</v>
      </c>
      <c r="AI2" s="42">
        <v>43344</v>
      </c>
      <c r="AJ2" s="42">
        <v>43374</v>
      </c>
      <c r="AK2" s="42">
        <v>43405</v>
      </c>
      <c r="AL2" s="42">
        <v>43435</v>
      </c>
      <c r="AM2" s="42">
        <v>43466</v>
      </c>
      <c r="AN2" s="42">
        <v>43497</v>
      </c>
      <c r="AO2" s="42">
        <v>43525</v>
      </c>
      <c r="AP2" s="42">
        <v>43556</v>
      </c>
      <c r="AQ2" s="42">
        <v>43586</v>
      </c>
      <c r="AR2" s="42">
        <v>43617</v>
      </c>
      <c r="AS2" s="42">
        <v>43647</v>
      </c>
      <c r="AT2" s="42">
        <v>43678</v>
      </c>
      <c r="AU2" s="42">
        <v>43709</v>
      </c>
      <c r="AV2" s="42">
        <v>43739</v>
      </c>
      <c r="AW2" s="42">
        <v>43770</v>
      </c>
      <c r="AX2" s="42">
        <v>43800</v>
      </c>
      <c r="AY2" s="42">
        <v>43831</v>
      </c>
      <c r="AZ2" s="42">
        <v>43862</v>
      </c>
      <c r="BA2" s="42">
        <v>43891</v>
      </c>
      <c r="BB2" s="42">
        <v>43922</v>
      </c>
      <c r="BC2" s="42">
        <v>43952</v>
      </c>
      <c r="BD2" s="42">
        <v>43983</v>
      </c>
      <c r="BE2" s="42">
        <v>44013</v>
      </c>
      <c r="BF2" s="42">
        <v>44044</v>
      </c>
      <c r="BG2" s="42">
        <v>44075</v>
      </c>
      <c r="BH2" s="42">
        <v>44105</v>
      </c>
      <c r="BI2" s="42">
        <v>44136</v>
      </c>
      <c r="BJ2" s="42">
        <v>44166</v>
      </c>
      <c r="BK2" s="42">
        <v>44197</v>
      </c>
      <c r="BL2" s="42">
        <v>44228</v>
      </c>
      <c r="BM2" s="42">
        <v>44256</v>
      </c>
      <c r="BN2" s="42">
        <v>44287</v>
      </c>
      <c r="BO2" s="42">
        <v>44317</v>
      </c>
      <c r="BP2" s="42">
        <v>44348</v>
      </c>
      <c r="BQ2" s="42">
        <v>44378</v>
      </c>
      <c r="BR2" s="42">
        <v>44409</v>
      </c>
      <c r="BS2" s="42">
        <v>44440</v>
      </c>
      <c r="BT2" s="42">
        <v>44470</v>
      </c>
      <c r="BU2" s="42">
        <v>44501</v>
      </c>
      <c r="BV2" s="42">
        <v>44531</v>
      </c>
      <c r="BW2" s="42">
        <v>44562</v>
      </c>
      <c r="BX2" s="42">
        <v>44593</v>
      </c>
      <c r="BY2" s="42">
        <v>44621</v>
      </c>
      <c r="BZ2" s="42">
        <v>44652</v>
      </c>
      <c r="CA2" s="42">
        <v>44682</v>
      </c>
      <c r="CB2" s="42">
        <v>44713</v>
      </c>
      <c r="CC2" s="42">
        <v>44743</v>
      </c>
      <c r="CD2" s="42">
        <v>44774</v>
      </c>
      <c r="CE2" s="42">
        <v>44805</v>
      </c>
      <c r="CF2" s="42">
        <v>44835</v>
      </c>
      <c r="CG2" s="42">
        <v>44866</v>
      </c>
      <c r="CH2" s="42">
        <v>44896</v>
      </c>
      <c r="CI2" s="42">
        <v>44927</v>
      </c>
      <c r="CJ2" s="42">
        <v>44958</v>
      </c>
      <c r="CK2" s="42">
        <v>44986</v>
      </c>
      <c r="CL2" s="42">
        <v>45017</v>
      </c>
      <c r="CM2" s="42">
        <v>45047</v>
      </c>
      <c r="CN2" s="42">
        <v>45078</v>
      </c>
      <c r="CO2" s="42">
        <v>45108</v>
      </c>
      <c r="CP2" s="42">
        <v>45139</v>
      </c>
      <c r="CQ2" s="42">
        <v>45170</v>
      </c>
      <c r="CR2" s="42">
        <v>45200</v>
      </c>
      <c r="CS2" s="42">
        <v>45231</v>
      </c>
      <c r="CT2" s="42">
        <v>45261</v>
      </c>
      <c r="CU2" s="42">
        <v>45292</v>
      </c>
      <c r="CV2" s="42">
        <v>45323</v>
      </c>
      <c r="CW2" s="42">
        <v>45352</v>
      </c>
      <c r="CX2" s="42">
        <v>45383</v>
      </c>
      <c r="CY2" s="42">
        <v>45413</v>
      </c>
      <c r="CZ2" s="42">
        <v>45444</v>
      </c>
      <c r="DA2" s="42">
        <v>45474</v>
      </c>
      <c r="DB2" s="42">
        <v>45505</v>
      </c>
      <c r="DC2" s="42">
        <v>45536</v>
      </c>
      <c r="DD2" s="50">
        <v>45566</v>
      </c>
      <c r="DE2" s="50">
        <v>45597</v>
      </c>
      <c r="DF2" s="50">
        <v>45627</v>
      </c>
      <c r="DG2" s="50">
        <v>45658</v>
      </c>
      <c r="DH2" s="50">
        <v>45689</v>
      </c>
      <c r="DI2" s="50">
        <v>45717</v>
      </c>
      <c r="DJ2" s="50">
        <v>45748</v>
      </c>
      <c r="DK2" s="4"/>
      <c r="DL2" s="107" t="s">
        <v>121</v>
      </c>
      <c r="DM2" s="110" t="s">
        <v>125</v>
      </c>
    </row>
    <row r="3" spans="1:119" ht="15" customHeight="1">
      <c r="A3" s="120" t="s">
        <v>47</v>
      </c>
      <c r="B3" s="18" t="s">
        <v>48</v>
      </c>
      <c r="C3" s="55">
        <f>+IF('Series sa'!EQ3&lt;&gt;'Series sa'!$ER$9,'Series sa'!EQ3/'Series sa'!EP3-1,"-")</f>
        <v>7.8148059496760958E-3</v>
      </c>
      <c r="D3" s="55">
        <f>+IF('Series sa'!ER3&lt;&gt;'Series sa'!$ER$9,'Series sa'!ER3/'Series sa'!EQ3-1,"-")</f>
        <v>-8.4381298337576904E-3</v>
      </c>
      <c r="E3" s="56">
        <f>+IF('Series sa'!ES3&lt;&gt;'Series sa'!$ER$9,'Series sa'!ES3/'Series sa'!ER3-1,"-")</f>
        <v>-5.9003213564970958E-3</v>
      </c>
      <c r="F3" s="57">
        <f>+IF('Series sa'!ET3&lt;&gt;'Series sa'!$ER$9,'Series sa'!ET3/'Series sa'!ES3-1,"-")</f>
        <v>-6.3181188009234779E-3</v>
      </c>
      <c r="G3" s="57">
        <f>+IF('Series sa'!EU3&lt;&gt;'Series sa'!$ER$9,'Series sa'!EU3/'Series sa'!ET3-1,"-")</f>
        <v>-4.6554660485896848E-3</v>
      </c>
      <c r="H3" s="55">
        <f>+IF('Series sa'!EV3&lt;&gt;'Series sa'!$ER$9,'Series sa'!EV3/'Series sa'!EU3-1,"-")</f>
        <v>-2.359568819462976E-3</v>
      </c>
      <c r="I3" s="55">
        <f>+IF('Series sa'!EW3&lt;&gt;'Series sa'!$ER$9,'Series sa'!EW3/'Series sa'!EV3-1,"-")</f>
        <v>1.5834613158118849E-3</v>
      </c>
      <c r="J3" s="55">
        <f>+IF('Series sa'!EX3&lt;&gt;'Series sa'!$ER$9,'Series sa'!EX3/'Series sa'!EW3-1,"-")</f>
        <v>8.3815292506064232E-3</v>
      </c>
      <c r="K3" s="55">
        <f>+IF('Series sa'!EY3&lt;&gt;'Series sa'!$ER$9,'Series sa'!EY3/'Series sa'!EX3-1,"-")</f>
        <v>-4.3530496571929644E-3</v>
      </c>
      <c r="L3" s="55">
        <f>+IF('Series sa'!EZ3&lt;&gt;'Series sa'!$ER$9,'Series sa'!EZ3/'Series sa'!EY3-1,"-")</f>
        <v>1.2265710932279905E-3</v>
      </c>
      <c r="M3" s="58">
        <f>+IF('Series sa'!FA3&lt;&gt;'Series sa'!$ER$9,'Series sa'!FA3/'Series sa'!EZ3-1,"-")</f>
        <v>4.4318598255608244E-3</v>
      </c>
      <c r="N3" s="55">
        <f>+IF('Series sa'!FB3&lt;&gt;'Series sa'!$ER$9,'Series sa'!FB3/'Series sa'!FA3-1,"-")</f>
        <v>9.0917922669340179E-3</v>
      </c>
      <c r="O3" s="55">
        <f>+IF('Series sa'!FC3&lt;&gt;'Series sa'!$ER$9,'Series sa'!FC3/'Series sa'!FB3-1,"-")</f>
        <v>1.9655356650125633E-3</v>
      </c>
      <c r="P3" s="56">
        <f>+IF('Series sa'!FD3&lt;&gt;'Series sa'!$ER$9,'Series sa'!FD3/'Series sa'!FC3-1,"-")</f>
        <v>-4.4658976787325111E-3</v>
      </c>
      <c r="Q3" s="59">
        <f>+IF('Series sa'!FE3&lt;&gt;'Series sa'!$ER$9,'Series sa'!FE3/'Series sa'!FD3-1,"-")</f>
        <v>7.8379578035063791E-3</v>
      </c>
      <c r="R3" s="19">
        <f>+IF('Series sa'!FF3&lt;&gt;'Series sa'!$ER$9,'Series sa'!FF3/'Series sa'!FE3-1,"-")</f>
        <v>-1.585126831944228E-3</v>
      </c>
      <c r="S3" s="19">
        <f>+IF('Series sa'!FG3&lt;&gt;'Series sa'!$ER$9,'Series sa'!FG3/'Series sa'!FF3-1,"-")</f>
        <v>6.1136514149451315E-3</v>
      </c>
      <c r="T3" s="19">
        <f>+IF('Series sa'!FH3&lt;&gt;'Series sa'!$ER$9,'Series sa'!FH3/'Series sa'!FG3-1,"-")</f>
        <v>1.038017821614301E-2</v>
      </c>
      <c r="U3" s="19">
        <f>+IF('Series sa'!FI3&lt;&gt;'Series sa'!$ER$9,'Series sa'!FI3/'Series sa'!FH3-1,"-")</f>
        <v>2.4618871414754384E-3</v>
      </c>
      <c r="V3" s="19">
        <f>+IF('Series sa'!FJ3&lt;&gt;'Series sa'!$ER$9,'Series sa'!FJ3/'Series sa'!FI3-1,"-")</f>
        <v>7.8591851254694589E-5</v>
      </c>
      <c r="W3" s="19">
        <f>+IF('Series sa'!FK3&lt;&gt;'Series sa'!$ER$9,'Series sa'!FK3/'Series sa'!FJ3-1,"-")</f>
        <v>5.3849947627859773E-3</v>
      </c>
      <c r="X3" s="19">
        <f>+IF('Series sa'!FL3&lt;&gt;'Series sa'!$ER$9,'Series sa'!FL3/'Series sa'!FK3-1,"-")</f>
        <v>3.8194784541969451E-3</v>
      </c>
      <c r="Y3" s="19">
        <f>+IF('Series sa'!FM3&lt;&gt;'Series sa'!$ER$9,'Series sa'!FM3/'Series sa'!FL3-1,"-")</f>
        <v>4.9167836509280693E-3</v>
      </c>
      <c r="Z3" s="19">
        <f>+IF('Series sa'!FN3&lt;&gt;'Series sa'!$ER$9,'Series sa'!FN3/'Series sa'!FM3-1,"-")</f>
        <v>-2.1757120979527533E-3</v>
      </c>
      <c r="AA3" s="19">
        <f>+IF('Series sa'!FO3&lt;&gt;'Series sa'!$ER$9,'Series sa'!FO3/'Series sa'!FN3-1,"-")</f>
        <v>-8.3142182004383169E-3</v>
      </c>
      <c r="AB3" s="19">
        <f>+IF('Series sa'!FP3&lt;&gt;'Series sa'!$ER$9,'Series sa'!FP3/'Series sa'!FO3-1,"-")</f>
        <v>4.7012402303732159E-3</v>
      </c>
      <c r="AC3" s="19">
        <f>+IF('Series sa'!FQ3&lt;&gt;'Series sa'!$ER$9,'Series sa'!FQ3/'Series sa'!FP3-1,"-")</f>
        <v>-3.5889841792486887E-3</v>
      </c>
      <c r="AD3" s="19">
        <f>+IF('Series sa'!FR3&lt;&gt;'Series sa'!$ER$9,'Series sa'!FR3/'Series sa'!FQ3-1,"-")</f>
        <v>-2.8900696380244284E-2</v>
      </c>
      <c r="AE3" s="19">
        <f>+IF('Series sa'!FS3&lt;&gt;'Series sa'!$ER$9,'Series sa'!FS3/'Series sa'!FR3-1,"-")</f>
        <v>-1.3947307164151157E-2</v>
      </c>
      <c r="AF3" s="19">
        <f>+IF('Series sa'!FT3&lt;&gt;'Series sa'!$ER$9,'Series sa'!FT3/'Series sa'!FS3-1,"-")</f>
        <v>-9.0403007401207436E-3</v>
      </c>
      <c r="AG3" s="19">
        <f>+IF('Series sa'!FU3&lt;&gt;'Series sa'!$ER$9,'Series sa'!FU3/'Series sa'!FT3-1,"-")</f>
        <v>3.0466407107505589E-3</v>
      </c>
      <c r="AH3" s="19">
        <f>+IF('Series sa'!FV3&lt;&gt;'Series sa'!$ER$9,'Series sa'!FV3/'Series sa'!FU3-1,"-")</f>
        <v>1.9596949985409173E-2</v>
      </c>
      <c r="AI3" s="19">
        <f>+IF('Series sa'!FW3&lt;&gt;'Series sa'!$ER$9,'Series sa'!FW3/'Series sa'!FV3-1,"-")</f>
        <v>-2.3048312655893133E-2</v>
      </c>
      <c r="AJ3" s="19">
        <f>+IF('Series sa'!FX3&lt;&gt;'Series sa'!$ER$9,'Series sa'!FX3/'Series sa'!FW3-1,"-")</f>
        <v>2.98074854330177E-3</v>
      </c>
      <c r="AK3" s="19">
        <f>+IF('Series sa'!FY3&lt;&gt;'Series sa'!$ER$9,'Series sa'!FY3/'Series sa'!FX3-1,"-")</f>
        <v>-1.3990143835585833E-2</v>
      </c>
      <c r="AL3" s="19">
        <f>+IF('Series sa'!FZ3&lt;&gt;'Series sa'!$ER$9,'Series sa'!FZ3/'Series sa'!FY3-1,"-")</f>
        <v>9.7915279764171359E-4</v>
      </c>
      <c r="AM3" s="19">
        <f>+IF('Series sa'!GA3&lt;&gt;'Series sa'!$ER$9,'Series sa'!GA3/'Series sa'!FZ3-1,"-")</f>
        <v>7.6742839399623897E-4</v>
      </c>
      <c r="AN3" s="19">
        <f>+IF('Series sa'!GB3&lt;&gt;'Series sa'!$ER$9,'Series sa'!GB3/'Series sa'!GA3-1,"-")</f>
        <v>1.4027229603696512E-2</v>
      </c>
      <c r="AO3" s="19">
        <f>+IF('Series sa'!GC3&lt;&gt;'Series sa'!$ER$9,'Series sa'!GC3/'Series sa'!GB3-1,"-")</f>
        <v>-1.1790921853142011E-2</v>
      </c>
      <c r="AP3" s="19">
        <f>+IF('Series sa'!GD3&lt;&gt;'Series sa'!$ER$9,'Series sa'!GD3/'Series sa'!GC3-1,"-")</f>
        <v>1.3008786474448808E-3</v>
      </c>
      <c r="AQ3" s="19">
        <f>+IF('Series sa'!GE3&lt;&gt;'Series sa'!$ER$9,'Series sa'!GE3/'Series sa'!GD3-1,"-")</f>
        <v>1.5200898047464495E-2</v>
      </c>
      <c r="AR3" s="19">
        <f>+IF('Series sa'!GF3&lt;&gt;'Series sa'!$ER$9,'Series sa'!GF3/'Series sa'!GE3-1,"-")</f>
        <v>-5.1502128239686584E-3</v>
      </c>
      <c r="AS3" s="19">
        <f>+IF('Series sa'!GG3&lt;&gt;'Series sa'!$ER$9,'Series sa'!GG3/'Series sa'!GF3-1,"-")</f>
        <v>1.1886225152821339E-2</v>
      </c>
      <c r="AT3" s="19">
        <f>+IF('Series sa'!GH3&lt;&gt;'Series sa'!$ER$9,'Series sa'!GH3/'Series sa'!GG3-1,"-")</f>
        <v>-6.1433143042851635E-3</v>
      </c>
      <c r="AU3" s="19">
        <f>+IF('Series sa'!GI3&lt;&gt;'Series sa'!$ER$9,'Series sa'!GI3/'Series sa'!GH3-1,"-")</f>
        <v>-2.8941996020842908E-2</v>
      </c>
      <c r="AV3" s="19">
        <f>+IF('Series sa'!GJ3&lt;&gt;'Series sa'!$ER$9,'Series sa'!GJ3/'Series sa'!GI3-1,"-")</f>
        <v>2.4472857943032E-2</v>
      </c>
      <c r="AW3" s="19">
        <f>+IF('Series sa'!GK3&lt;&gt;'Series sa'!$ER$9,'Series sa'!GK3/'Series sa'!GJ3-1,"-")</f>
        <v>-1.9770609633903202E-2</v>
      </c>
      <c r="AX3" s="19">
        <f>+IF('Series sa'!GL3&lt;&gt;'Series sa'!$ER$9,'Series sa'!GL3/'Series sa'!GK3-1,"-")</f>
        <v>-7.4183608606985807E-3</v>
      </c>
      <c r="AY3" s="19">
        <f>+IF('Series sa'!GM3&lt;&gt;'Series sa'!$ER$9,'Series sa'!GM3/'Series sa'!GL3-1,"-")</f>
        <v>4.8493068701276343E-3</v>
      </c>
      <c r="AZ3" s="19">
        <f>+IF('Series sa'!GN3&lt;&gt;'Series sa'!$ER$9,'Series sa'!GN3/'Series sa'!GM3-1,"-")</f>
        <v>-1.2937698245659601E-2</v>
      </c>
      <c r="BA3" s="19">
        <f>+IF('Series sa'!GO3&lt;&gt;'Series sa'!$ER$9,'Series sa'!GO3/'Series sa'!GN3-1,"-")</f>
        <v>-9.6515866668222428E-2</v>
      </c>
      <c r="BB3" s="19">
        <f>+IF('Series sa'!GP3&lt;&gt;'Series sa'!$ER$9,'Series sa'!GP3/'Series sa'!GO3-1,"-")</f>
        <v>-0.15440157560111545</v>
      </c>
      <c r="BC3" s="19">
        <f>+IF('Series sa'!GQ3&lt;&gt;'Series sa'!$ER$9,'Series sa'!GQ3/'Series sa'!GP3-1,"-")</f>
        <v>0.10863201077693407</v>
      </c>
      <c r="BD3" s="19">
        <f>+IF('Series sa'!GR3&lt;&gt;'Series sa'!$ER$9,'Series sa'!GR3/'Series sa'!GQ3-1,"-")</f>
        <v>6.1300389284565382E-2</v>
      </c>
      <c r="BE3" s="19">
        <f>+IF('Series sa'!GS3&lt;&gt;'Series sa'!$ER$9,'Series sa'!GS3/'Series sa'!GR3-1,"-")</f>
        <v>1.076495783464626E-2</v>
      </c>
      <c r="BF3" s="19">
        <f>+IF('Series sa'!GT3&lt;&gt;'Series sa'!$ER$9,'Series sa'!GT3/'Series sa'!GS3-1,"-")</f>
        <v>2.235202659106772E-2</v>
      </c>
      <c r="BG3" s="19">
        <f>+IF('Series sa'!GU3&lt;&gt;'Series sa'!$ER$9,'Series sa'!GU3/'Series sa'!GT3-1,"-")</f>
        <v>1.4037414732021247E-2</v>
      </c>
      <c r="BH3" s="19">
        <f>+IF('Series sa'!GV3&lt;&gt;'Series sa'!$ER$9,'Series sa'!GV3/'Series sa'!GU3-1,"-")</f>
        <v>2.1616074184691803E-2</v>
      </c>
      <c r="BI3" s="19">
        <f>+IF('Series sa'!GW3&lt;&gt;'Series sa'!$ER$9,'Series sa'!GW3/'Series sa'!GV3-1,"-")</f>
        <v>9.4356793882215406E-3</v>
      </c>
      <c r="BJ3" s="19">
        <f>+IF('Series sa'!GX3&lt;&gt;'Series sa'!$ER$9,'Series sa'!GX3/'Series sa'!GW3-1,"-")</f>
        <v>1.3715173050997898E-2</v>
      </c>
      <c r="BK3" s="19">
        <f>+IF('Series sa'!GY3&lt;&gt;'Series sa'!$ER$9,'Series sa'!GY3/'Series sa'!GX3-1,"-")</f>
        <v>2.1761532150762708E-2</v>
      </c>
      <c r="BL3" s="19">
        <f>+IF('Series sa'!GZ3&lt;&gt;'Series sa'!$ER$9,'Series sa'!GZ3/'Series sa'!GY3-1,"-")</f>
        <v>-1.7739016448616307E-2</v>
      </c>
      <c r="BM3" s="19">
        <f>+IF('Series sa'!HA3&lt;&gt;'Series sa'!$ER$9,'Series sa'!HA3/'Series sa'!GZ3-1,"-")</f>
        <v>2.4427003987101736E-2</v>
      </c>
      <c r="BN3" s="19">
        <f>+IF('Series sa'!HB3&lt;&gt;'Series sa'!$ER$9,'Series sa'!HB3/'Series sa'!HA3-1,"-")</f>
        <v>-6.9513486962567983E-3</v>
      </c>
      <c r="BO3" s="19">
        <f>+IF('Series sa'!HC3&lt;&gt;'Series sa'!$ER$9,'Series sa'!HC3/'Series sa'!HB3-1,"-")</f>
        <v>-3.7910015023572274E-3</v>
      </c>
      <c r="BP3" s="19">
        <f>+IF('Series sa'!HD3&lt;&gt;'Series sa'!$ER$9,'Series sa'!HD3/'Series sa'!HC3-1,"-")</f>
        <v>1.8962146332759611E-2</v>
      </c>
      <c r="BQ3" s="19">
        <f>+IF('Series sa'!HE3&lt;&gt;'Series sa'!$ER$9,'Series sa'!HE3/'Series sa'!HD3-1,"-")</f>
        <v>-1.3579114938984116E-3</v>
      </c>
      <c r="BR3" s="19">
        <f>+IF('Series sa'!HF3&lt;&gt;'Series sa'!$ER$9,'Series sa'!HF3/'Series sa'!HE3-1,"-")</f>
        <v>1.3328854938674528E-2</v>
      </c>
      <c r="BS3" s="19">
        <f>+IF('Series sa'!HG3&lt;&gt;'Series sa'!$ER$9,'Series sa'!HG3/'Series sa'!HF3-1,"-")</f>
        <v>4.2379517617079365E-3</v>
      </c>
      <c r="BT3" s="19">
        <f>+IF('Series sa'!HH3&lt;&gt;'Series sa'!$ER$9,'Series sa'!HH3/'Series sa'!HG3-1,"-")</f>
        <v>-3.5618159563397533E-3</v>
      </c>
      <c r="BU3" s="19">
        <f>+IF('Series sa'!HI3&lt;&gt;'Series sa'!$ER$9,'Series sa'!HI3/'Series sa'!HH3-1,"-")</f>
        <v>1.6283706401514664E-2</v>
      </c>
      <c r="BV3" s="19">
        <f>+IF('Series sa'!HJ3&lt;&gt;'Series sa'!$ER$9,'Series sa'!HJ3/'Series sa'!HI3-1,"-")</f>
        <v>2.7121918451103122E-2</v>
      </c>
      <c r="BW3" s="19">
        <f>+IF('Series sa'!HK3&lt;&gt;'Series sa'!$ER$9,'Series sa'!HK3/'Series sa'!HJ3-1,"-")</f>
        <v>-1.089230232968974E-2</v>
      </c>
      <c r="BX3" s="19">
        <f>+IF('Series sa'!HL3&lt;&gt;'Series sa'!$ER$9,'Series sa'!HL3/'Series sa'!HK3-1,"-")</f>
        <v>1.1518492232939437E-2</v>
      </c>
      <c r="BY3" s="19">
        <f>+IF('Series sa'!HM3&lt;&gt;'Series sa'!$ER$9,'Series sa'!HM3/'Series sa'!HL3-1,"-")</f>
        <v>-2.1320096286123746E-3</v>
      </c>
      <c r="BZ3" s="19">
        <f>+IF('Series sa'!HN3&lt;&gt;'Series sa'!$ER$9,'Series sa'!HN3/'Series sa'!HM3-1,"-")</f>
        <v>8.1637603941662196E-3</v>
      </c>
      <c r="CA3" s="19">
        <f>+IF('Series sa'!HO3&lt;&gt;'Series sa'!$ER$9,'Series sa'!HO3/'Series sa'!HN3-1,"-")</f>
        <v>8.713903822921143E-4</v>
      </c>
      <c r="CB3" s="19">
        <f>+IF('Series sa'!HP3&lt;&gt;'Series sa'!$ER$9,'Series sa'!HP3/'Series sa'!HO3-1,"-")</f>
        <v>1.0281454090532494E-2</v>
      </c>
      <c r="CC3" s="19">
        <f>+IF('Series sa'!HQ3&lt;&gt;'Series sa'!$ER$9,'Series sa'!HQ3/'Series sa'!HP3-1,"-")</f>
        <v>-6.9590791626901183E-3</v>
      </c>
      <c r="CD3" s="19">
        <f>+IF('Series sa'!HR3&lt;&gt;'Series sa'!$ER$9,'Series sa'!HR3/'Series sa'!HQ3-1,"-")</f>
        <v>-3.6930150113707594E-3</v>
      </c>
      <c r="CE3" s="19">
        <f>+IF('Series sa'!HS3&lt;&gt;'Series sa'!$ER$9,'Series sa'!HS3/'Series sa'!HR3-1,"-")</f>
        <v>-7.0076899156733541E-3</v>
      </c>
      <c r="CF3" s="19">
        <f>+IF('Series sa'!HT3&lt;&gt;'Series sa'!$ER$9,'Series sa'!HT3/'Series sa'!HS3-1,"-")</f>
        <v>-1.2702412697363052E-2</v>
      </c>
      <c r="CG3" s="19">
        <f>+IF('Series sa'!HU3&lt;&gt;'Series sa'!$ER$9,'Series sa'!HU3/'Series sa'!HT3-1,"-")</f>
        <v>-5.7584686696684484E-3</v>
      </c>
      <c r="CH3" s="19">
        <f>+IF('Series sa'!HV3&lt;&gt;'Series sa'!$ER$9,'Series sa'!HV3/'Series sa'!HU3-1,"-")</f>
        <v>1.8400152421602645E-3</v>
      </c>
      <c r="CI3" s="19">
        <f>+IF('Series sa'!HW3&lt;&gt;'Series sa'!$ER$9,'Series sa'!HW3/'Series sa'!HV3-1,"-")</f>
        <v>1.4693537907239484E-2</v>
      </c>
      <c r="CJ3" s="19">
        <f>+IF('Series sa'!HX3&lt;&gt;'Series sa'!$ER$9,'Series sa'!HX3/'Series sa'!HW3-1,"-")</f>
        <v>-4.3411373272154163E-3</v>
      </c>
      <c r="CK3" s="19">
        <f>+IF('Series sa'!HY3&lt;&gt;'Series sa'!$ER$9,'Series sa'!HY3/'Series sa'!HX3-1,"-")</f>
        <v>1.0918695595767414E-2</v>
      </c>
      <c r="CL3" s="19">
        <f>+IF('Series sa'!HZ3&lt;&gt;'Series sa'!$ER$9,'Series sa'!HZ3/'Series sa'!HY3-1,"-")</f>
        <v>-2.275630100164816E-2</v>
      </c>
      <c r="CM3" s="19">
        <f>+IF('Series sa'!IA3&lt;&gt;'Series sa'!$ER$9,'Series sa'!IA3/'Series sa'!HZ3-1,"-")</f>
        <v>-1.5164835525539599E-2</v>
      </c>
      <c r="CN3" s="19">
        <f>+IF('Series sa'!IB3&lt;&gt;'Series sa'!$ER$9,'Series sa'!IB3/'Series sa'!IA3-1,"-")</f>
        <v>3.4125746130546641E-3</v>
      </c>
      <c r="CO3" s="19">
        <f>+IF('Series sa'!IC3&lt;&gt;'Series sa'!$ER$9,'Series sa'!IC3/'Series sa'!IB3-1,"-")</f>
        <v>1.3980672437519326E-2</v>
      </c>
      <c r="CP3" s="19">
        <f>+IF('Series sa'!ID3&lt;&gt;'Series sa'!$ER$9,'Series sa'!ID3/'Series sa'!IC3-1,"-")</f>
        <v>1.2090093043640948E-2</v>
      </c>
      <c r="CQ3" s="19">
        <f>+IF('Series sa'!IE3&lt;&gt;'Series sa'!$ER$9,'Series sa'!IE3/'Series sa'!ID3-1,"-")</f>
        <v>-2.1342839014155679E-3</v>
      </c>
      <c r="CR3" s="19">
        <f>+IF('Series sa'!IF3&lt;&gt;'Series sa'!$ER$9,'Series sa'!IF3/'Series sa'!IE3-1,"-")</f>
        <v>-7.6706304380697032E-3</v>
      </c>
      <c r="CS3" s="19">
        <f>+IF('Series sa'!IG3&lt;&gt;'Series sa'!$ER$9,'Series sa'!IG3/'Series sa'!IF3-1,"-")</f>
        <v>-1.4054396809386693E-2</v>
      </c>
      <c r="CT3" s="19">
        <f>+IF('Series sa'!IH3&lt;&gt;'Series sa'!$ER$9,'Series sa'!IH3/'Series sa'!IG3-1,"-")</f>
        <v>-1.8471589113870701E-2</v>
      </c>
      <c r="CU3" s="19">
        <f>+IF('Series sa'!II3&lt;&gt;'Series sa'!$ER$9,'Series sa'!II3/'Series sa'!IH3-1,"-")</f>
        <v>2.4768809757635957E-3</v>
      </c>
      <c r="CV3" s="19">
        <f>+IF('Series sa'!IJ3&lt;&gt;'Series sa'!$ER$9,'Series sa'!IJ3/'Series sa'!II3-1,"-")</f>
        <v>-3.6641005998920839E-3</v>
      </c>
      <c r="CW3" s="19">
        <f>+IF('Series sa'!IK3&lt;&gt;'Series sa'!$ER$9,'Series sa'!IK3/'Series sa'!IJ3-1,"-")</f>
        <v>-7.5948111950698838E-3</v>
      </c>
      <c r="CX3" s="19">
        <f>+IF('Series sa'!IL3&lt;&gt;'Series sa'!$ER$9,'Series sa'!IL3/'Series sa'!IK3-1,"-")</f>
        <v>-1.2269973067513096E-2</v>
      </c>
      <c r="CY3" s="19">
        <f>+IF('Series sa'!IM3&lt;&gt;'Series sa'!$ER$9,'Series sa'!IM3/'Series sa'!IL3-1,"-")</f>
        <v>9.4886652029537721E-3</v>
      </c>
      <c r="CZ3" s="19">
        <f>+IF('Series sa'!IN3&lt;&gt;'Series sa'!$ER$9,'Series sa'!IN3/'Series sa'!IM3-1,"-")</f>
        <v>2.5790429449206176E-3</v>
      </c>
      <c r="DA3" s="19">
        <f>+IF('Series sa'!IO3&lt;&gt;'Series sa'!$ER$9,'Series sa'!IO3/'Series sa'!IN3-1,"-")</f>
        <v>2.7789836398667278E-2</v>
      </c>
      <c r="DB3" s="19">
        <f>+IF('Series sa'!IP3&lt;&gt;'Series sa'!$ER$9,'Series sa'!IP3/'Series sa'!IO3-1,"-")</f>
        <v>9.9592976118132448E-3</v>
      </c>
      <c r="DC3" s="19">
        <f>+IF('Series sa'!IQ3&lt;&gt;'Series sa'!$ER$9,'Series sa'!IQ3/'Series sa'!IP3-1,"-")</f>
        <v>-5.8181091797004925E-5</v>
      </c>
      <c r="DD3" s="19">
        <f>+IF('Series sa'!IR3&lt;&gt;'Series sa'!$ER$9,'Series sa'!IR3/'Series sa'!IQ3-1,"-")</f>
        <v>4.1597752716058256E-3</v>
      </c>
      <c r="DE3" s="19">
        <f>+IF('Series sa'!IS3&lt;&gt;'Series sa'!$ER$9,'Series sa'!IS3/'Series sa'!IR3-1,"-")</f>
        <v>8.8731002332991249E-3</v>
      </c>
      <c r="DF3" s="19">
        <f>+IF('Series sa'!IT3&lt;&gt;'Series sa'!$ER$9,'Series sa'!IT3/'Series sa'!IS3-1,"-")</f>
        <v>1.2046590453577588E-2</v>
      </c>
      <c r="DG3" s="19">
        <f>+IF('Series sa'!IU3&lt;&gt;'Series sa'!$ER$9,'Series sa'!IU3/'Series sa'!IT3-1,"-")</f>
        <v>5.2275413444444752E-3</v>
      </c>
      <c r="DH3" s="19">
        <f>+IF('Series sa'!IV3&lt;&gt;'Series sa'!$ER$9,'Series sa'!IV3/'Series sa'!IU3-1,"-")</f>
        <v>7.412679135364364E-3</v>
      </c>
      <c r="DI3" s="19">
        <f>+IF('Series sa'!IW3&lt;&gt;'Series sa'!$ER$9,'Series sa'!IW3/'Series sa'!IV3-1,"-")</f>
        <v>-1.7655813528384079E-2</v>
      </c>
      <c r="DJ3" s="19" t="str">
        <f>+IF('Series sa'!IX3&lt;&gt;'Series sa'!$ER$9,'Series sa'!IX3/'Series sa'!IW3-1,"-")</f>
        <v>-</v>
      </c>
      <c r="DK3" s="4"/>
      <c r="DL3" s="19">
        <f>+'Series sa'!JJ3</f>
        <v>1.523252859373625E-2</v>
      </c>
      <c r="DM3" s="19">
        <f>+'Series sa'!JK3</f>
        <v>-9.3961756264608898E-3</v>
      </c>
    </row>
    <row r="4" spans="1:119" ht="18">
      <c r="A4" s="112"/>
      <c r="B4" s="20" t="s">
        <v>49</v>
      </c>
      <c r="C4" s="61">
        <f>+IF('Series sa'!EQ4&lt;&gt;'Series sa'!$ER$9,'Series sa'!EQ4/'Series sa'!EP4-1,"-")</f>
        <v>-2.3568353541196796E-3</v>
      </c>
      <c r="D4" s="61">
        <f>+IF('Series sa'!ER4&lt;&gt;'Series sa'!$ER$9,'Series sa'!ER4/'Series sa'!EQ4-1,"-")</f>
        <v>7.033601648622767E-4</v>
      </c>
      <c r="E4" s="61">
        <f>+IF('Series sa'!ES4&lt;&gt;'Series sa'!$ER$9,'Series sa'!ES4/'Series sa'!ER4-1,"-")</f>
        <v>4.4566467664775011E-4</v>
      </c>
      <c r="F4" s="61">
        <f>+IF('Series sa'!ET4&lt;&gt;'Series sa'!$ER$9,'Series sa'!ET4/'Series sa'!ES4-1,"-")</f>
        <v>-1.0688822057616232E-3</v>
      </c>
      <c r="G4" s="61">
        <f>+IF('Series sa'!EU4&lt;&gt;'Series sa'!$ER$9,'Series sa'!EU4/'Series sa'!ET4-1,"-")</f>
        <v>-9.3633996880015946E-4</v>
      </c>
      <c r="H4" s="61">
        <f>+IF('Series sa'!EV4&lt;&gt;'Series sa'!$ER$9,'Series sa'!EV4/'Series sa'!EU4-1,"-")</f>
        <v>-3.4368592923939012E-5</v>
      </c>
      <c r="I4" s="62">
        <f>+IF('Series sa'!EW4&lt;&gt;'Series sa'!$ER$9,'Series sa'!EW4/'Series sa'!EV4-1,"-")</f>
        <v>1.6937079933221355E-4</v>
      </c>
      <c r="J4" s="62">
        <f>+IF('Series sa'!EX4&lt;&gt;'Series sa'!$ER$9,'Series sa'!EX4/'Series sa'!EW4-1,"-")</f>
        <v>2.1329350705467931E-4</v>
      </c>
      <c r="K4" s="62">
        <f>+IF('Series sa'!EY4&lt;&gt;'Series sa'!$ER$9,'Series sa'!EY4/'Series sa'!EX4-1,"-")</f>
        <v>3.9677056332920735E-4</v>
      </c>
      <c r="L4" s="62">
        <f>+IF('Series sa'!EZ4&lt;&gt;'Series sa'!$ER$9,'Series sa'!EZ4/'Series sa'!EY4-1,"-")</f>
        <v>4.6756002246595152E-4</v>
      </c>
      <c r="M4" s="62">
        <f>+IF('Series sa'!FA4&lt;&gt;'Series sa'!$ER$9,'Series sa'!FA4/'Series sa'!EZ4-1,"-")</f>
        <v>1.0223835385596569E-3</v>
      </c>
      <c r="N4" s="62">
        <f>+IF('Series sa'!FB4&lt;&gt;'Series sa'!$ER$9,'Series sa'!FB4/'Series sa'!FA4-1,"-")</f>
        <v>4.867513443442828E-4</v>
      </c>
      <c r="O4" s="62">
        <f>+IF('Series sa'!FC4&lt;&gt;'Series sa'!$ER$9,'Series sa'!FC4/'Series sa'!FB4-1,"-")</f>
        <v>9.4326658192045443E-4</v>
      </c>
      <c r="P4" s="63">
        <f>+IF('Series sa'!FD4&lt;&gt;'Series sa'!$ER$9,'Series sa'!FD4/'Series sa'!FC4-1,"-")</f>
        <v>-2.1919753949151133E-4</v>
      </c>
      <c r="Q4" s="64">
        <f>+IF('Series sa'!FE4&lt;&gt;'Series sa'!$ER$9,'Series sa'!FE4/'Series sa'!FD4-1,"-")</f>
        <v>1.3914901786133971E-3</v>
      </c>
      <c r="R4" s="21">
        <f>+IF('Series sa'!FF4&lt;&gt;'Series sa'!$ER$9,'Series sa'!FF4/'Series sa'!FE4-1,"-")</f>
        <v>1.5493127484522695E-4</v>
      </c>
      <c r="S4" s="21">
        <f>+IF('Series sa'!FG4&lt;&gt;'Series sa'!$ER$9,'Series sa'!FG4/'Series sa'!FF4-1,"-")</f>
        <v>2.6537921032883105E-3</v>
      </c>
      <c r="T4" s="21">
        <f>+IF('Series sa'!FH4&lt;&gt;'Series sa'!$ER$9,'Series sa'!FH4/'Series sa'!FG4-1,"-")</f>
        <v>1.8349357569338309E-3</v>
      </c>
      <c r="U4" s="21">
        <f>+IF('Series sa'!FI4&lt;&gt;'Series sa'!$ER$9,'Series sa'!FI4/'Series sa'!FH4-1,"-")</f>
        <v>1.4650891913601249E-3</v>
      </c>
      <c r="V4" s="21">
        <f>+IF('Series sa'!FJ4&lt;&gt;'Series sa'!$ER$9,'Series sa'!FJ4/'Series sa'!FI4-1,"-")</f>
        <v>8.5253254383133026E-5</v>
      </c>
      <c r="W4" s="21">
        <f>+IF('Series sa'!FK4&lt;&gt;'Series sa'!$ER$9,'Series sa'!FK4/'Series sa'!FJ4-1,"-")</f>
        <v>2.1193217914527995E-3</v>
      </c>
      <c r="X4" s="21">
        <f>+IF('Series sa'!FL4&lt;&gt;'Series sa'!$ER$9,'Series sa'!FL4/'Series sa'!FK4-1,"-")</f>
        <v>9.6783506185071921E-4</v>
      </c>
      <c r="Y4" s="21">
        <f>+IF('Series sa'!FM4&lt;&gt;'Series sa'!$ER$9,'Series sa'!FM4/'Series sa'!FL4-1,"-")</f>
        <v>1.7443916496531209E-3</v>
      </c>
      <c r="Z4" s="21">
        <f>+IF('Series sa'!FN4&lt;&gt;'Series sa'!$ER$9,'Series sa'!FN4/'Series sa'!FM4-1,"-")</f>
        <v>1.6502619613238956E-3</v>
      </c>
      <c r="AA4" s="21">
        <f>+IF('Series sa'!FO4&lt;&gt;'Series sa'!$ER$9,'Series sa'!FO4/'Series sa'!FN4-1,"-")</f>
        <v>8.4176937784641304E-4</v>
      </c>
      <c r="AB4" s="21">
        <f>+IF('Series sa'!FP4&lt;&gt;'Series sa'!$ER$9,'Series sa'!FP4/'Series sa'!FO4-1,"-")</f>
        <v>-2.2773501245194616E-3</v>
      </c>
      <c r="AC4" s="21">
        <f>+IF('Series sa'!FQ4&lt;&gt;'Series sa'!$ER$9,'Series sa'!FQ4/'Series sa'!FP4-1,"-")</f>
        <v>9.6670887050254173E-4</v>
      </c>
      <c r="AD4" s="21">
        <f>+IF('Series sa'!FR4&lt;&gt;'Series sa'!$ER$9,'Series sa'!FR4/'Series sa'!FQ4-1,"-")</f>
        <v>2.8058111749462711E-4</v>
      </c>
      <c r="AE4" s="21">
        <f>+IF('Series sa'!FS4&lt;&gt;'Series sa'!$ER$9,'Series sa'!FS4/'Series sa'!FR4-1,"-")</f>
        <v>-9.8445864145979556E-4</v>
      </c>
      <c r="AF4" s="21">
        <f>+IF('Series sa'!FT4&lt;&gt;'Series sa'!$ER$9,'Series sa'!FT4/'Series sa'!FS4-1,"-")</f>
        <v>-2.3617643891464812E-3</v>
      </c>
      <c r="AG4" s="21">
        <f>+IF('Series sa'!FU4&lt;&gt;'Series sa'!$ER$9,'Series sa'!FU4/'Series sa'!FT4-1,"-")</f>
        <v>-9.7458721084042743E-4</v>
      </c>
      <c r="AH4" s="21">
        <f>+IF('Series sa'!FV4&lt;&gt;'Series sa'!$ER$9,'Series sa'!FV4/'Series sa'!FU4-1,"-")</f>
        <v>-2.5513087980177929E-4</v>
      </c>
      <c r="AI4" s="21">
        <f>+IF('Series sa'!FW4&lt;&gt;'Series sa'!$ER$9,'Series sa'!FW4/'Series sa'!FV4-1,"-")</f>
        <v>-3.5309380723692607E-3</v>
      </c>
      <c r="AJ4" s="21">
        <f>+IF('Series sa'!FX4&lt;&gt;'Series sa'!$ER$9,'Series sa'!FX4/'Series sa'!FW4-1,"-")</f>
        <v>-1.0856772271995441E-3</v>
      </c>
      <c r="AK4" s="21">
        <f>+IF('Series sa'!FY4&lt;&gt;'Series sa'!$ER$9,'Series sa'!FY4/'Series sa'!FX4-1,"-")</f>
        <v>-3.0561313120139877E-3</v>
      </c>
      <c r="AL4" s="21">
        <f>+IF('Series sa'!FZ4&lt;&gt;'Series sa'!$ER$9,'Series sa'!FZ4/'Series sa'!FY4-1,"-")</f>
        <v>-1.9753109182477635E-3</v>
      </c>
      <c r="AM4" s="21">
        <f>+IF('Series sa'!GA4&lt;&gt;'Series sa'!$ER$9,'Series sa'!GA4/'Series sa'!FZ4-1,"-")</f>
        <v>3.6057107498188579E-4</v>
      </c>
      <c r="AN4" s="19">
        <f>+IF('Series sa'!GB4&lt;&gt;'Series sa'!$ER$9,'Series sa'!GB4/'Series sa'!GA4-1,"-")</f>
        <v>8.7238129923727925E-4</v>
      </c>
      <c r="AO4" s="21">
        <f>+IF('Series sa'!GC4&lt;&gt;'Series sa'!$ER$9,'Series sa'!GC4/'Series sa'!GB4-1,"-")</f>
        <v>-2.1368390123145398E-3</v>
      </c>
      <c r="AP4" s="21">
        <f>+IF('Series sa'!GD4&lt;&gt;'Series sa'!$ER$9,'Series sa'!GD4/'Series sa'!GC4-1,"-")</f>
        <v>7.0513279481354552E-4</v>
      </c>
      <c r="AQ4" s="21">
        <f>+IF('Series sa'!GE4&lt;&gt;'Series sa'!$ER$9,'Series sa'!GE4/'Series sa'!GD4-1,"-")</f>
        <v>-3.8610482434420224E-4</v>
      </c>
      <c r="AR4" s="21">
        <f>+IF('Series sa'!GF4&lt;&gt;'Series sa'!$ER$9,'Series sa'!GF4/'Series sa'!GE4-1,"-")</f>
        <v>-6.6159693120482199E-4</v>
      </c>
      <c r="AS4" s="21">
        <f>+IF('Series sa'!GG4&lt;&gt;'Series sa'!$ER$9,'Series sa'!GG4/'Series sa'!GF4-1,"-")</f>
        <v>-3.5209590085727438E-4</v>
      </c>
      <c r="AT4" s="21">
        <f>+IF('Series sa'!GH4&lt;&gt;'Series sa'!$ER$9,'Series sa'!GH4/'Series sa'!GG4-1,"-")</f>
        <v>-1.3972609253528612E-3</v>
      </c>
      <c r="AU4" s="21">
        <f>+IF('Series sa'!GI4&lt;&gt;'Series sa'!$ER$9,'Series sa'!GI4/'Series sa'!GH4-1,"-")</f>
        <v>-1.6281453137738655E-3</v>
      </c>
      <c r="AV4" s="21">
        <f>+IF('Series sa'!GJ4&lt;&gt;'Series sa'!$ER$9,'Series sa'!GJ4/'Series sa'!GI4-1,"-")</f>
        <v>-1.822767282730009E-3</v>
      </c>
      <c r="AW4" s="21">
        <f>+IF('Series sa'!GK4&lt;&gt;'Series sa'!$ER$9,'Series sa'!GK4/'Series sa'!GJ4-1,"-")</f>
        <v>-2.3523469850174061E-3</v>
      </c>
      <c r="AX4" s="21">
        <f>+IF('Series sa'!GL4&lt;&gt;'Series sa'!$ER$9,'Series sa'!GL4/'Series sa'!GK4-1,"-")</f>
        <v>-1.5962375993868738E-3</v>
      </c>
      <c r="AY4" s="21">
        <f>+IF('Series sa'!GM4&lt;&gt;'Series sa'!$ER$9,'Series sa'!GM4/'Series sa'!GL4-1,"-")</f>
        <v>-1.7889382771255624E-3</v>
      </c>
      <c r="AZ4" s="21">
        <f>+IF('Series sa'!GN4&lt;&gt;'Series sa'!$ER$9,'Series sa'!GN4/'Series sa'!GM4-1,"-")</f>
        <v>5.6059552728271456E-4</v>
      </c>
      <c r="BA4" s="21">
        <f>+IF('Series sa'!GO4&lt;&gt;'Series sa'!$ER$9,'Series sa'!GO4/'Series sa'!GN4-1,"-")</f>
        <v>-4.1598397308215684E-3</v>
      </c>
      <c r="BB4" s="21">
        <f>+IF('Series sa'!GP4&lt;&gt;'Series sa'!$ER$9,'Series sa'!GP4/'Series sa'!GO4-1,"-")</f>
        <v>-1.2821361996639524E-2</v>
      </c>
      <c r="BC4" s="21">
        <f>+IF('Series sa'!GQ4&lt;&gt;'Series sa'!$ER$9,'Series sa'!GQ4/'Series sa'!GP4-1,"-")</f>
        <v>-3.6529184715069496E-3</v>
      </c>
      <c r="BD4" s="21">
        <f>+IF('Series sa'!GR4&lt;&gt;'Series sa'!$ER$9,'Series sa'!GR4/'Series sa'!GQ4-1,"-")</f>
        <v>-9.2703411654182499E-4</v>
      </c>
      <c r="BE4" s="21">
        <f>+IF('Series sa'!GS4&lt;&gt;'Series sa'!$ER$9,'Series sa'!GS4/'Series sa'!GR4-1,"-")</f>
        <v>-1.2236078698227848E-3</v>
      </c>
      <c r="BF4" s="21">
        <f>+IF('Series sa'!GT4&lt;&gt;'Series sa'!$ER$9,'Series sa'!GT4/'Series sa'!GS4-1,"-")</f>
        <v>5.0854333908834093E-4</v>
      </c>
      <c r="BG4" s="21">
        <f>+IF('Series sa'!GU4&lt;&gt;'Series sa'!$ER$9,'Series sa'!GU4/'Series sa'!GT4-1,"-")</f>
        <v>7.5264829855159476E-4</v>
      </c>
      <c r="BH4" s="21">
        <f>+IF('Series sa'!GV4&lt;&gt;'Series sa'!$ER$9,'Series sa'!GV4/'Series sa'!GU4-1,"-")</f>
        <v>6.4181830456977451E-5</v>
      </c>
      <c r="BI4" s="21">
        <f>+IF('Series sa'!GW4&lt;&gt;'Series sa'!$ER$9,'Series sa'!GW4/'Series sa'!GV4-1,"-")</f>
        <v>2.482722538434956E-3</v>
      </c>
      <c r="BJ4" s="21">
        <f>+IF('Series sa'!GX4&lt;&gt;'Series sa'!$ER$9,'Series sa'!GX4/'Series sa'!GW4-1,"-")</f>
        <v>-1.7743610804854537E-4</v>
      </c>
      <c r="BK4" s="21">
        <f>+IF('Series sa'!GY4&lt;&gt;'Series sa'!$ER$9,'Series sa'!GY4/'Series sa'!GX4-1,"-")</f>
        <v>2.6856098371552672E-3</v>
      </c>
      <c r="BL4" s="21">
        <f>+IF('Series sa'!GZ4&lt;&gt;'Series sa'!$ER$9,'Series sa'!GZ4/'Series sa'!GY4-1,"-")</f>
        <v>3.0463219250658202E-3</v>
      </c>
      <c r="BM4" s="21">
        <f>+IF('Series sa'!HA4&lt;&gt;'Series sa'!$ER$9,'Series sa'!HA4/'Series sa'!GZ4-1,"-")</f>
        <v>4.4842851755120261E-3</v>
      </c>
      <c r="BN4" s="21">
        <f>+IF('Series sa'!HB4&lt;&gt;'Series sa'!$ER$9,'Series sa'!HB4/'Series sa'!HA4-1,"-")</f>
        <v>4.2567992554001233E-3</v>
      </c>
      <c r="BO4" s="21">
        <f>+IF('Series sa'!HC4&lt;&gt;'Series sa'!$ER$9,'Series sa'!HC4/'Series sa'!HB4-1,"-")</f>
        <v>1.4006892946194505E-3</v>
      </c>
      <c r="BP4" s="21">
        <f>+IF('Series sa'!HD4&lt;&gt;'Series sa'!$ER$9,'Series sa'!HD4/'Series sa'!HC4-1,"-")</f>
        <v>1.0302931706904772E-3</v>
      </c>
      <c r="BQ4" s="22">
        <f>+IF('Series sa'!HE4&lt;&gt;'Series sa'!$ER$9,'Series sa'!HE4/'Series sa'!HD4-1,"-")</f>
        <v>1.146871808836547E-3</v>
      </c>
      <c r="BR4" s="22">
        <f>+IF('Series sa'!HF4&lt;&gt;'Series sa'!$ER$9,'Series sa'!HF4/'Series sa'!HE4-1,"-")</f>
        <v>2.6399296540999817E-3</v>
      </c>
      <c r="BS4" s="22">
        <f>+IF('Series sa'!HG4&lt;&gt;'Series sa'!$ER$9,'Series sa'!HG4/'Series sa'!HF4-1,"-")</f>
        <v>3.0367586147477255E-3</v>
      </c>
      <c r="BT4" s="22">
        <f>+IF('Series sa'!HH4&lt;&gt;'Series sa'!$ER$9,'Series sa'!HH4/'Series sa'!HG4-1,"-")</f>
        <v>2.8322902290423002E-3</v>
      </c>
      <c r="BU4" s="22">
        <f>+IF('Series sa'!HI4&lt;&gt;'Series sa'!$ER$9,'Series sa'!HI4/'Series sa'!HH4-1,"-")</f>
        <v>3.4743741978469078E-3</v>
      </c>
      <c r="BV4" s="22">
        <f>+IF('Series sa'!HJ4&lt;&gt;'Series sa'!$ER$9,'Series sa'!HJ4/'Series sa'!HI4-1,"-")</f>
        <v>4.4687102663798495E-3</v>
      </c>
      <c r="BW4" s="22">
        <f>+IF('Series sa'!HK4&lt;&gt;'Series sa'!$ER$9,'Series sa'!HK4/'Series sa'!HJ4-1,"-")</f>
        <v>3.731742641509106E-3</v>
      </c>
      <c r="BX4" s="22">
        <f>+IF('Series sa'!HL4&lt;&gt;'Series sa'!$ER$9,'Series sa'!HL4/'Series sa'!HK4-1,"-")</f>
        <v>1.9856640218514077E-3</v>
      </c>
      <c r="BY4" s="22">
        <f>+IF('Series sa'!HM4&lt;&gt;'Series sa'!$ER$9,'Series sa'!HM4/'Series sa'!HL4-1,"-")</f>
        <v>3.5607695987325272E-3</v>
      </c>
      <c r="BZ4" s="22">
        <f>+IF('Series sa'!HN4&lt;&gt;'Series sa'!$ER$9,'Series sa'!HN4/'Series sa'!HM4-1,"-")</f>
        <v>3.887679136570954E-3</v>
      </c>
      <c r="CA4" s="22">
        <f>+IF('Series sa'!HO4&lt;&gt;'Series sa'!$ER$9,'Series sa'!HO4/'Series sa'!HN4-1,"-")</f>
        <v>3.4420738975851073E-3</v>
      </c>
      <c r="CB4" s="21">
        <f>+IF('Series sa'!HP4&lt;&gt;'Series sa'!$ER$9,'Series sa'!HP4/'Series sa'!HO4-1,"-")</f>
        <v>3.7211224570250501E-3</v>
      </c>
      <c r="CC4" s="21">
        <f>+IF('Series sa'!HQ4&lt;&gt;'Series sa'!$ER$9,'Series sa'!HQ4/'Series sa'!HP4-1,"-")</f>
        <v>4.3650160221888612E-3</v>
      </c>
      <c r="CD4" s="21">
        <f>+IF('Series sa'!HR4&lt;&gt;'Series sa'!$ER$9,'Series sa'!HR4/'Series sa'!HQ4-1,"-")</f>
        <v>-1.4013438281668122E-4</v>
      </c>
      <c r="CE4" s="21">
        <f>+IF('Series sa'!HS4&lt;&gt;'Series sa'!$ER$9,'Series sa'!HS4/'Series sa'!HR4-1,"-")</f>
        <v>3.0540418039137762E-3</v>
      </c>
      <c r="CF4" s="21">
        <f>+IF('Series sa'!HT4&lt;&gt;'Series sa'!$ER$9,'Series sa'!HT4/'Series sa'!HS4-1,"-")</f>
        <v>2.1235008079090179E-3</v>
      </c>
      <c r="CG4" s="21">
        <f>+IF('Series sa'!HU4&lt;&gt;'Series sa'!$ER$9,'Series sa'!HU4/'Series sa'!HT4-1,"-")</f>
        <v>2.730233444414143E-3</v>
      </c>
      <c r="CH4" s="21">
        <f>+IF('Series sa'!HV4&lt;&gt;'Series sa'!$ER$9,'Series sa'!HV4/'Series sa'!HU4-1,"-")</f>
        <v>1.1289909456915215E-3</v>
      </c>
      <c r="CI4" s="21">
        <f>+IF('Series sa'!HW4&lt;&gt;'Series sa'!$ER$9,'Series sa'!HW4/'Series sa'!HV4-1,"-")</f>
        <v>3.6976847010430358E-3</v>
      </c>
      <c r="CJ4" s="21">
        <f>+IF('Series sa'!HX4&lt;&gt;'Series sa'!$ER$9,'Series sa'!HX4/'Series sa'!HW4-1,"-")</f>
        <v>2.8691282970767507E-3</v>
      </c>
      <c r="CK4" s="21">
        <f>+IF('Series sa'!HY4&lt;&gt;'Series sa'!$ER$9,'Series sa'!HY4/'Series sa'!HX4-1,"-")</f>
        <v>3.0047679599998212E-3</v>
      </c>
      <c r="CL4" s="21">
        <f>+IF('Series sa'!HZ4&lt;&gt;'Series sa'!$ER$9,'Series sa'!HZ4/'Series sa'!HY4-1,"-")</f>
        <v>2.7658274939654781E-3</v>
      </c>
      <c r="CM4" s="21">
        <f>+IF('Series sa'!IA4&lt;&gt;'Series sa'!$ER$9,'Series sa'!IA4/'Series sa'!HZ4-1,"-")</f>
        <v>3.2459440267618156E-3</v>
      </c>
      <c r="CN4" s="21">
        <f>+IF('Series sa'!IB4&lt;&gt;'Series sa'!$ER$9,'Series sa'!IB4/'Series sa'!IA4-1,"-")</f>
        <v>2.6290322399855626E-3</v>
      </c>
      <c r="CO4" s="21">
        <f>+IF('Series sa'!IC4&lt;&gt;'Series sa'!$ER$9,'Series sa'!IC4/'Series sa'!IB4-1,"-")</f>
        <v>2.5262983727394328E-3</v>
      </c>
      <c r="CP4" s="21">
        <f>+IF('Series sa'!ID4&lt;&gt;'Series sa'!$ER$9,'Series sa'!ID4/'Series sa'!IC4-1,"-")</f>
        <v>1.1416082920034931E-3</v>
      </c>
      <c r="CQ4" s="21">
        <f>+IF('Series sa'!IE4&lt;&gt;'Series sa'!$ER$9,'Series sa'!IE4/'Series sa'!ID4-1,"-")</f>
        <v>-1.6193749832286164E-3</v>
      </c>
      <c r="CR4" s="21">
        <f>+IF('Series sa'!IF4&lt;&gt;'Series sa'!$ER$9,'Series sa'!IF4/'Series sa'!IE4-1,"-")</f>
        <v>-1.231816506909178E-3</v>
      </c>
      <c r="CS4" s="21">
        <f>+IF('Series sa'!IG4&lt;&gt;'Series sa'!$ER$9,'Series sa'!IG4/'Series sa'!IF4-1,"-")</f>
        <v>-1.0636441867488688E-3</v>
      </c>
      <c r="CT4" s="21">
        <f>+IF('Series sa'!IH4&lt;&gt;'Series sa'!$ER$9,'Series sa'!IH4/'Series sa'!IG4-1,"-")</f>
        <v>-4.298143990669745E-4</v>
      </c>
      <c r="CU4" s="21">
        <f>+IF('Series sa'!II4&lt;&gt;'Series sa'!$ER$9,'Series sa'!II4/'Series sa'!IH4-1,"-")</f>
        <v>-6.5153831508650839E-3</v>
      </c>
      <c r="CV4" s="21">
        <f>+IF('Series sa'!IJ4&lt;&gt;'Series sa'!$ER$9,'Series sa'!IJ4/'Series sa'!II4-1,"-")</f>
        <v>-2.4268790961327058E-3</v>
      </c>
      <c r="CW4" s="21">
        <f>+IF('Series sa'!IK4&lt;&gt;'Series sa'!$ER$9,'Series sa'!IK4/'Series sa'!IJ4-1,"-")</f>
        <v>-2.7790188947836025E-3</v>
      </c>
      <c r="CX4" s="21">
        <f>+IF('Series sa'!IL4&lt;&gt;'Series sa'!$ER$9,'Series sa'!IL4/'Series sa'!IK4-1,"-")</f>
        <v>-1.9876051236272785E-3</v>
      </c>
      <c r="CY4" s="21">
        <f>+IF('Series sa'!IM4&lt;&gt;'Series sa'!$ER$9,'Series sa'!IM4/'Series sa'!IL4-1,"-")</f>
        <v>-1.6154194347319795E-3</v>
      </c>
      <c r="CZ4" s="21">
        <f>+IF('Series sa'!IN4&lt;&gt;'Series sa'!$ER$9,'Series sa'!IN4/'Series sa'!IM4-1,"-")</f>
        <v>-1.5200238196966254E-3</v>
      </c>
      <c r="DA4" s="21">
        <f>+IF('Series sa'!IO4&lt;&gt;'Series sa'!$ER$9,'Series sa'!IO4/'Series sa'!IN4-1,"-")</f>
        <v>-1.1661120032270267E-3</v>
      </c>
      <c r="DB4" s="21">
        <f>+IF('Series sa'!IP4&lt;&gt;'Series sa'!$ER$9,'Series sa'!IP4/'Series sa'!IO4-1,"-")</f>
        <v>-1.9716776377487477E-4</v>
      </c>
      <c r="DC4" s="21">
        <f>+IF('Series sa'!IQ4&lt;&gt;'Series sa'!$ER$9,'Series sa'!IQ4/'Series sa'!IP4-1,"-")</f>
        <v>9.7847226372405061E-4</v>
      </c>
      <c r="DD4" s="21">
        <f>+IF('Series sa'!IR4&lt;&gt;'Series sa'!$ER$9,'Series sa'!IR4/'Series sa'!IQ4-1,"-")</f>
        <v>6.6161066705960891E-4</v>
      </c>
      <c r="DE4" s="21">
        <f>+IF('Series sa'!IS4&lt;&gt;'Series sa'!$ER$9,'Series sa'!IS4/'Series sa'!IR4-1,"-")</f>
        <v>-5.438082585230708E-4</v>
      </c>
      <c r="DF4" s="21">
        <f>+IF('Series sa'!IT4&lt;&gt;'Series sa'!$ER$9,'Series sa'!IT4/'Series sa'!IS4-1,"-")</f>
        <v>3.3821571706749154E-4</v>
      </c>
      <c r="DG4" s="21">
        <f>+IF('Series sa'!IU4&lt;&gt;'Series sa'!$ER$9,'Series sa'!IU4/'Series sa'!IT4-1,"-")</f>
        <v>-2.7770026533058267E-4</v>
      </c>
      <c r="DH4" s="21">
        <f>+IF('Series sa'!IV4&lt;&gt;'Series sa'!$ER$9,'Series sa'!IV4/'Series sa'!IU4-1,"-")</f>
        <v>3.9944080356613121E-4</v>
      </c>
      <c r="DI4" s="21" t="str">
        <f>+IF('Series sa'!IW4&lt;&gt;'Series sa'!$ER$9,'Series sa'!IW4/'Series sa'!IV4-1,"-")</f>
        <v>-</v>
      </c>
      <c r="DJ4" s="21" t="str">
        <f>+IF('Series sa'!IX4&lt;&gt;'Series sa'!$ER$9,'Series sa'!IX4/'Series sa'!IW4-1,"-")</f>
        <v>-</v>
      </c>
      <c r="DK4" s="4"/>
      <c r="DL4" s="21">
        <f>+'Series sa'!JJ4</f>
        <v>3.2615274395020322E-5</v>
      </c>
      <c r="DM4" s="21">
        <f>+'Series sa'!JK4</f>
        <v>1.3311148774897141E-4</v>
      </c>
      <c r="DO4" s="10"/>
    </row>
    <row r="5" spans="1:119" ht="18">
      <c r="A5" s="112"/>
      <c r="B5" s="20" t="s">
        <v>105</v>
      </c>
      <c r="C5" s="62">
        <f>+IF('Series sa'!EQ5&lt;&gt;'Series sa'!$ER$9,'Series sa'!EQ5/'Series sa'!EP5-1,"-")</f>
        <v>1.7283912008903002E-2</v>
      </c>
      <c r="D5" s="61">
        <f>+IF('Series sa'!ER5&lt;&gt;'Series sa'!$ER$9,'Series sa'!ER5/'Series sa'!EQ5-1,"-")</f>
        <v>-6.3494591725321237E-2</v>
      </c>
      <c r="E5" s="62">
        <f>+IF('Series sa'!ES5&lt;&gt;'Series sa'!$ER$9,'Series sa'!ES5/'Series sa'!ER5-1,"-")</f>
        <v>1.7837437360388009E-2</v>
      </c>
      <c r="F5" s="61">
        <f>+IF('Series sa'!ET5&lt;&gt;'Series sa'!$ER$9,'Series sa'!ET5/'Series sa'!ES5-1,"-")</f>
        <v>1.2679557281715104E-2</v>
      </c>
      <c r="G5" s="62">
        <f>+IF('Series sa'!EU5&lt;&gt;'Series sa'!$ER$9,'Series sa'!EU5/'Series sa'!ET5-1,"-")</f>
        <v>1.3830469082596331E-3</v>
      </c>
      <c r="H5" s="62">
        <f>+IF('Series sa'!EV5&lt;&gt;'Series sa'!$ER$9,'Series sa'!EV5/'Series sa'!EU5-1,"-")</f>
        <v>-5.1306250170580769E-3</v>
      </c>
      <c r="I5" s="61">
        <f>+IF('Series sa'!EW5&lt;&gt;'Series sa'!$ER$9,'Series sa'!EW5/'Series sa'!EV5-1,"-")</f>
        <v>-1.2113262593764551E-2</v>
      </c>
      <c r="J5" s="61">
        <f>+IF('Series sa'!EX5&lt;&gt;'Series sa'!$ER$9,'Series sa'!EX5/'Series sa'!EW5-1,"-")</f>
        <v>2.1491782988645403E-2</v>
      </c>
      <c r="K5" s="62">
        <f>+IF('Series sa'!EY5&lt;&gt;'Series sa'!$ER$9,'Series sa'!EY5/'Series sa'!EX5-1,"-")</f>
        <v>1.644888930601085E-2</v>
      </c>
      <c r="L5" s="62">
        <f>+IF('Series sa'!EZ5&lt;&gt;'Series sa'!$ER$9,'Series sa'!EZ5/'Series sa'!EY5-1,"-")</f>
        <v>-2.1629711080787262E-2</v>
      </c>
      <c r="M5" s="61">
        <f>+IF('Series sa'!FA5&lt;&gt;'Series sa'!$ER$9,'Series sa'!FA5/'Series sa'!EZ5-1,"-")</f>
        <v>2.0689922546273998E-2</v>
      </c>
      <c r="N5" s="61">
        <f>+IF('Series sa'!FB5&lt;&gt;'Series sa'!$ER$9,'Series sa'!FB5/'Series sa'!FA5-1,"-")</f>
        <v>7.2565706709404321E-3</v>
      </c>
      <c r="O5" s="61">
        <f>+IF('Series sa'!FC5&lt;&gt;'Series sa'!$ER$9,'Series sa'!FC5/'Series sa'!FB5-1,"-")</f>
        <v>-1.8207717243708954E-3</v>
      </c>
      <c r="P5" s="61">
        <f>+IF('Series sa'!FD5&lt;&gt;'Series sa'!$ER$9,'Series sa'!FD5/'Series sa'!FC5-1,"-")</f>
        <v>4.2833278076874759E-3</v>
      </c>
      <c r="Q5" s="65">
        <f>+IF('Series sa'!FE5&lt;&gt;'Series sa'!$ER$9,'Series sa'!FE5/'Series sa'!FD5-1,"-")</f>
        <v>3.0923448059638092E-2</v>
      </c>
      <c r="R5" s="21">
        <f>+IF('Series sa'!FF5&lt;&gt;'Series sa'!$ER$9,'Series sa'!FF5/'Series sa'!FE5-1,"-")</f>
        <v>-3.6124171930985716E-3</v>
      </c>
      <c r="S5" s="21">
        <f>+IF('Series sa'!FG5&lt;&gt;'Series sa'!$ER$9,'Series sa'!FG5/'Series sa'!FF5-1,"-")</f>
        <v>-2.2220126816087205E-2</v>
      </c>
      <c r="T5" s="21">
        <f>+IF('Series sa'!FH5&lt;&gt;'Series sa'!$ER$9,'Series sa'!FH5/'Series sa'!FG5-1,"-")</f>
        <v>2.1572581730984197E-3</v>
      </c>
      <c r="U5" s="21">
        <f>+IF('Series sa'!FI5&lt;&gt;'Series sa'!$ER$9,'Series sa'!FI5/'Series sa'!FH5-1,"-")</f>
        <v>1.4178442405748948E-2</v>
      </c>
      <c r="V5" s="21">
        <f>+IF('Series sa'!FJ5&lt;&gt;'Series sa'!$ER$9,'Series sa'!FJ5/'Series sa'!FI5-1,"-")</f>
        <v>1.0750061853682213E-2</v>
      </c>
      <c r="W5" s="21">
        <f>+IF('Series sa'!FK5&lt;&gt;'Series sa'!$ER$9,'Series sa'!FK5/'Series sa'!FJ5-1,"-")</f>
        <v>-4.8058908796142497E-3</v>
      </c>
      <c r="X5" s="21">
        <f>+IF('Series sa'!FL5&lt;&gt;'Series sa'!$ER$9,'Series sa'!FL5/'Series sa'!FK5-1,"-")</f>
        <v>1.8658797379596859E-2</v>
      </c>
      <c r="Y5" s="21">
        <f>+IF('Series sa'!FM5&lt;&gt;'Series sa'!$ER$9,'Series sa'!FM5/'Series sa'!FL5-1,"-")</f>
        <v>2.5385737377463524E-3</v>
      </c>
      <c r="Z5" s="21">
        <f>+IF('Series sa'!FN5&lt;&gt;'Series sa'!$ER$9,'Series sa'!FN5/'Series sa'!FM5-1,"-")</f>
        <v>-5.0610709230247686E-3</v>
      </c>
      <c r="AA5" s="21">
        <f>+IF('Series sa'!FO5&lt;&gt;'Series sa'!$ER$9,'Series sa'!FO5/'Series sa'!FN5-1,"-")</f>
        <v>-8.9737097850871583E-3</v>
      </c>
      <c r="AB5" s="21">
        <f>+IF('Series sa'!FP5&lt;&gt;'Series sa'!$ER$9,'Series sa'!FP5/'Series sa'!FO5-1,"-")</f>
        <v>-1.3531504869521038E-2</v>
      </c>
      <c r="AC5" s="21">
        <f>+IF('Series sa'!FQ5&lt;&gt;'Series sa'!$ER$9,'Series sa'!FQ5/'Series sa'!FP5-1,"-")</f>
        <v>3.4612802057419456E-2</v>
      </c>
      <c r="AD5" s="21">
        <f>+IF('Series sa'!FR5&lt;&gt;'Series sa'!$ER$9,'Series sa'!FR5/'Series sa'!FQ5-1,"-")</f>
        <v>-5.8083359355046049E-2</v>
      </c>
      <c r="AE5" s="21">
        <f>+IF('Series sa'!FS5&lt;&gt;'Series sa'!$ER$9,'Series sa'!FS5/'Series sa'!FR5-1,"-")</f>
        <v>8.8509210672220728E-3</v>
      </c>
      <c r="AF5" s="21">
        <f>+IF('Series sa'!FT5&lt;&gt;'Series sa'!$ER$9,'Series sa'!FT5/'Series sa'!FS5-1,"-")</f>
        <v>-5.8655370613159841E-3</v>
      </c>
      <c r="AG5" s="21">
        <f>+IF('Series sa'!FU5&lt;&gt;'Series sa'!$ER$9,'Series sa'!FU5/'Series sa'!FT5-1,"-")</f>
        <v>-4.9136550585128114E-2</v>
      </c>
      <c r="AH5" s="21">
        <f>+IF('Series sa'!FV5&lt;&gt;'Series sa'!$ER$9,'Series sa'!FV5/'Series sa'!FU5-1,"-")</f>
        <v>-1.5578466066025531E-2</v>
      </c>
      <c r="AI5" s="21">
        <f>+IF('Series sa'!FW5&lt;&gt;'Series sa'!$ER$9,'Series sa'!FW5/'Series sa'!FV5-1,"-")</f>
        <v>-4.0833012042262529E-2</v>
      </c>
      <c r="AJ5" s="21">
        <f>+IF('Series sa'!FX5&lt;&gt;'Series sa'!$ER$9,'Series sa'!FX5/'Series sa'!FW5-1,"-")</f>
        <v>2.923718161046418E-3</v>
      </c>
      <c r="AK5" s="21">
        <f>+IF('Series sa'!FY5&lt;&gt;'Series sa'!$ER$9,'Series sa'!FY5/'Series sa'!FX5-1,"-")</f>
        <v>-3.493424930367317E-2</v>
      </c>
      <c r="AL5" s="21">
        <f>+IF('Series sa'!FZ5&lt;&gt;'Series sa'!$ER$9,'Series sa'!FZ5/'Series sa'!FY5-1,"-")</f>
        <v>-4.0312531057999923E-3</v>
      </c>
      <c r="AM5" s="21">
        <f>+IF('Series sa'!GA5&lt;&gt;'Series sa'!$ER$9,'Series sa'!GA5/'Series sa'!FZ5-1,"-")</f>
        <v>3.7144005008499459E-2</v>
      </c>
      <c r="AN5" s="21">
        <f>+IF('Series sa'!GB5&lt;&gt;'Series sa'!$ER$9,'Series sa'!GB5/'Series sa'!GA5-1,"-")</f>
        <v>-2.5967917822650621E-2</v>
      </c>
      <c r="AO5" s="21">
        <f>+IF('Series sa'!GC5&lt;&gt;'Series sa'!$ER$9,'Series sa'!GC5/'Series sa'!GB5-1,"-")</f>
        <v>-1.8797083922373115E-2</v>
      </c>
      <c r="AP5" s="21">
        <f>+IF('Series sa'!GD5&lt;&gt;'Series sa'!$ER$9,'Series sa'!GD5/'Series sa'!GC5-1,"-")</f>
        <v>9.1646835701975071E-3</v>
      </c>
      <c r="AQ5" s="21">
        <f>+IF('Series sa'!GE5&lt;&gt;'Series sa'!$ER$9,'Series sa'!GE5/'Series sa'!GD5-1,"-")</f>
        <v>-2.2693064007798136E-2</v>
      </c>
      <c r="AR5" s="21">
        <f>+IF('Series sa'!GF5&lt;&gt;'Series sa'!$ER$9,'Series sa'!GF5/'Series sa'!GE5-1,"-")</f>
        <v>-3.630889166691631E-3</v>
      </c>
      <c r="AS5" s="21">
        <f>+IF('Series sa'!GG5&lt;&gt;'Series sa'!$ER$9,'Series sa'!GG5/'Series sa'!GF5-1,"-")</f>
        <v>2.5487431051606002E-2</v>
      </c>
      <c r="AT5" s="21">
        <f>+IF('Series sa'!GH5&lt;&gt;'Series sa'!$ER$9,'Series sa'!GH5/'Series sa'!GG5-1,"-")</f>
        <v>-2.2418261300157893E-2</v>
      </c>
      <c r="AU5" s="21">
        <f>+IF('Series sa'!GI5&lt;&gt;'Series sa'!$ER$9,'Series sa'!GI5/'Series sa'!GH5-1,"-")</f>
        <v>-0.13541773979261851</v>
      </c>
      <c r="AV5" s="21">
        <f>+IF('Series sa'!GJ5&lt;&gt;'Series sa'!$ER$9,'Series sa'!GJ5/'Series sa'!GI5-1,"-")</f>
        <v>4.5437570937293836E-2</v>
      </c>
      <c r="AW5" s="21">
        <f>+IF('Series sa'!GK5&lt;&gt;'Series sa'!$ER$9,'Series sa'!GK5/'Series sa'!GJ5-1,"-")</f>
        <v>6.4620328584588549E-2</v>
      </c>
      <c r="AX5" s="21">
        <f>+IF('Series sa'!GL5&lt;&gt;'Series sa'!$ER$9,'Series sa'!GL5/'Series sa'!GK5-1,"-")</f>
        <v>1.3439581535946044E-2</v>
      </c>
      <c r="AY5" s="21">
        <f>+IF('Series sa'!GM5&lt;&gt;'Series sa'!$ER$9,'Series sa'!GM5/'Series sa'!GL5-1,"-")</f>
        <v>-9.2026658721774401E-3</v>
      </c>
      <c r="AZ5" s="21">
        <f>+IF('Series sa'!GN5&lt;&gt;'Series sa'!$ER$9,'Series sa'!GN5/'Series sa'!GM5-1,"-")</f>
        <v>1.2350118179189629E-2</v>
      </c>
      <c r="BA5" s="21">
        <f>+IF('Series sa'!GO5&lt;&gt;'Series sa'!$ER$9,'Series sa'!GO5/'Series sa'!GN5-1,"-")</f>
        <v>-2.4186876415721259E-2</v>
      </c>
      <c r="BB5" s="21">
        <f>+IF('Series sa'!GP5&lt;&gt;'Series sa'!$ER$9,'Series sa'!GP5/'Series sa'!GO5-1,"-")</f>
        <v>-0.18782967773769044</v>
      </c>
      <c r="BC5" s="21">
        <f>+IF('Series sa'!GQ5&lt;&gt;'Series sa'!$ER$9,'Series sa'!GQ5/'Series sa'!GP5-1,"-")</f>
        <v>5.0765859509069866E-3</v>
      </c>
      <c r="BD5" s="21">
        <f>+IF('Series sa'!GR5&lt;&gt;'Series sa'!$ER$9,'Series sa'!GR5/'Series sa'!GQ5-1,"-")</f>
        <v>9.5229616204186573E-2</v>
      </c>
      <c r="BE5" s="21">
        <f>+IF('Series sa'!GS5&lt;&gt;'Series sa'!$ER$9,'Series sa'!GS5/'Series sa'!GR5-1,"-")</f>
        <v>-3.0992227581805309E-3</v>
      </c>
      <c r="BF5" s="21">
        <f>+IF('Series sa'!GT5&lt;&gt;'Series sa'!$ER$9,'Series sa'!GT5/'Series sa'!GS5-1,"-")</f>
        <v>1.9136950263509034E-2</v>
      </c>
      <c r="BG5" s="21">
        <f>+IF('Series sa'!GU5&lt;&gt;'Series sa'!$ER$9,'Series sa'!GU5/'Series sa'!GT5-1,"-")</f>
        <v>2.789232535447872E-2</v>
      </c>
      <c r="BH5" s="21">
        <f>+IF('Series sa'!GV5&lt;&gt;'Series sa'!$ER$9,'Series sa'!GV5/'Series sa'!GU5-1,"-")</f>
        <v>-1.8254750591090718E-2</v>
      </c>
      <c r="BI5" s="21">
        <f>+IF('Series sa'!GW5&lt;&gt;'Series sa'!$ER$9,'Series sa'!GW5/'Series sa'!GV5-1,"-")</f>
        <v>-2.3713645924138271E-2</v>
      </c>
      <c r="BJ5" s="21">
        <f>+IF('Series sa'!GX5&lt;&gt;'Series sa'!$ER$9,'Series sa'!GX5/'Series sa'!GW5-1,"-")</f>
        <v>1.2418183704968833E-2</v>
      </c>
      <c r="BK5" s="21">
        <f>+IF('Series sa'!GY5&lt;&gt;'Series sa'!$ER$9,'Series sa'!GY5/'Series sa'!GX5-1,"-")</f>
        <v>8.7740428405762572E-3</v>
      </c>
      <c r="BL5" s="21">
        <f>+IF('Series sa'!GZ5&lt;&gt;'Series sa'!$ER$9,'Series sa'!GZ5/'Series sa'!GY5-1,"-")</f>
        <v>1.4679395616404856E-2</v>
      </c>
      <c r="BM5" s="21">
        <f>+IF('Series sa'!HA5&lt;&gt;'Series sa'!$ER$9,'Series sa'!HA5/'Series sa'!GZ5-1,"-")</f>
        <v>1.8361721534926545E-2</v>
      </c>
      <c r="BN5" s="21">
        <f>+IF('Series sa'!HB5&lt;&gt;'Series sa'!$ER$9,'Series sa'!HB5/'Series sa'!HA5-1,"-")</f>
        <v>-1.2929191620446367E-2</v>
      </c>
      <c r="BO5" s="21">
        <f>+IF('Series sa'!HC5&lt;&gt;'Series sa'!$ER$9,'Series sa'!HC5/'Series sa'!HB5-1,"-")</f>
        <v>-1.8005968379037895E-3</v>
      </c>
      <c r="BP5" s="21">
        <f>+IF('Series sa'!HD5&lt;&gt;'Series sa'!$ER$9,'Series sa'!HD5/'Series sa'!HC5-1,"-")</f>
        <v>-2.4332811372739127E-2</v>
      </c>
      <c r="BQ5" s="21">
        <f>+IF('Series sa'!HE5&lt;&gt;'Series sa'!$ER$9,'Series sa'!HE5/'Series sa'!HD5-1,"-")</f>
        <v>4.9127238690191755E-2</v>
      </c>
      <c r="BR5" s="21">
        <f>+IF('Series sa'!HF5&lt;&gt;'Series sa'!$ER$9,'Series sa'!HF5/'Series sa'!HE5-1,"-")</f>
        <v>2.8517081166965275E-2</v>
      </c>
      <c r="BS5" s="21">
        <f>+IF('Series sa'!HG5&lt;&gt;'Series sa'!$ER$9,'Series sa'!HG5/'Series sa'!HF5-1,"-")</f>
        <v>2.0831067494089028E-2</v>
      </c>
      <c r="BT5" s="21">
        <f>+IF('Series sa'!HH5&lt;&gt;'Series sa'!$ER$9,'Series sa'!HH5/'Series sa'!HG5-1,"-")</f>
        <v>-4.0699774933518063E-3</v>
      </c>
      <c r="BU5" s="21">
        <f>+IF('Series sa'!HI5&lt;&gt;'Series sa'!$ER$9,'Series sa'!HI5/'Series sa'!HH5-1,"-")</f>
        <v>9.42805962676041E-3</v>
      </c>
      <c r="BV5" s="21">
        <f>+IF('Series sa'!HJ5&lt;&gt;'Series sa'!$ER$9,'Series sa'!HJ5/'Series sa'!HI5-1,"-")</f>
        <v>2.8730051182566108E-3</v>
      </c>
      <c r="BW5" s="21">
        <f>+IF('Series sa'!HK5&lt;&gt;'Series sa'!$ER$9,'Series sa'!HK5/'Series sa'!HJ5-1,"-")</f>
        <v>-8.7780316650809542E-3</v>
      </c>
      <c r="BX5" s="21">
        <f>+IF('Series sa'!HL5&lt;&gt;'Series sa'!$ER$9,'Series sa'!HL5/'Series sa'!HK5-1,"-")</f>
        <v>1.6697700029609575E-2</v>
      </c>
      <c r="BY5" s="21">
        <f>+IF('Series sa'!HM5&lt;&gt;'Series sa'!$ER$9,'Series sa'!HM5/'Series sa'!HL5-1,"-")</f>
        <v>-2.0522985704913621E-2</v>
      </c>
      <c r="BZ5" s="21">
        <f>+IF('Series sa'!HN5&lt;&gt;'Series sa'!$ER$9,'Series sa'!HN5/'Series sa'!HM5-1,"-")</f>
        <v>3.0157081968765542E-2</v>
      </c>
      <c r="CA5" s="21">
        <f>+IF('Series sa'!HO5&lt;&gt;'Series sa'!$ER$9,'Series sa'!HO5/'Series sa'!HN5-1,"-")</f>
        <v>-1.0458198112751282E-2</v>
      </c>
      <c r="CB5" s="21">
        <f>+IF('Series sa'!HP5&lt;&gt;'Series sa'!$ER$9,'Series sa'!HP5/'Series sa'!HO5-1,"-")</f>
        <v>8.1457612791457912E-4</v>
      </c>
      <c r="CC5" s="21">
        <f>+IF('Series sa'!HQ5&lt;&gt;'Series sa'!$ER$9,'Series sa'!HQ5/'Series sa'!HP5-1,"-")</f>
        <v>-2.2705999703789392E-2</v>
      </c>
      <c r="CD5" s="21">
        <f>+IF('Series sa'!HR5&lt;&gt;'Series sa'!$ER$9,'Series sa'!HR5/'Series sa'!HQ5-1,"-")</f>
        <v>-6.7195756478666269E-4</v>
      </c>
      <c r="CE5" s="21">
        <f>+IF('Series sa'!HS5&lt;&gt;'Series sa'!$ER$9,'Series sa'!HS5/'Series sa'!HR5-1,"-")</f>
        <v>9.4945209915886508E-4</v>
      </c>
      <c r="CF5" s="21">
        <f>+IF('Series sa'!HT5&lt;&gt;'Series sa'!$ER$9,'Series sa'!HT5/'Series sa'!HS5-1,"-")</f>
        <v>1.3112752460808785E-2</v>
      </c>
      <c r="CG5" s="21">
        <f>+IF('Series sa'!HU5&lt;&gt;'Series sa'!$ER$9,'Series sa'!HU5/'Series sa'!HT5-1,"-")</f>
        <v>1.2168916769059512E-2</v>
      </c>
      <c r="CH5" s="21">
        <f>+IF('Series sa'!HV5&lt;&gt;'Series sa'!$ER$9,'Series sa'!HV5/'Series sa'!HU5-1,"-")</f>
        <v>1.0356815917322848E-5</v>
      </c>
      <c r="CI5" s="21">
        <f>+IF('Series sa'!HW5&lt;&gt;'Series sa'!$ER$9,'Series sa'!HW5/'Series sa'!HV5-1,"-")</f>
        <v>1.524900887739955E-2</v>
      </c>
      <c r="CJ5" s="21">
        <f>+IF('Series sa'!HX5&lt;&gt;'Series sa'!$ER$9,'Series sa'!HX5/'Series sa'!HW5-1,"-")</f>
        <v>-6.2111758864077382E-3</v>
      </c>
      <c r="CK5" s="21">
        <f>+IF('Series sa'!HY5&lt;&gt;'Series sa'!$ER$9,'Series sa'!HY5/'Series sa'!HX5-1,"-")</f>
        <v>1.2315782894954497E-2</v>
      </c>
      <c r="CL5" s="21">
        <f>+IF('Series sa'!HZ5&lt;&gt;'Series sa'!$ER$9,'Series sa'!HZ5/'Series sa'!HY5-1,"-")</f>
        <v>-4.6211866166442794E-2</v>
      </c>
      <c r="CM5" s="21">
        <f>+IF('Series sa'!IA5&lt;&gt;'Series sa'!$ER$9,'Series sa'!IA5/'Series sa'!HZ5-1,"-")</f>
        <v>3.4890191231643053E-2</v>
      </c>
      <c r="CN5" s="21">
        <f>+IF('Series sa'!IB5&lt;&gt;'Series sa'!$ER$9,'Series sa'!IB5/'Series sa'!IA5-1,"-")</f>
        <v>-1.8519461578398788E-2</v>
      </c>
      <c r="CO5" s="21">
        <f>+IF('Series sa'!IC5&lt;&gt;'Series sa'!$ER$9,'Series sa'!IC5/'Series sa'!IB5-1,"-")</f>
        <v>4.1465626866970196E-2</v>
      </c>
      <c r="CP5" s="21">
        <f>+IF('Series sa'!ID5&lt;&gt;'Series sa'!$ER$9,'Series sa'!ID5/'Series sa'!IC5-1,"-")</f>
        <v>-3.1313231786407547E-2</v>
      </c>
      <c r="CQ5" s="21">
        <f>+IF('Series sa'!IE5&lt;&gt;'Series sa'!$ER$9,'Series sa'!IE5/'Series sa'!ID5-1,"-")</f>
        <v>-7.5568972943545587E-2</v>
      </c>
      <c r="CR5" s="21">
        <f>+IF('Series sa'!IF5&lt;&gt;'Series sa'!$ER$9,'Series sa'!IF5/'Series sa'!IE5-1,"-")</f>
        <v>-1.2330641471712367E-2</v>
      </c>
      <c r="CS5" s="21">
        <f>+IF('Series sa'!IG5&lt;&gt;'Series sa'!$ER$9,'Series sa'!IG5/'Series sa'!IF5-1,"-")</f>
        <v>1.4570507659377174E-2</v>
      </c>
      <c r="CT5" s="21">
        <f>+IF('Series sa'!IH5&lt;&gt;'Series sa'!$ER$9,'Series sa'!IH5/'Series sa'!IG5-1,"-")</f>
        <v>-0.13373010017870257</v>
      </c>
      <c r="CU5" s="21">
        <f>+IF('Series sa'!II5&lt;&gt;'Series sa'!$ER$9,'Series sa'!II5/'Series sa'!IH5-1,"-")</f>
        <v>-6.4562262009444149E-2</v>
      </c>
      <c r="CV5" s="21">
        <f>+IF('Series sa'!IJ5&lt;&gt;'Series sa'!$ER$9,'Series sa'!IJ5/'Series sa'!II5-1,"-")</f>
        <v>5.9702650491368248E-2</v>
      </c>
      <c r="CW5" s="21">
        <f>+IF('Series sa'!IK5&lt;&gt;'Series sa'!$ER$9,'Series sa'!IK5/'Series sa'!IJ5-1,"-")</f>
        <v>3.7772015422662175E-2</v>
      </c>
      <c r="CX5" s="21">
        <f>+IF('Series sa'!IL5&lt;&gt;'Series sa'!$ER$9,'Series sa'!IL5/'Series sa'!IK5-1,"-")</f>
        <v>3.8743746609497531E-3</v>
      </c>
      <c r="CY5" s="21">
        <f>+IF('Series sa'!IM5&lt;&gt;'Series sa'!$ER$9,'Series sa'!IM5/'Series sa'!IL5-1,"-")</f>
        <v>8.0400325224314839E-2</v>
      </c>
      <c r="CZ5" s="21">
        <f>+IF('Series sa'!IN5&lt;&gt;'Series sa'!$ER$9,'Series sa'!IN5/'Series sa'!IM5-1,"-")</f>
        <v>-6.5073000275194248E-3</v>
      </c>
      <c r="DA5" s="21">
        <f>+IF('Series sa'!IO5&lt;&gt;'Series sa'!$ER$9,'Series sa'!IO5/'Series sa'!IN5-1,"-")</f>
        <v>4.6828125670655307E-2</v>
      </c>
      <c r="DB5" s="21">
        <f>+IF('Series sa'!IP5&lt;&gt;'Series sa'!$ER$9,'Series sa'!IP5/'Series sa'!IO5-1,"-")</f>
        <v>4.3486411939210878E-3</v>
      </c>
      <c r="DC5" s="21">
        <f>+IF('Series sa'!IQ5&lt;&gt;'Series sa'!$ER$9,'Series sa'!IQ5/'Series sa'!IP5-1,"-")</f>
        <v>3.0590380277285112E-2</v>
      </c>
      <c r="DD5" s="21">
        <f>+IF('Series sa'!IR5&lt;&gt;'Series sa'!$ER$9,'Series sa'!IR5/'Series sa'!IQ5-1,"-")</f>
        <v>3.9118540344272867E-2</v>
      </c>
      <c r="DE5" s="21">
        <f>+IF('Series sa'!IS5&lt;&gt;'Series sa'!$ER$9,'Series sa'!IS5/'Series sa'!IR5-1,"-")</f>
        <v>4.9870931178703781E-3</v>
      </c>
      <c r="DF5" s="21">
        <f>+IF('Series sa'!IT5&lt;&gt;'Series sa'!$ER$9,'Series sa'!IT5/'Series sa'!IS5-1,"-")</f>
        <v>1.0278922452814143E-2</v>
      </c>
      <c r="DG5" s="21">
        <f>+IF('Series sa'!IU5&lt;&gt;'Series sa'!$ER$9,'Series sa'!IU5/'Series sa'!IT5-1,"-")</f>
        <v>3.7802020721265706E-2</v>
      </c>
      <c r="DH5" s="21">
        <f>+IF('Series sa'!IV5&lt;&gt;'Series sa'!$ER$9,'Series sa'!IV5/'Series sa'!IU5-1,"-")</f>
        <v>-6.4581603310297497E-3</v>
      </c>
      <c r="DI5" s="21">
        <f>+IF('Series sa'!IW5&lt;&gt;'Series sa'!$ER$9,'Series sa'!IW5/'Series sa'!IV5-1,"-")</f>
        <v>-3.654428044772895E-3</v>
      </c>
      <c r="DJ5" s="21">
        <f>+IF('Series sa'!IX5&lt;&gt;'Series sa'!$ER$9,'Series sa'!IX5/'Series sa'!IW5-1,"-")</f>
        <v>1.1752748883407715E-2</v>
      </c>
      <c r="DK5" s="4"/>
      <c r="DL5" s="21">
        <f>+'Series sa'!JJ5</f>
        <v>4.0841875242202841E-2</v>
      </c>
      <c r="DM5" s="21">
        <f>+'Series sa'!JK5</f>
        <v>7.1000659417712608E-3</v>
      </c>
    </row>
    <row r="6" spans="1:119" ht="18">
      <c r="A6" s="112"/>
      <c r="B6" s="23" t="s">
        <v>100</v>
      </c>
      <c r="C6" s="62">
        <f>+IF('Series sa'!EQ6&lt;&gt;'Series sa'!$ER$9,'Series sa'!EQ6/'Series sa'!EP6-1,"-")</f>
        <v>-8.5141729280394651E-3</v>
      </c>
      <c r="D6" s="61">
        <f>+IF('Series sa'!ER6&lt;&gt;'Series sa'!$ER$9,'Series sa'!ER6/'Series sa'!EQ6-1,"-")</f>
        <v>-8.7071153305736337E-2</v>
      </c>
      <c r="E6" s="62">
        <f>+IF('Series sa'!ES6&lt;&gt;'Series sa'!$ER$9,'Series sa'!ES6/'Series sa'!ER6-1,"-")</f>
        <v>0.12953945181050086</v>
      </c>
      <c r="F6" s="61">
        <f>+IF('Series sa'!ET6&lt;&gt;'Series sa'!$ER$9,'Series sa'!ET6/'Series sa'!ES6-1,"-")</f>
        <v>-2.2213951647218844E-2</v>
      </c>
      <c r="G6" s="62">
        <f>+IF('Series sa'!EU6&lt;&gt;'Series sa'!$ER$9,'Series sa'!EU6/'Series sa'!ET6-1,"-")</f>
        <v>-5.8096467137565888E-2</v>
      </c>
      <c r="H6" s="62">
        <f>+IF('Series sa'!EV6&lt;&gt;'Series sa'!$ER$9,'Series sa'!EV6/'Series sa'!EU6-1,"-")</f>
        <v>1.2680551830244191E-2</v>
      </c>
      <c r="I6" s="61">
        <f>+IF('Series sa'!EW6&lt;&gt;'Series sa'!$ER$9,'Series sa'!EW6/'Series sa'!EV6-1,"-")</f>
        <v>6.6436556430848892E-3</v>
      </c>
      <c r="J6" s="62">
        <f>+IF('Series sa'!EX6&lt;&gt;'Series sa'!$ER$9,'Series sa'!EX6/'Series sa'!EW6-1,"-")</f>
        <v>-3.3045477669219059E-2</v>
      </c>
      <c r="K6" s="62">
        <f>+IF('Series sa'!EY6&lt;&gt;'Series sa'!$ER$9,'Series sa'!EY6/'Series sa'!EX6-1,"-")</f>
        <v>1.9568506512497974E-2</v>
      </c>
      <c r="L6" s="62">
        <f>+IF('Series sa'!EZ6&lt;&gt;'Series sa'!$ER$9,'Series sa'!EZ6/'Series sa'!EY6-1,"-")</f>
        <v>1.6109532812699445E-2</v>
      </c>
      <c r="M6" s="61">
        <f>+IF('Series sa'!FA6&lt;&gt;'Series sa'!$ER$9,'Series sa'!FA6/'Series sa'!EZ6-1,"-")</f>
        <v>6.5432299546437367E-3</v>
      </c>
      <c r="N6" s="62">
        <f>+IF('Series sa'!FB6&lt;&gt;'Series sa'!$ER$9,'Series sa'!FB6/'Series sa'!FA6-1,"-")</f>
        <v>-2.0928228040913321E-2</v>
      </c>
      <c r="O6" s="62">
        <f>+IF('Series sa'!FC6&lt;&gt;'Series sa'!$ER$9,'Series sa'!FC6/'Series sa'!FB6-1,"-")</f>
        <v>0.12563417598260029</v>
      </c>
      <c r="P6" s="62">
        <f>+IF('Series sa'!FD6&lt;&gt;'Series sa'!$ER$9,'Series sa'!FD6/'Series sa'!FC6-1,"-")</f>
        <v>-7.3555269134356616E-2</v>
      </c>
      <c r="Q6" s="66">
        <f>+IF('Series sa'!FE6&lt;&gt;'Series sa'!$ER$9,'Series sa'!FE6/'Series sa'!FD6-1,"-")</f>
        <v>-1.757839362910274E-2</v>
      </c>
      <c r="R6" s="21">
        <f>+IF('Series sa'!FF6&lt;&gt;'Series sa'!$ER$9,'Series sa'!FF6/'Series sa'!FE6-1,"-")</f>
        <v>7.6098263682626843E-3</v>
      </c>
      <c r="S6" s="21">
        <f>+IF('Series sa'!FG6&lt;&gt;'Series sa'!$ER$9,'Series sa'!FG6/'Series sa'!FF6-1,"-")</f>
        <v>-1.3975162053163626E-2</v>
      </c>
      <c r="T6" s="21">
        <f>+IF('Series sa'!FH6&lt;&gt;'Series sa'!$ER$9,'Series sa'!FH6/'Series sa'!FG6-1,"-")</f>
        <v>3.8459786931447804E-2</v>
      </c>
      <c r="U6" s="21">
        <f>+IF('Series sa'!FI6&lt;&gt;'Series sa'!$ER$9,'Series sa'!FI6/'Series sa'!FH6-1,"-")</f>
        <v>4.3022850938852386E-2</v>
      </c>
      <c r="V6" s="21">
        <f>+IF('Series sa'!FJ6&lt;&gt;'Series sa'!$ER$9,'Series sa'!FJ6/'Series sa'!FI6-1,"-")</f>
        <v>-4.770230872322978E-2</v>
      </c>
      <c r="W6" s="21">
        <f>+IF('Series sa'!FK6&lt;&gt;'Series sa'!$ER$9,'Series sa'!FK6/'Series sa'!FJ6-1,"-")</f>
        <v>4.9905106928450849E-2</v>
      </c>
      <c r="X6" s="21">
        <f>+IF('Series sa'!FL6&lt;&gt;'Series sa'!$ER$9,'Series sa'!FL6/'Series sa'!FK6-1,"-")</f>
        <v>-4.6265762357602269E-2</v>
      </c>
      <c r="Y6" s="21">
        <f>+IF('Series sa'!FM6&lt;&gt;'Series sa'!$ER$9,'Series sa'!FM6/'Series sa'!FL6-1,"-")</f>
        <v>2.0306993001253826E-2</v>
      </c>
      <c r="Z6" s="21">
        <f>+IF('Series sa'!FN6&lt;&gt;'Series sa'!$ER$9,'Series sa'!FN6/'Series sa'!FM6-1,"-")</f>
        <v>4.0098452159882836E-2</v>
      </c>
      <c r="AA6" s="21">
        <f>+IF('Series sa'!FO6&lt;&gt;'Series sa'!$ER$9,'Series sa'!FO6/'Series sa'!FN6-1,"-")</f>
        <v>-2.2825922441856883E-2</v>
      </c>
      <c r="AB6" s="21">
        <f>+IF('Series sa'!FP6&lt;&gt;'Series sa'!$ER$9,'Series sa'!FP6/'Series sa'!FO6-1,"-")</f>
        <v>1.1815900923507927E-2</v>
      </c>
      <c r="AC6" s="21">
        <f>+IF('Series sa'!FQ6&lt;&gt;'Series sa'!$ER$9,'Series sa'!FQ6/'Series sa'!FP6-1,"-")</f>
        <v>4.584329539082832E-3</v>
      </c>
      <c r="AD6" s="21">
        <f>+IF('Series sa'!FR6&lt;&gt;'Series sa'!$ER$9,'Series sa'!FR6/'Series sa'!FQ6-1,"-")</f>
        <v>-7.9232396025857299E-2</v>
      </c>
      <c r="AE6" s="21">
        <f>+IF('Series sa'!FS6&lt;&gt;'Series sa'!$ER$9,'Series sa'!FS6/'Series sa'!FR6-1,"-")</f>
        <v>9.1342830498012617E-2</v>
      </c>
      <c r="AF6" s="21">
        <f>+IF('Series sa'!FT6&lt;&gt;'Series sa'!$ER$9,'Series sa'!FT6/'Series sa'!FS6-1,"-")</f>
        <v>3.6433468604121666E-2</v>
      </c>
      <c r="AG6" s="21">
        <f>+IF('Series sa'!FU6&lt;&gt;'Series sa'!$ER$9,'Series sa'!FU6/'Series sa'!FT6-1,"-")</f>
        <v>-8.7781632409403176E-2</v>
      </c>
      <c r="AH6" s="21">
        <f>+IF('Series sa'!FV6&lt;&gt;'Series sa'!$ER$9,'Series sa'!FV6/'Series sa'!FU6-1,"-")</f>
        <v>1.6897211220346708E-2</v>
      </c>
      <c r="AI6" s="21">
        <f>+IF('Series sa'!FW6&lt;&gt;'Series sa'!$ER$9,'Series sa'!FW6/'Series sa'!FV6-1,"-")</f>
        <v>1.8784163540778831E-2</v>
      </c>
      <c r="AJ6" s="21">
        <f>+IF('Series sa'!FX6&lt;&gt;'Series sa'!$ER$9,'Series sa'!FX6/'Series sa'!FW6-1,"-")</f>
        <v>-2.8767656748502235E-2</v>
      </c>
      <c r="AK6" s="21">
        <f>+IF('Series sa'!FY6&lt;&gt;'Series sa'!$ER$9,'Series sa'!FY6/'Series sa'!FX6-1,"-")</f>
        <v>-1.0871287483627312E-2</v>
      </c>
      <c r="AL6" s="21">
        <f>+IF('Series sa'!FZ6&lt;&gt;'Series sa'!$ER$9,'Series sa'!FZ6/'Series sa'!FY6-1,"-")</f>
        <v>-1.0390319289230843E-2</v>
      </c>
      <c r="AM6" s="21">
        <f>+IF('Series sa'!GA6&lt;&gt;'Series sa'!$ER$9,'Series sa'!GA6/'Series sa'!FZ6-1,"-")</f>
        <v>2.8972691892641622E-2</v>
      </c>
      <c r="AN6" s="21">
        <f>+IF('Series sa'!GB6&lt;&gt;'Series sa'!$ER$9,'Series sa'!GB6/'Series sa'!GA6-1,"-")</f>
        <v>1.755045608955963E-2</v>
      </c>
      <c r="AO6" s="21">
        <f>+IF('Series sa'!GC6&lt;&gt;'Series sa'!$ER$9,'Series sa'!GC6/'Series sa'!GB6-1,"-")</f>
        <v>-8.0745784537584409E-2</v>
      </c>
      <c r="AP6" s="21">
        <f>+IF('Series sa'!GD6&lt;&gt;'Series sa'!$ER$9,'Series sa'!GD6/'Series sa'!GC6-1,"-")</f>
        <v>1.6044836265982187E-2</v>
      </c>
      <c r="AQ6" s="21">
        <f>+IF('Series sa'!GE6&lt;&gt;'Series sa'!$ER$9,'Series sa'!GE6/'Series sa'!GD6-1,"-")</f>
        <v>1.9342523123311084E-2</v>
      </c>
      <c r="AR6" s="21">
        <f>+IF('Series sa'!GF6&lt;&gt;'Series sa'!$ER$9,'Series sa'!GF6/'Series sa'!GE6-1,"-")</f>
        <v>-9.5152183932384338E-3</v>
      </c>
      <c r="AS6" s="21">
        <f>+IF('Series sa'!GG6&lt;&gt;'Series sa'!$ER$9,'Series sa'!GG6/'Series sa'!GF6-1,"-")</f>
        <v>1.6035736114300869E-2</v>
      </c>
      <c r="AT6" s="21">
        <f>+IF('Series sa'!GH6&lt;&gt;'Series sa'!$ER$9,'Series sa'!GH6/'Series sa'!GG6-1,"-")</f>
        <v>3.2242368284574718E-2</v>
      </c>
      <c r="AU6" s="21">
        <f>+IF('Series sa'!GI6&lt;&gt;'Series sa'!$ER$9,'Series sa'!GI6/'Series sa'!GH6-1,"-")</f>
        <v>-4.0580754330554969E-2</v>
      </c>
      <c r="AV6" s="21">
        <f>+IF('Series sa'!GJ6&lt;&gt;'Series sa'!$ER$9,'Series sa'!GJ6/'Series sa'!GI6-1,"-")</f>
        <v>4.2866676695538564E-2</v>
      </c>
      <c r="AW6" s="21">
        <f>+IF('Series sa'!GK6&lt;&gt;'Series sa'!$ER$9,'Series sa'!GK6/'Series sa'!GJ6-1,"-")</f>
        <v>-1.9300757263400969E-2</v>
      </c>
      <c r="AX6" s="21">
        <f>+IF('Series sa'!GL6&lt;&gt;'Series sa'!$ER$9,'Series sa'!GL6/'Series sa'!GK6-1,"-")</f>
        <v>-4.3616630177145677E-3</v>
      </c>
      <c r="AY6" s="21">
        <f>+IF('Series sa'!GM6&lt;&gt;'Series sa'!$ER$9,'Series sa'!GM6/'Series sa'!GL6-1,"-")</f>
        <v>-4.7952519651193071E-2</v>
      </c>
      <c r="AZ6" s="21">
        <f>+IF('Series sa'!GN6&lt;&gt;'Series sa'!$ER$9,'Series sa'!GN6/'Series sa'!GM6-1,"-")</f>
        <v>2.5961279059848463E-2</v>
      </c>
      <c r="BA6" s="21">
        <f>+IF('Series sa'!GO6&lt;&gt;'Series sa'!$ER$9,'Series sa'!GO6/'Series sa'!GN6-1,"-")</f>
        <v>3.4507151209919318E-3</v>
      </c>
      <c r="BB6" s="21">
        <f>+IF('Series sa'!GP6&lt;&gt;'Series sa'!$ER$9,'Series sa'!GP6/'Series sa'!GO6-1,"-")</f>
        <v>-0.20117504494891914</v>
      </c>
      <c r="BC6" s="21">
        <f>+IF('Series sa'!GQ6&lt;&gt;'Series sa'!$ER$9,'Series sa'!GQ6/'Series sa'!GP6-1,"-")</f>
        <v>8.6242289224561341E-2</v>
      </c>
      <c r="BD6" s="21">
        <f>+IF('Series sa'!GR6&lt;&gt;'Series sa'!$ER$9,'Series sa'!GR6/'Series sa'!GQ6-1,"-")</f>
        <v>2.6028377245548961E-2</v>
      </c>
      <c r="BE6" s="21">
        <f>+IF('Series sa'!GS6&lt;&gt;'Series sa'!$ER$9,'Series sa'!GS6/'Series sa'!GR6-1,"-")</f>
        <v>-6.0333353548627011E-2</v>
      </c>
      <c r="BF6" s="21">
        <f>+IF('Series sa'!GT6&lt;&gt;'Series sa'!$ER$9,'Series sa'!GT6/'Series sa'!GS6-1,"-")</f>
        <v>0.12784547233278953</v>
      </c>
      <c r="BG6" s="21">
        <f>+IF('Series sa'!GU6&lt;&gt;'Series sa'!$ER$9,'Series sa'!GU6/'Series sa'!GT6-1,"-")</f>
        <v>-4.3814304421849637E-2</v>
      </c>
      <c r="BH6" s="21">
        <f>+IF('Series sa'!GV6&lt;&gt;'Series sa'!$ER$9,'Series sa'!GV6/'Series sa'!GU6-1,"-")</f>
        <v>4.6155830705092216E-2</v>
      </c>
      <c r="BI6" s="21">
        <f>+IF('Series sa'!GW6&lt;&gt;'Series sa'!$ER$9,'Series sa'!GW6/'Series sa'!GV6-1,"-")</f>
        <v>7.3123992371014968E-2</v>
      </c>
      <c r="BJ6" s="21">
        <f>+IF('Series sa'!GX6&lt;&gt;'Series sa'!$ER$9,'Series sa'!GX6/'Series sa'!GW6-1,"-")</f>
        <v>-9.7509286606544676E-2</v>
      </c>
      <c r="BK6" s="21">
        <f>+IF('Series sa'!GY6&lt;&gt;'Series sa'!$ER$9,'Series sa'!GY6/'Series sa'!GX6-1,"-")</f>
        <v>6.3612093606540965E-2</v>
      </c>
      <c r="BL6" s="21">
        <f>+IF('Series sa'!GZ6&lt;&gt;'Series sa'!$ER$9,'Series sa'!GZ6/'Series sa'!GY6-1,"-")</f>
        <v>-2.2016783889976077E-2</v>
      </c>
      <c r="BM6" s="21">
        <f>+IF('Series sa'!HA6&lt;&gt;'Series sa'!$ER$9,'Series sa'!HA6/'Series sa'!GZ6-1,"-")</f>
        <v>9.5609805172168993E-2</v>
      </c>
      <c r="BN6" s="21">
        <f>+IF('Series sa'!HB6&lt;&gt;'Series sa'!$ER$9,'Series sa'!HB6/'Series sa'!HA6-1,"-")</f>
        <v>1.1547933714134651E-2</v>
      </c>
      <c r="BO6" s="21">
        <f>+IF('Series sa'!HC6&lt;&gt;'Series sa'!$ER$9,'Series sa'!HC6/'Series sa'!HB6-1,"-")</f>
        <v>-4.0049703661810043E-2</v>
      </c>
      <c r="BP6" s="21">
        <f>+IF('Series sa'!HD6&lt;&gt;'Series sa'!$ER$9,'Series sa'!HD6/'Series sa'!HC6-1,"-")</f>
        <v>-3.0887381389722024E-2</v>
      </c>
      <c r="BQ6" s="21">
        <f>+IF('Series sa'!HE6&lt;&gt;'Series sa'!$ER$9,'Series sa'!HE6/'Series sa'!HD6-1,"-")</f>
        <v>4.0315876804924766E-2</v>
      </c>
      <c r="BR6" s="21">
        <f>+IF('Series sa'!HF6&lt;&gt;'Series sa'!$ER$9,'Series sa'!HF6/'Series sa'!HE6-1,"-")</f>
        <v>2.5732371166843349E-2</v>
      </c>
      <c r="BS6" s="21">
        <f>+IF('Series sa'!HG6&lt;&gt;'Series sa'!$ER$9,'Series sa'!HG6/'Series sa'!HF6-1,"-")</f>
        <v>1.9890092074930088E-2</v>
      </c>
      <c r="BT6" s="21">
        <f>+IF('Series sa'!HH6&lt;&gt;'Series sa'!$ER$9,'Series sa'!HH6/'Series sa'!HG6-1,"-")</f>
        <v>-1.9505086706437025E-2</v>
      </c>
      <c r="BU6" s="21">
        <f>+IF('Series sa'!HI6&lt;&gt;'Series sa'!$ER$9,'Series sa'!HI6/'Series sa'!HH6-1,"-")</f>
        <v>2.0049660714012152E-2</v>
      </c>
      <c r="BV6" s="21">
        <f>+IF('Series sa'!HJ6&lt;&gt;'Series sa'!$ER$9,'Series sa'!HJ6/'Series sa'!HI6-1,"-")</f>
        <v>2.9203633372113513E-2</v>
      </c>
      <c r="BW6" s="21">
        <f>+IF('Series sa'!HK6&lt;&gt;'Series sa'!$ER$9,'Series sa'!HK6/'Series sa'!HJ6-1,"-")</f>
        <v>-4.1592958413347869E-3</v>
      </c>
      <c r="BX6" s="21">
        <f>+IF('Series sa'!HL6&lt;&gt;'Series sa'!$ER$9,'Series sa'!HL6/'Series sa'!HK6-1,"-")</f>
        <v>-2.5056415785482788E-2</v>
      </c>
      <c r="BY6" s="21">
        <f>+IF('Series sa'!HM6&lt;&gt;'Series sa'!$ER$9,'Series sa'!HM6/'Series sa'!HL6-1,"-")</f>
        <v>-3.5382291986425285E-2</v>
      </c>
      <c r="BZ6" s="21">
        <f>+IF('Series sa'!HN6&lt;&gt;'Series sa'!$ER$9,'Series sa'!HN6/'Series sa'!HM6-1,"-")</f>
        <v>7.0597289676587405E-2</v>
      </c>
      <c r="CA6" s="21">
        <f>+IF('Series sa'!HO6&lt;&gt;'Series sa'!$ER$9,'Series sa'!HO6/'Series sa'!HN6-1,"-")</f>
        <v>-8.5340874174546388E-2</v>
      </c>
      <c r="CB6" s="21">
        <f>+IF('Series sa'!HP6&lt;&gt;'Series sa'!$ER$9,'Series sa'!HP6/'Series sa'!HO6-1,"-")</f>
        <v>0.11455793551576332</v>
      </c>
      <c r="CC6" s="21">
        <f>+IF('Series sa'!HQ6&lt;&gt;'Series sa'!$ER$9,'Series sa'!HQ6/'Series sa'!HP6-1,"-")</f>
        <v>-3.8078479235282847E-3</v>
      </c>
      <c r="CD6" s="21">
        <f>+IF('Series sa'!HR6&lt;&gt;'Series sa'!$ER$9,'Series sa'!HR6/'Series sa'!HQ6-1,"-")</f>
        <v>-6.1840325466641088E-2</v>
      </c>
      <c r="CE6" s="21">
        <f>+IF('Series sa'!HS6&lt;&gt;'Series sa'!$ER$9,'Series sa'!HS6/'Series sa'!HR6-1,"-")</f>
        <v>6.3981070703622134E-2</v>
      </c>
      <c r="CF6" s="21">
        <f>+IF('Series sa'!HT6&lt;&gt;'Series sa'!$ER$9,'Series sa'!HT6/'Series sa'!HS6-1,"-")</f>
        <v>-3.5110702885099876E-2</v>
      </c>
      <c r="CG6" s="21">
        <f>+IF('Series sa'!HU6&lt;&gt;'Series sa'!$ER$9,'Series sa'!HU6/'Series sa'!HT6-1,"-")</f>
        <v>-4.206690340820618E-2</v>
      </c>
      <c r="CH6" s="21">
        <f>+IF('Series sa'!HV6&lt;&gt;'Series sa'!$ER$9,'Series sa'!HV6/'Series sa'!HU6-1,"-")</f>
        <v>1.4625081809631846E-2</v>
      </c>
      <c r="CI6" s="21">
        <f>+IF('Series sa'!HW6&lt;&gt;'Series sa'!$ER$9,'Series sa'!HW6/'Series sa'!HV6-1,"-")</f>
        <v>4.627088734882201E-2</v>
      </c>
      <c r="CJ6" s="21">
        <f>+IF('Series sa'!HX6&lt;&gt;'Series sa'!$ER$9,'Series sa'!HX6/'Series sa'!HW6-1,"-")</f>
        <v>-3.2440980131630104E-2</v>
      </c>
      <c r="CK6" s="21">
        <f>+IF('Series sa'!HY6&lt;&gt;'Series sa'!$ER$9,'Series sa'!HY6/'Series sa'!HX6-1,"-")</f>
        <v>2.7939157161412043E-2</v>
      </c>
      <c r="CL6" s="21">
        <f>+IF('Series sa'!HZ6&lt;&gt;'Series sa'!$ER$9,'Series sa'!HZ6/'Series sa'!HY6-1,"-")</f>
        <v>-4.5842034666143339E-2</v>
      </c>
      <c r="CM6" s="21">
        <f>+IF('Series sa'!IA6&lt;&gt;'Series sa'!$ER$9,'Series sa'!IA6/'Series sa'!HZ6-1,"-")</f>
        <v>6.2634963896346152E-2</v>
      </c>
      <c r="CN6" s="21">
        <f>+IF('Series sa'!IB6&lt;&gt;'Series sa'!$ER$9,'Series sa'!IB6/'Series sa'!IA6-1,"-")</f>
        <v>-2.4799497256507208E-2</v>
      </c>
      <c r="CO6" s="21">
        <f>+IF('Series sa'!IC6&lt;&gt;'Series sa'!$ER$9,'Series sa'!IC6/'Series sa'!IB6-1,"-")</f>
        <v>3.5886896171516192E-2</v>
      </c>
      <c r="CP6" s="21">
        <f>+IF('Series sa'!ID6&lt;&gt;'Series sa'!$ER$9,'Series sa'!ID6/'Series sa'!IC6-1,"-")</f>
        <v>-2.6040963140066542E-2</v>
      </c>
      <c r="CQ6" s="21">
        <f>+IF('Series sa'!IE6&lt;&gt;'Series sa'!$ER$9,'Series sa'!IE6/'Series sa'!ID6-1,"-")</f>
        <v>-8.7250145131236856E-3</v>
      </c>
      <c r="CR6" s="21">
        <f>+IF('Series sa'!IF6&lt;&gt;'Series sa'!$ER$9,'Series sa'!IF6/'Series sa'!IE6-1,"-")</f>
        <v>0.1104265989812665</v>
      </c>
      <c r="CS6" s="21">
        <f>+IF('Series sa'!IG6&lt;&gt;'Series sa'!$ER$9,'Series sa'!IG6/'Series sa'!IF6-1,"-")</f>
        <v>-9.783756979035052E-2</v>
      </c>
      <c r="CT6" s="21">
        <f>+IF('Series sa'!IH6&lt;&gt;'Series sa'!$ER$9,'Series sa'!IH6/'Series sa'!IG6-1,"-")</f>
        <v>-0.15520036921046987</v>
      </c>
      <c r="CU6" s="21">
        <f>+IF('Series sa'!II6&lt;&gt;'Series sa'!$ER$9,'Series sa'!II6/'Series sa'!IH6-1,"-")</f>
        <v>-1.5425225621059524E-2</v>
      </c>
      <c r="CV6" s="21">
        <f>+IF('Series sa'!IJ6&lt;&gt;'Series sa'!$ER$9,'Series sa'!IJ6/'Series sa'!II6-1,"-")</f>
        <v>0.11279398387092665</v>
      </c>
      <c r="CW6" s="21">
        <f>+IF('Series sa'!IK6&lt;&gt;'Series sa'!$ER$9,'Series sa'!IK6/'Series sa'!IJ6-1,"-")</f>
        <v>2.9873196220533416E-3</v>
      </c>
      <c r="CX6" s="21">
        <f>+IF('Series sa'!IL6&lt;&gt;'Series sa'!$ER$9,'Series sa'!IL6/'Series sa'!IK6-1,"-")</f>
        <v>-5.5048121850235998E-2</v>
      </c>
      <c r="CY6" s="21">
        <f>+IF('Series sa'!IM6&lt;&gt;'Series sa'!$ER$9,'Series sa'!IM6/'Series sa'!IL6-1,"-")</f>
        <v>-0.17184388113944671</v>
      </c>
      <c r="CZ6" s="21">
        <f>+IF('Series sa'!IN6&lt;&gt;'Series sa'!$ER$9,'Series sa'!IN6/'Series sa'!IM6-1,"-")</f>
        <v>0.4367659658358567</v>
      </c>
      <c r="DA6" s="21">
        <f>+IF('Series sa'!IO6&lt;&gt;'Series sa'!$ER$9,'Series sa'!IO6/'Series sa'!IN6-1,"-")</f>
        <v>-8.5022046855572353E-2</v>
      </c>
      <c r="DB6" s="21">
        <f>+IF('Series sa'!IP6&lt;&gt;'Series sa'!$ER$9,'Series sa'!IP6/'Series sa'!IO6-1,"-")</f>
        <v>2.8131058097641715E-2</v>
      </c>
      <c r="DC6" s="21">
        <f>+IF('Series sa'!IQ6&lt;&gt;'Series sa'!$ER$9,'Series sa'!IQ6/'Series sa'!IP6-1,"-")</f>
        <v>-4.4303920679633735E-2</v>
      </c>
      <c r="DD6" s="21">
        <f>+IF('Series sa'!IR6&lt;&gt;'Series sa'!$ER$9,'Series sa'!IR6/'Series sa'!IQ6-1,"-")</f>
        <v>3.2310009195376521E-2</v>
      </c>
      <c r="DE6" s="21">
        <f>+IF('Series sa'!IS6&lt;&gt;'Series sa'!$ER$9,'Series sa'!IS6/'Series sa'!IR6-1,"-")</f>
        <v>2.5883466409591271E-2</v>
      </c>
      <c r="DF6" s="21">
        <f>+IF('Series sa'!IT6&lt;&gt;'Series sa'!$ER$9,'Series sa'!IT6/'Series sa'!IS6-1,"-")</f>
        <v>-2.4175323465819409E-2</v>
      </c>
      <c r="DG6" s="21">
        <f>+IF('Series sa'!IU6&lt;&gt;'Series sa'!$ER$9,'Series sa'!IU6/'Series sa'!IT6-1,"-")</f>
        <v>1.7603922996060062E-2</v>
      </c>
      <c r="DH6" s="21">
        <f>+IF('Series sa'!IV6&lt;&gt;'Series sa'!$ER$9,'Series sa'!IV6/'Series sa'!IU6-1,"-")</f>
        <v>-5.8843317143049134E-3</v>
      </c>
      <c r="DI6" s="21">
        <f>+IF('Series sa'!IW6&lt;&gt;'Series sa'!$ER$9,'Series sa'!IW6/'Series sa'!IV6-1,"-")</f>
        <v>-1.1666554711869614E-2</v>
      </c>
      <c r="DJ6" s="21">
        <f>+IF('Series sa'!IX6&lt;&gt;'Series sa'!$ER$9,'Series sa'!IX6/'Series sa'!IW6-1,"-")</f>
        <v>1.1495238513466788E-2</v>
      </c>
      <c r="DK6" s="4"/>
      <c r="DL6" s="21">
        <f>+'Series sa'!JJ6</f>
        <v>1.7663300879466881E-3</v>
      </c>
      <c r="DM6" s="21">
        <f>+'Series sa'!JK6</f>
        <v>1.6134626018478038E-3</v>
      </c>
    </row>
    <row r="7" spans="1:119" ht="18">
      <c r="A7" s="112"/>
      <c r="B7" s="23" t="s">
        <v>50</v>
      </c>
      <c r="C7" s="62">
        <f>+IF('Series sa'!EQ7&lt;&gt;'Series sa'!$ER$9,'Series sa'!EQ7/'Series sa'!EP7-1,"-")</f>
        <v>-5.9012898869240105E-2</v>
      </c>
      <c r="D7" s="61">
        <f>+IF('Series sa'!ER7&lt;&gt;'Series sa'!$ER$9,'Series sa'!ER7/'Series sa'!EQ7-1,"-")</f>
        <v>-2.2201180316179125E-2</v>
      </c>
      <c r="E7" s="61">
        <f>+IF('Series sa'!ES7&lt;&gt;'Series sa'!$ER$9,'Series sa'!ES7/'Series sa'!ER7-1,"-")</f>
        <v>1.6505168125488634E-2</v>
      </c>
      <c r="F7" s="61">
        <f>+IF('Series sa'!ET7&lt;&gt;'Series sa'!$ER$9,'Series sa'!ET7/'Series sa'!ES7-1,"-")</f>
        <v>2.651703559609575E-2</v>
      </c>
      <c r="G7" s="62">
        <f>+IF('Series sa'!EU7&lt;&gt;'Series sa'!$ER$9,'Series sa'!EU7/'Series sa'!ET7-1,"-")</f>
        <v>-3.7463774495240521E-2</v>
      </c>
      <c r="H7" s="61">
        <f>+IF('Series sa'!EV7&lt;&gt;'Series sa'!$ER$9,'Series sa'!EV7/'Series sa'!EU7-1,"-")</f>
        <v>3.0811405901338906E-2</v>
      </c>
      <c r="I7" s="62">
        <f>+IF('Series sa'!EW7&lt;&gt;'Series sa'!$ER$9,'Series sa'!EW7/'Series sa'!EV7-1,"-")</f>
        <v>-3.0909697597872654E-2</v>
      </c>
      <c r="J7" s="61">
        <f>+IF('Series sa'!EX7&lt;&gt;'Series sa'!$ER$9,'Series sa'!EX7/'Series sa'!EW7-1,"-")</f>
        <v>-7.9816277572353211E-4</v>
      </c>
      <c r="K7" s="62">
        <f>+IF('Series sa'!EY7&lt;&gt;'Series sa'!$ER$9,'Series sa'!EY7/'Series sa'!EX7-1,"-")</f>
        <v>0.10247294661459994</v>
      </c>
      <c r="L7" s="62">
        <f>+IF('Series sa'!EZ7&lt;&gt;'Series sa'!$ER$9,'Series sa'!EZ7/'Series sa'!EY7-1,"-")</f>
        <v>-0.10749380645839735</v>
      </c>
      <c r="M7" s="61">
        <f>+IF('Series sa'!FA7&lt;&gt;'Series sa'!$ER$9,'Series sa'!FA7/'Series sa'!EZ7-1,"-")</f>
        <v>3.5318759839234604E-2</v>
      </c>
      <c r="N7" s="62">
        <f>+IF('Series sa'!FB7&lt;&gt;'Series sa'!$ER$9,'Series sa'!FB7/'Series sa'!FA7-1,"-")</f>
        <v>4.2613024678351152E-2</v>
      </c>
      <c r="O7" s="61">
        <f>+IF('Series sa'!FC7&lt;&gt;'Series sa'!$ER$9,'Series sa'!FC7/'Series sa'!FB7-1,"-")</f>
        <v>-8.0634881938211889E-3</v>
      </c>
      <c r="P7" s="62">
        <f>+IF('Series sa'!FD7&lt;&gt;'Series sa'!$ER$9,'Series sa'!FD7/'Series sa'!FC7-1,"-")</f>
        <v>3.9025275405137894E-3</v>
      </c>
      <c r="Q7" s="66">
        <f>+IF('Series sa'!FE7&lt;&gt;'Series sa'!$ER$9,'Series sa'!FE7/'Series sa'!FD7-1,"-")</f>
        <v>-9.0053776126887586E-2</v>
      </c>
      <c r="R7" s="21">
        <f>+IF('Series sa'!FF7&lt;&gt;'Series sa'!$ER$9,'Series sa'!FF7/'Series sa'!FE7-1,"-")</f>
        <v>0.12904459830869808</v>
      </c>
      <c r="S7" s="21">
        <f>+IF('Series sa'!FG7&lt;&gt;'Series sa'!$ER$9,'Series sa'!FG7/'Series sa'!FF7-1,"-")</f>
        <v>-3.1749084393984939E-3</v>
      </c>
      <c r="T7" s="21">
        <f>+IF('Series sa'!FH7&lt;&gt;'Series sa'!$ER$9,'Series sa'!FH7/'Series sa'!FG7-1,"-")</f>
        <v>3.5241996159038891E-3</v>
      </c>
      <c r="U7" s="21">
        <f>+IF('Series sa'!FI7&lt;&gt;'Series sa'!$ER$9,'Series sa'!FI7/'Series sa'!FH7-1,"-")</f>
        <v>2.7630342987258416E-2</v>
      </c>
      <c r="V7" s="21">
        <f>+IF('Series sa'!FJ7&lt;&gt;'Series sa'!$ER$9,'Series sa'!FJ7/'Series sa'!FI7-1,"-")</f>
        <v>7.158363026470882E-3</v>
      </c>
      <c r="W7" s="21">
        <f>+IF('Series sa'!FK7&lt;&gt;'Series sa'!$ER$9,'Series sa'!FK7/'Series sa'!FJ7-1,"-")</f>
        <v>3.2118505507348072E-3</v>
      </c>
      <c r="X7" s="21">
        <f>+IF('Series sa'!FL7&lt;&gt;'Series sa'!$ER$9,'Series sa'!FL7/'Series sa'!FK7-1,"-")</f>
        <v>-3.4255181751607688E-2</v>
      </c>
      <c r="Y7" s="21">
        <f>+IF('Series sa'!FM7&lt;&gt;'Series sa'!$ER$9,'Series sa'!FM7/'Series sa'!FL7-1,"-")</f>
        <v>6.0726402596747331E-2</v>
      </c>
      <c r="Z7" s="21">
        <f>+IF('Series sa'!FN7&lt;&gt;'Series sa'!$ER$9,'Series sa'!FN7/'Series sa'!FM7-1,"-")</f>
        <v>-3.4876830305095696E-2</v>
      </c>
      <c r="AA7" s="21">
        <f>+IF('Series sa'!FO7&lt;&gt;'Series sa'!$ER$9,'Series sa'!FO7/'Series sa'!FN7-1,"-")</f>
        <v>3.6615733392977301E-2</v>
      </c>
      <c r="AB7" s="21">
        <f>+IF('Series sa'!FP7&lt;&gt;'Series sa'!$ER$9,'Series sa'!FP7/'Series sa'!FO7-1,"-")</f>
        <v>3.2752395892974517E-2</v>
      </c>
      <c r="AC7" s="21">
        <f>+IF('Series sa'!FQ7&lt;&gt;'Series sa'!$ER$9,'Series sa'!FQ7/'Series sa'!FP7-1,"-")</f>
        <v>8.5005168219469684E-3</v>
      </c>
      <c r="AD7" s="21">
        <f>+IF('Series sa'!FR7&lt;&gt;'Series sa'!$ER$9,'Series sa'!FR7/'Series sa'!FQ7-1,"-")</f>
        <v>-6.4345692937414101E-2</v>
      </c>
      <c r="AE7" s="21">
        <f>+IF('Series sa'!FS7&lt;&gt;'Series sa'!$ER$9,'Series sa'!FS7/'Series sa'!FR7-1,"-")</f>
        <v>4.3088549923722574E-2</v>
      </c>
      <c r="AF7" s="21">
        <f>+IF('Series sa'!FT7&lt;&gt;'Series sa'!$ER$9,'Series sa'!FT7/'Series sa'!FS7-1,"-")</f>
        <v>4.0350715006709281E-2</v>
      </c>
      <c r="AG7" s="21">
        <f>+IF('Series sa'!FU7&lt;&gt;'Series sa'!$ER$9,'Series sa'!FU7/'Series sa'!FT7-1,"-")</f>
        <v>-7.4315870099249559E-2</v>
      </c>
      <c r="AH7" s="21">
        <f>+IF('Series sa'!FV7&lt;&gt;'Series sa'!$ER$9,'Series sa'!FV7/'Series sa'!FU7-1,"-")</f>
        <v>-2.1670205745516369E-2</v>
      </c>
      <c r="AI7" s="21">
        <f>+IF('Series sa'!FW7&lt;&gt;'Series sa'!$ER$9,'Series sa'!FW7/'Series sa'!FV7-1,"-")</f>
        <v>1.9324505237288125E-3</v>
      </c>
      <c r="AJ7" s="21">
        <f>+IF('Series sa'!FX7&lt;&gt;'Series sa'!$ER$9,'Series sa'!FX7/'Series sa'!FW7-1,"-")</f>
        <v>5.0743610252808935E-2</v>
      </c>
      <c r="AK7" s="21">
        <f>+IF('Series sa'!FY7&lt;&gt;'Series sa'!$ER$9,'Series sa'!FY7/'Series sa'!FX7-1,"-")</f>
        <v>-5.564836400758455E-2</v>
      </c>
      <c r="AL7" s="21">
        <f>+IF('Series sa'!FZ7&lt;&gt;'Series sa'!$ER$9,'Series sa'!FZ7/'Series sa'!FY7-1,"-")</f>
        <v>2.8159179224914954E-2</v>
      </c>
      <c r="AM7" s="21">
        <f>+IF('Series sa'!GA7&lt;&gt;'Series sa'!$ER$9,'Series sa'!GA7/'Series sa'!FZ7-1,"-")</f>
        <v>2.0283977753664528E-2</v>
      </c>
      <c r="AN7" s="21">
        <f>+IF('Series sa'!GB7&lt;&gt;'Series sa'!$ER$9,'Series sa'!GB7/'Series sa'!GA7-1,"-")</f>
        <v>-2.4443046253768252E-2</v>
      </c>
      <c r="AO7" s="21">
        <f>+IF('Series sa'!GC7&lt;&gt;'Series sa'!$ER$9,'Series sa'!GC7/'Series sa'!GB7-1,"-")</f>
        <v>-1.1196769708875731E-2</v>
      </c>
      <c r="AP7" s="21">
        <f>+IF('Series sa'!GD7&lt;&gt;'Series sa'!$ER$9,'Series sa'!GD7/'Series sa'!GC7-1,"-")</f>
        <v>2.320539912000763E-3</v>
      </c>
      <c r="AQ7" s="21">
        <f>+IF('Series sa'!GE7&lt;&gt;'Series sa'!$ER$9,'Series sa'!GE7/'Series sa'!GD7-1,"-")</f>
        <v>-3.9164403132818659E-3</v>
      </c>
      <c r="AR7" s="21">
        <f>+IF('Series sa'!GF7&lt;&gt;'Series sa'!$ER$9,'Series sa'!GF7/'Series sa'!GE7-1,"-")</f>
        <v>1.2661740616905837E-2</v>
      </c>
      <c r="AS7" s="21">
        <f>+IF('Series sa'!GG7&lt;&gt;'Series sa'!$ER$9,'Series sa'!GG7/'Series sa'!GF7-1,"-")</f>
        <v>-1.0245711141958935E-2</v>
      </c>
      <c r="AT7" s="21">
        <f>+IF('Series sa'!GH7&lt;&gt;'Series sa'!$ER$9,'Series sa'!GH7/'Series sa'!GG7-1,"-")</f>
        <v>-3.4175230094318887E-2</v>
      </c>
      <c r="AU7" s="21">
        <f>+IF('Series sa'!GI7&lt;&gt;'Series sa'!$ER$9,'Series sa'!GI7/'Series sa'!GH7-1,"-")</f>
        <v>-7.3434047596079743E-2</v>
      </c>
      <c r="AV7" s="21">
        <f>+IF('Series sa'!GJ7&lt;&gt;'Series sa'!$ER$9,'Series sa'!GJ7/'Series sa'!GI7-1,"-")</f>
        <v>1.9848944981658345E-2</v>
      </c>
      <c r="AW7" s="21">
        <f>+IF('Series sa'!GK7&lt;&gt;'Series sa'!$ER$9,'Series sa'!GK7/'Series sa'!GJ7-1,"-")</f>
        <v>2.8326217408364052E-2</v>
      </c>
      <c r="AX7" s="21">
        <f>+IF('Series sa'!GL7&lt;&gt;'Series sa'!$ER$9,'Series sa'!GL7/'Series sa'!GK7-1,"-")</f>
        <v>-0.11828959816542628</v>
      </c>
      <c r="AY7" s="21">
        <f>+IF('Series sa'!GM7&lt;&gt;'Series sa'!$ER$9,'Series sa'!GM7/'Series sa'!GL7-1,"-")</f>
        <v>9.2440664601570965E-2</v>
      </c>
      <c r="AZ7" s="21">
        <f>+IF('Series sa'!GN7&lt;&gt;'Series sa'!$ER$9,'Series sa'!GN7/'Series sa'!GM7-1,"-")</f>
        <v>-1.3441681416151097E-2</v>
      </c>
      <c r="BA7" s="21">
        <f>+IF('Series sa'!GO7&lt;&gt;'Series sa'!$ER$9,'Series sa'!GO7/'Series sa'!GN7-1,"-")</f>
        <v>-7.6214135185023846E-2</v>
      </c>
      <c r="BB7" s="21">
        <f>+IF('Series sa'!GP7&lt;&gt;'Series sa'!$ER$9,'Series sa'!GP7/'Series sa'!GO7-1,"-")</f>
        <v>-0.19636907245497881</v>
      </c>
      <c r="BC7" s="21">
        <f>+IF('Series sa'!GQ7&lt;&gt;'Series sa'!$ER$9,'Series sa'!GQ7/'Series sa'!GP7-1,"-")</f>
        <v>0.11628837703160477</v>
      </c>
      <c r="BD7" s="21">
        <f>+IF('Series sa'!GR7&lt;&gt;'Series sa'!$ER$9,'Series sa'!GR7/'Series sa'!GQ7-1,"-")</f>
        <v>-1.611520572560976E-3</v>
      </c>
      <c r="BE7" s="21">
        <f>+IF('Series sa'!GS7&lt;&gt;'Series sa'!$ER$9,'Series sa'!GS7/'Series sa'!GR7-1,"-")</f>
        <v>-9.6531681063469765E-3</v>
      </c>
      <c r="BF7" s="21">
        <f>+IF('Series sa'!GT7&lt;&gt;'Series sa'!$ER$9,'Series sa'!GT7/'Series sa'!GS7-1,"-")</f>
        <v>8.1523900485654055E-2</v>
      </c>
      <c r="BG7" s="21">
        <f>+IF('Series sa'!GU7&lt;&gt;'Series sa'!$ER$9,'Series sa'!GU7/'Series sa'!GT7-1,"-")</f>
        <v>-1.4402854348294136E-2</v>
      </c>
      <c r="BH7" s="21">
        <f>+IF('Series sa'!GV7&lt;&gt;'Series sa'!$ER$9,'Series sa'!GV7/'Series sa'!GU7-1,"-")</f>
        <v>8.0246522245484675E-2</v>
      </c>
      <c r="BI7" s="21">
        <f>+IF('Series sa'!GW7&lt;&gt;'Series sa'!$ER$9,'Series sa'!GW7/'Series sa'!GV7-1,"-")</f>
        <v>-3.1987929453225816E-2</v>
      </c>
      <c r="BJ7" s="21">
        <f>+IF('Series sa'!GX7&lt;&gt;'Series sa'!$ER$9,'Series sa'!GX7/'Series sa'!GW7-1,"-")</f>
        <v>3.5824675357070124E-3</v>
      </c>
      <c r="BK7" s="21">
        <f>+IF('Series sa'!GY7&lt;&gt;'Series sa'!$ER$9,'Series sa'!GY7/'Series sa'!GX7-1,"-")</f>
        <v>2.931867713140246E-2</v>
      </c>
      <c r="BL7" s="21">
        <f>+IF('Series sa'!GZ7&lt;&gt;'Series sa'!$ER$9,'Series sa'!GZ7/'Series sa'!GY7-1,"-")</f>
        <v>-2.1872569937137931E-2</v>
      </c>
      <c r="BM7" s="21">
        <f>+IF('Series sa'!HA7&lt;&gt;'Series sa'!$ER$9,'Series sa'!HA7/'Series sa'!GZ7-1,"-")</f>
        <v>6.7836775657119874E-2</v>
      </c>
      <c r="BN7" s="21">
        <f>+IF('Series sa'!HB7&lt;&gt;'Series sa'!$ER$9,'Series sa'!HB7/'Series sa'!HA7-1,"-")</f>
        <v>-2.6353015699307702E-2</v>
      </c>
      <c r="BO7" s="21">
        <f>+IF('Series sa'!HC7&lt;&gt;'Series sa'!$ER$9,'Series sa'!HC7/'Series sa'!HB7-1,"-")</f>
        <v>-1.7294420626050799E-2</v>
      </c>
      <c r="BP7" s="21">
        <f>+IF('Series sa'!HD7&lt;&gt;'Series sa'!$ER$9,'Series sa'!HD7/'Series sa'!HC7-1,"-")</f>
        <v>-4.7777812190639368E-2</v>
      </c>
      <c r="BQ7" s="21">
        <f>+IF('Series sa'!HE7&lt;&gt;'Series sa'!$ER$9,'Series sa'!HE7/'Series sa'!HD7-1,"-")</f>
        <v>5.9940502981113974E-2</v>
      </c>
      <c r="BR7" s="21">
        <f>+IF('Series sa'!HF7&lt;&gt;'Series sa'!$ER$9,'Series sa'!HF7/'Series sa'!HE7-1,"-")</f>
        <v>2.3887093371960821E-2</v>
      </c>
      <c r="BS7" s="21">
        <f>+IF('Series sa'!HG7&lt;&gt;'Series sa'!$ER$9,'Series sa'!HG7/'Series sa'!HF7-1,"-")</f>
        <v>2.4673516640578264E-2</v>
      </c>
      <c r="BT7" s="21">
        <f>+IF('Series sa'!HH7&lt;&gt;'Series sa'!$ER$9,'Series sa'!HH7/'Series sa'!HG7-1,"-")</f>
        <v>-8.0994024987593893E-2</v>
      </c>
      <c r="BU7" s="21">
        <f>+IF('Series sa'!HI7&lt;&gt;'Series sa'!$ER$9,'Series sa'!HI7/'Series sa'!HH7-1,"-")</f>
        <v>2.3803609105372381E-2</v>
      </c>
      <c r="BV7" s="21">
        <f>+IF('Series sa'!HJ7&lt;&gt;'Series sa'!$ER$9,'Series sa'!HJ7/'Series sa'!HI7-1,"-")</f>
        <v>4.5048843212724732E-2</v>
      </c>
      <c r="BW7" s="21">
        <f>+IF('Series sa'!HK7&lt;&gt;'Series sa'!$ER$9,'Series sa'!HK7/'Series sa'!HJ7-1,"-")</f>
        <v>-7.1992058852918595E-2</v>
      </c>
      <c r="BX7" s="21">
        <f>+IF('Series sa'!HL7&lt;&gt;'Series sa'!$ER$9,'Series sa'!HL7/'Series sa'!HK7-1,"-")</f>
        <v>3.9122844655802957E-2</v>
      </c>
      <c r="BY7" s="21">
        <f>+IF('Series sa'!HM7&lt;&gt;'Series sa'!$ER$9,'Series sa'!HM7/'Series sa'!HL7-1,"-")</f>
        <v>1.3309813434399631E-2</v>
      </c>
      <c r="BZ7" s="21">
        <f>+IF('Series sa'!HN7&lt;&gt;'Series sa'!$ER$9,'Series sa'!HN7/'Series sa'!HM7-1,"-")</f>
        <v>5.3486192868108962E-2</v>
      </c>
      <c r="CA7" s="21">
        <f>+IF('Series sa'!HO7&lt;&gt;'Series sa'!$ER$9,'Series sa'!HO7/'Series sa'!HN7-1,"-")</f>
        <v>-2.8502382702897511E-2</v>
      </c>
      <c r="CB7" s="21">
        <f>+IF('Series sa'!HP7&lt;&gt;'Series sa'!$ER$9,'Series sa'!HP7/'Series sa'!HO7-1,"-")</f>
        <v>-1.1533201653055603E-2</v>
      </c>
      <c r="CC7" s="21">
        <f>+IF('Series sa'!HQ7&lt;&gt;'Series sa'!$ER$9,'Series sa'!HQ7/'Series sa'!HP7-1,"-")</f>
        <v>1.9858790668131565E-2</v>
      </c>
      <c r="CD7" s="21">
        <f>+IF('Series sa'!HR7&lt;&gt;'Series sa'!$ER$9,'Series sa'!HR7/'Series sa'!HQ7-1,"-")</f>
        <v>-3.9115622155065699E-2</v>
      </c>
      <c r="CE7" s="21">
        <f>+IF('Series sa'!HS7&lt;&gt;'Series sa'!$ER$9,'Series sa'!HS7/'Series sa'!HR7-1,"-")</f>
        <v>6.1720344387984127E-2</v>
      </c>
      <c r="CF7" s="21">
        <f>+IF('Series sa'!HT7&lt;&gt;'Series sa'!$ER$9,'Series sa'!HT7/'Series sa'!HS7-1,"-")</f>
        <v>6.2614323740939559E-2</v>
      </c>
      <c r="CG7" s="21">
        <f>+IF('Series sa'!HU7&lt;&gt;'Series sa'!$ER$9,'Series sa'!HU7/'Series sa'!HT7-1,"-")</f>
        <v>-3.2118427501175995E-2</v>
      </c>
      <c r="CH7" s="21">
        <f>+IF('Series sa'!HV7&lt;&gt;'Series sa'!$ER$9,'Series sa'!HV7/'Series sa'!HU7-1,"-")</f>
        <v>4.7713372498483508E-2</v>
      </c>
      <c r="CI7" s="21">
        <f>+IF('Series sa'!HW7&lt;&gt;'Series sa'!$ER$9,'Series sa'!HW7/'Series sa'!HV7-1,"-")</f>
        <v>6.7766287524355651E-3</v>
      </c>
      <c r="CJ7" s="21">
        <f>+IF('Series sa'!HX7&lt;&gt;'Series sa'!$ER$9,'Series sa'!HX7/'Series sa'!HW7-1,"-")</f>
        <v>1.7160791287296862E-2</v>
      </c>
      <c r="CK7" s="21">
        <f>+IF('Series sa'!HY7&lt;&gt;'Series sa'!$ER$9,'Series sa'!HY7/'Series sa'!HX7-1,"-")</f>
        <v>7.7363541713349582E-2</v>
      </c>
      <c r="CL7" s="21">
        <f>+IF('Series sa'!HZ7&lt;&gt;'Series sa'!$ER$9,'Series sa'!HZ7/'Series sa'!HY7-1,"-")</f>
        <v>-0.17201211886970613</v>
      </c>
      <c r="CM7" s="21">
        <f>+IF('Series sa'!IA7&lt;&gt;'Series sa'!$ER$9,'Series sa'!IA7/'Series sa'!HZ7-1,"-")</f>
        <v>0.13950767823961763</v>
      </c>
      <c r="CN7" s="21">
        <f>+IF('Series sa'!IB7&lt;&gt;'Series sa'!$ER$9,'Series sa'!IB7/'Series sa'!IA7-1,"-")</f>
        <v>4.4410162397867214E-2</v>
      </c>
      <c r="CO7" s="21">
        <f>+IF('Series sa'!IC7&lt;&gt;'Series sa'!$ER$9,'Series sa'!IC7/'Series sa'!IB7-1,"-")</f>
        <v>-6.8051879343523636E-3</v>
      </c>
      <c r="CP7" s="21">
        <f>+IF('Series sa'!ID7&lt;&gt;'Series sa'!$ER$9,'Series sa'!ID7/'Series sa'!IC7-1,"-")</f>
        <v>-2.8675875606618439E-2</v>
      </c>
      <c r="CQ7" s="21">
        <f>+IF('Series sa'!IE7&lt;&gt;'Series sa'!$ER$9,'Series sa'!IE7/'Series sa'!ID7-1,"-")</f>
        <v>1.7491620872034597E-2</v>
      </c>
      <c r="CR7" s="21">
        <f>+IF('Series sa'!IF7&lt;&gt;'Series sa'!$ER$9,'Series sa'!IF7/'Series sa'!IE7-1,"-")</f>
        <v>-9.2811862181509719E-2</v>
      </c>
      <c r="CS7" s="21">
        <f>+IF('Series sa'!IG7&lt;&gt;'Series sa'!$ER$9,'Series sa'!IG7/'Series sa'!IF7-1,"-")</f>
        <v>2.7607214613558195E-2</v>
      </c>
      <c r="CT7" s="21">
        <f>+IF('Series sa'!IH7&lt;&gt;'Series sa'!$ER$9,'Series sa'!IH7/'Series sa'!IG7-1,"-")</f>
        <v>-5.9522806602175904E-2</v>
      </c>
      <c r="CU7" s="21">
        <f>+IF('Series sa'!II7&lt;&gt;'Series sa'!$ER$9,'Series sa'!II7/'Series sa'!IH7-1,"-")</f>
        <v>-0.10489912584938466</v>
      </c>
      <c r="CV7" s="21">
        <f>+IF('Series sa'!IJ7&lt;&gt;'Series sa'!$ER$9,'Series sa'!IJ7/'Series sa'!II7-1,"-")</f>
        <v>0.11942554827760277</v>
      </c>
      <c r="CW7" s="21">
        <f>+IF('Series sa'!IK7&lt;&gt;'Series sa'!$ER$9,'Series sa'!IK7/'Series sa'!IJ7-1,"-")</f>
        <v>-2.3311578447923198E-2</v>
      </c>
      <c r="CX7" s="21">
        <f>+IF('Series sa'!IL7&lt;&gt;'Series sa'!$ER$9,'Series sa'!IL7/'Series sa'!IK7-1,"-")</f>
        <v>4.3991388375161922E-3</v>
      </c>
      <c r="CY7" s="21">
        <f>+IF('Series sa'!IM7&lt;&gt;'Series sa'!$ER$9,'Series sa'!IM7/'Series sa'!IL7-1,"-")</f>
        <v>-2.198733344608883E-2</v>
      </c>
      <c r="CZ7" s="21">
        <f>+IF('Series sa'!IN7&lt;&gt;'Series sa'!$ER$9,'Series sa'!IN7/'Series sa'!IM7-1,"-")</f>
        <v>5.5920375465739802E-2</v>
      </c>
      <c r="DA7" s="21">
        <f>+IF('Series sa'!IO7&lt;&gt;'Series sa'!$ER$9,'Series sa'!IO7/'Series sa'!IN7-1,"-")</f>
        <v>-1.6745757298832209E-2</v>
      </c>
      <c r="DB7" s="21">
        <f>+IF('Series sa'!IP7&lt;&gt;'Series sa'!$ER$9,'Series sa'!IP7/'Series sa'!IO7-1,"-")</f>
        <v>7.5963316868598918E-2</v>
      </c>
      <c r="DC7" s="21">
        <f>+IF('Series sa'!IQ7&lt;&gt;'Series sa'!$ER$9,'Series sa'!IQ7/'Series sa'!IP7-1,"-")</f>
        <v>-9.191707355559342E-2</v>
      </c>
      <c r="DD7" s="21">
        <f>+IF('Series sa'!IR7&lt;&gt;'Series sa'!$ER$9,'Series sa'!IR7/'Series sa'!IQ7-1,"-")</f>
        <v>6.7726749786680029E-2</v>
      </c>
      <c r="DE7" s="21">
        <f>+IF('Series sa'!IS7&lt;&gt;'Series sa'!$ER$9,'Series sa'!IS7/'Series sa'!IR7-1,"-")</f>
        <v>-2.614374300434319E-3</v>
      </c>
      <c r="DF7" s="21">
        <f>+IF('Series sa'!IT7&lt;&gt;'Series sa'!$ER$9,'Series sa'!IT7/'Series sa'!IS7-1,"-")</f>
        <v>3.478625899776544E-3</v>
      </c>
      <c r="DG7" s="21">
        <f>+IF('Series sa'!IU7&lt;&gt;'Series sa'!$ER$9,'Series sa'!IU7/'Series sa'!IT7-1,"-")</f>
        <v>4.909249677084504E-2</v>
      </c>
      <c r="DH7" s="21">
        <f>+IF('Series sa'!IV7&lt;&gt;'Series sa'!$ER$9,'Series sa'!IV7/'Series sa'!IU7-1,"-")</f>
        <v>-4.6551045603166696E-2</v>
      </c>
      <c r="DI7" s="21">
        <f>+IF('Series sa'!IW7&lt;&gt;'Series sa'!$ER$9,'Series sa'!IW7/'Series sa'!IV7-1,"-")</f>
        <v>-7.0951580850211471E-3</v>
      </c>
      <c r="DJ7" s="21">
        <f>+IF('Series sa'!IX7&lt;&gt;'Series sa'!$ER$9,'Series sa'!IX7/'Series sa'!IW7-1,"-")</f>
        <v>-6.811747162651427E-3</v>
      </c>
      <c r="DK7" s="4"/>
      <c r="DL7" s="21">
        <f>+'Series sa'!JJ7</f>
        <v>1.563211643673923E-2</v>
      </c>
      <c r="DM7" s="21">
        <f>+'Series sa'!JK7</f>
        <v>-2.7387193808148802E-2</v>
      </c>
    </row>
    <row r="8" spans="1:119" ht="18">
      <c r="A8" s="117"/>
      <c r="B8" s="24" t="s">
        <v>51</v>
      </c>
      <c r="C8" s="68">
        <f>+IF('Series sa'!EQ8&lt;&gt;'Series sa'!$ER$9,'Series sa'!EQ8/'Series sa'!EP8-1,"-")</f>
        <v>-2.6779696091960736E-2</v>
      </c>
      <c r="D8" s="69">
        <f>+IF('Series sa'!ER8&lt;&gt;'Series sa'!$ER$9,'Series sa'!ER8/'Series sa'!EQ8-1,"-")</f>
        <v>-8.1675042540264586E-3</v>
      </c>
      <c r="E8" s="69">
        <f>+IF('Series sa'!ES8&lt;&gt;'Series sa'!$ER$9,'Series sa'!ES8/'Series sa'!ER8-1,"-")</f>
        <v>4.8619452479778502E-2</v>
      </c>
      <c r="F8" s="68">
        <f>+IF('Series sa'!ET8&lt;&gt;'Series sa'!$ER$9,'Series sa'!ET8/'Series sa'!ES8-1,"-")</f>
        <v>-2.1816524956730032E-2</v>
      </c>
      <c r="G8" s="69">
        <f>+IF('Series sa'!EU8&lt;&gt;'Series sa'!$ER$9,'Series sa'!EU8/'Series sa'!ET8-1,"-")</f>
        <v>-5.6932128385540182E-2</v>
      </c>
      <c r="H8" s="69">
        <f>+IF('Series sa'!EV8&lt;&gt;'Series sa'!$ER$9,'Series sa'!EV8/'Series sa'!EU8-1,"-")</f>
        <v>7.9495618137799262E-3</v>
      </c>
      <c r="I8" s="68">
        <f>+IF('Series sa'!EW8&lt;&gt;'Series sa'!$ER$9,'Series sa'!EW8/'Series sa'!EV8-1,"-")</f>
        <v>-3.6254944873435724E-2</v>
      </c>
      <c r="J8" s="68">
        <f>+IF('Series sa'!EX8&lt;&gt;'Series sa'!$ER$9,'Series sa'!EX8/'Series sa'!EW8-1,"-")</f>
        <v>1.4861497651269095E-2</v>
      </c>
      <c r="K8" s="68">
        <f>+IF('Series sa'!EY8&lt;&gt;'Series sa'!$ER$9,'Series sa'!EY8/'Series sa'!EX8-1,"-")</f>
        <v>7.5022451788554934E-2</v>
      </c>
      <c r="L8" s="69">
        <f>+IF('Series sa'!EZ8&lt;&gt;'Series sa'!$ER$9,'Series sa'!EZ8/'Series sa'!EY8-1,"-")</f>
        <v>-9.7377293555518496E-2</v>
      </c>
      <c r="M8" s="68">
        <f>+IF('Series sa'!FA8&lt;&gt;'Series sa'!$ER$9,'Series sa'!FA8/'Series sa'!EZ8-1,"-")</f>
        <v>4.4288682493508036E-2</v>
      </c>
      <c r="N8" s="68">
        <f>+IF('Series sa'!FB8&lt;&gt;'Series sa'!$ER$9,'Series sa'!FB8/'Series sa'!FA8-1,"-")</f>
        <v>1.9971334042067301E-2</v>
      </c>
      <c r="O8" s="69">
        <f>+IF('Series sa'!FC8&lt;&gt;'Series sa'!$ER$9,'Series sa'!FC8/'Series sa'!FB8-1,"-")</f>
        <v>-1.627858926365322E-2</v>
      </c>
      <c r="P8" s="68">
        <f>+IF('Series sa'!FD8&lt;&gt;'Series sa'!$ER$9,'Series sa'!FD8/'Series sa'!FC8-1,"-")</f>
        <v>9.2052362446592984E-3</v>
      </c>
      <c r="Q8" s="70">
        <f>+IF('Series sa'!FE8&lt;&gt;'Series sa'!$ER$9,'Series sa'!FE8/'Series sa'!FD8-1,"-")</f>
        <v>-3.0806848188368652E-2</v>
      </c>
      <c r="R8" s="25">
        <f>+IF('Series sa'!FF8&lt;&gt;'Series sa'!$ER$9,'Series sa'!FF8/'Series sa'!FE8-1,"-")</f>
        <v>6.5641306776349273E-2</v>
      </c>
      <c r="S8" s="25">
        <f>+IF('Series sa'!FG8&lt;&gt;'Series sa'!$ER$9,'Series sa'!FG8/'Series sa'!FF8-1,"-")</f>
        <v>6.2455374429393196E-4</v>
      </c>
      <c r="T8" s="25">
        <f>+IF('Series sa'!FH8&lt;&gt;'Series sa'!$ER$9,'Series sa'!FH8/'Series sa'!FG8-1,"-")</f>
        <v>1.6927065329416013E-2</v>
      </c>
      <c r="U8" s="25">
        <f>+IF('Series sa'!FI8&lt;&gt;'Series sa'!$ER$9,'Series sa'!FI8/'Series sa'!FH8-1,"-")</f>
        <v>1.8731194088144054E-2</v>
      </c>
      <c r="V8" s="25">
        <f>+IF('Series sa'!FJ8&lt;&gt;'Series sa'!$ER$9,'Series sa'!FJ8/'Series sa'!FI8-1,"-")</f>
        <v>2.520623282845591E-2</v>
      </c>
      <c r="W8" s="25">
        <f>+IF('Series sa'!FK8&lt;&gt;'Series sa'!$ER$9,'Series sa'!FK8/'Series sa'!FJ8-1,"-")</f>
        <v>-1.6025034328789767E-2</v>
      </c>
      <c r="X8" s="25">
        <f>+IF('Series sa'!FL8&lt;&gt;'Series sa'!$ER$9,'Series sa'!FL8/'Series sa'!FK8-1,"-")</f>
        <v>2.2030781887274475E-3</v>
      </c>
      <c r="Y8" s="25">
        <f>+IF('Series sa'!FM8&lt;&gt;'Series sa'!$ER$9,'Series sa'!FM8/'Series sa'!FL8-1,"-")</f>
        <v>5.7434179315539291E-2</v>
      </c>
      <c r="Z8" s="25">
        <f>+IF('Series sa'!FN8&lt;&gt;'Series sa'!$ER$9,'Series sa'!FN8/'Series sa'!FM8-1,"-")</f>
        <v>-6.7370272734667003E-2</v>
      </c>
      <c r="AA8" s="25">
        <f>+IF('Series sa'!FO8&lt;&gt;'Series sa'!$ER$9,'Series sa'!FO8/'Series sa'!FN8-1,"-")</f>
        <v>8.6835027514942986E-2</v>
      </c>
      <c r="AB8" s="25">
        <f>+IF('Series sa'!FP8&lt;&gt;'Series sa'!$ER$9,'Series sa'!FP8/'Series sa'!FO8-1,"-")</f>
        <v>-5.4463555269745889E-4</v>
      </c>
      <c r="AC8" s="25">
        <f>+IF('Series sa'!FQ8&lt;&gt;'Series sa'!$ER$9,'Series sa'!FQ8/'Series sa'!FP8-1,"-")</f>
        <v>-3.8817221934250856E-4</v>
      </c>
      <c r="AD8" s="25">
        <f>+IF('Series sa'!FR8&lt;&gt;'Series sa'!$ER$9,'Series sa'!FR8/'Series sa'!FQ8-1,"-")</f>
        <v>-2.3886824564193776E-2</v>
      </c>
      <c r="AE8" s="25">
        <f>+IF('Series sa'!FS8&lt;&gt;'Series sa'!$ER$9,'Series sa'!FS8/'Series sa'!FR8-1,"-")</f>
        <v>4.9168157642128341E-2</v>
      </c>
      <c r="AF8" s="25">
        <f>+IF('Series sa'!FT8&lt;&gt;'Series sa'!$ER$9,'Series sa'!FT8/'Series sa'!FS8-1,"-")</f>
        <v>6.7723369677676892E-3</v>
      </c>
      <c r="AG8" s="25">
        <f>+IF('Series sa'!FU8&lt;&gt;'Series sa'!$ER$9,'Series sa'!FU8/'Series sa'!FT8-1,"-")</f>
        <v>-2.8179545638435055E-2</v>
      </c>
      <c r="AH8" s="25">
        <f>+IF('Series sa'!FV8&lt;&gt;'Series sa'!$ER$9,'Series sa'!FV8/'Series sa'!FU8-1,"-")</f>
        <v>-8.9620583816006905E-3</v>
      </c>
      <c r="AI8" s="25">
        <f>+IF('Series sa'!FW8&lt;&gt;'Series sa'!$ER$9,'Series sa'!FW8/'Series sa'!FV8-1,"-")</f>
        <v>1.2038049187206079E-2</v>
      </c>
      <c r="AJ8" s="25">
        <f>+IF('Series sa'!FX8&lt;&gt;'Series sa'!$ER$9,'Series sa'!FX8/'Series sa'!FW8-1,"-")</f>
        <v>9.9949855358845152E-3</v>
      </c>
      <c r="AK8" s="25">
        <f>+IF('Series sa'!FY8&lt;&gt;'Series sa'!$ER$9,'Series sa'!FY8/'Series sa'!FX8-1,"-")</f>
        <v>-0.1459333916079979</v>
      </c>
      <c r="AL8" s="25">
        <f>+IF('Series sa'!FZ8&lt;&gt;'Series sa'!$ER$9,'Series sa'!FZ8/'Series sa'!FY8-1,"-")</f>
        <v>-4.3478157736751566E-3</v>
      </c>
      <c r="AM8" s="25">
        <f>+IF('Series sa'!GA8&lt;&gt;'Series sa'!$ER$9,'Series sa'!GA8/'Series sa'!FZ8-1,"-")</f>
        <v>3.9738379264451673E-2</v>
      </c>
      <c r="AN8" s="25">
        <f>+IF('Series sa'!GB8&lt;&gt;'Series sa'!$ER$9,'Series sa'!GB8/'Series sa'!GA8-1,"-")</f>
        <v>-8.9791611950362782E-3</v>
      </c>
      <c r="AO8" s="25">
        <f>+IF('Series sa'!GC8&lt;&gt;'Series sa'!$ER$9,'Series sa'!GC8/'Series sa'!GB8-1,"-")</f>
        <v>-7.5629739687493869E-3</v>
      </c>
      <c r="AP8" s="25">
        <f>+IF('Series sa'!GD8&lt;&gt;'Series sa'!$ER$9,'Series sa'!GD8/'Series sa'!GC8-1,"-")</f>
        <v>6.000601250512716E-3</v>
      </c>
      <c r="AQ8" s="25">
        <f>+IF('Series sa'!GE8&lt;&gt;'Series sa'!$ER$9,'Series sa'!GE8/'Series sa'!GD8-1,"-")</f>
        <v>6.1060056668310825E-2</v>
      </c>
      <c r="AR8" s="25">
        <f>+IF('Series sa'!GF8&lt;&gt;'Series sa'!$ER$9,'Series sa'!GF8/'Series sa'!GE8-1,"-")</f>
        <v>-3.1879676398809398E-2</v>
      </c>
      <c r="AS8" s="25">
        <f>+IF('Series sa'!GG8&lt;&gt;'Series sa'!$ER$9,'Series sa'!GG8/'Series sa'!GF8-1,"-")</f>
        <v>1.9943088960358679E-2</v>
      </c>
      <c r="AT8" s="25">
        <f>+IF('Series sa'!GH8&lt;&gt;'Series sa'!$ER$9,'Series sa'!GH8/'Series sa'!GG8-1,"-")</f>
        <v>4.0851612180823338E-3</v>
      </c>
      <c r="AU8" s="25">
        <f>+IF('Series sa'!GI8&lt;&gt;'Series sa'!$ER$9,'Series sa'!GI8/'Series sa'!GH8-1,"-")</f>
        <v>-6.1590773040979485E-2</v>
      </c>
      <c r="AV8" s="25">
        <f>+IF('Series sa'!GJ8&lt;&gt;'Series sa'!$ER$9,'Series sa'!GJ8/'Series sa'!GI8-1,"-")</f>
        <v>6.3999419888445264E-3</v>
      </c>
      <c r="AW8" s="25">
        <f>+IF('Series sa'!GK8&lt;&gt;'Series sa'!$ER$9,'Series sa'!GK8/'Series sa'!GJ8-1,"-")</f>
        <v>-4.776466903394061E-2</v>
      </c>
      <c r="AX8" s="25">
        <f>+IF('Series sa'!GL8&lt;&gt;'Series sa'!$ER$9,'Series sa'!GL8/'Series sa'!GK8-1,"-")</f>
        <v>-9.4604751254997455E-2</v>
      </c>
      <c r="AY8" s="25">
        <f>+IF('Series sa'!GM8&lt;&gt;'Series sa'!$ER$9,'Series sa'!GM8/'Series sa'!GL8-1,"-")</f>
        <v>0.14749416821856376</v>
      </c>
      <c r="AZ8" s="25">
        <f>+IF('Series sa'!GN8&lt;&gt;'Series sa'!$ER$9,'Series sa'!GN8/'Series sa'!GM8-1,"-")</f>
        <v>-6.602194740724221E-2</v>
      </c>
      <c r="BA8" s="25">
        <f>+IF('Series sa'!GO8&lt;&gt;'Series sa'!$ER$9,'Series sa'!GO8/'Series sa'!GN8-1,"-")</f>
        <v>-7.7103531803992209E-2</v>
      </c>
      <c r="BB8" s="25">
        <f>+IF('Series sa'!GP8&lt;&gt;'Series sa'!$ER$9,'Series sa'!GP8/'Series sa'!GO8-1,"-")</f>
        <v>-0.12486471103091046</v>
      </c>
      <c r="BC8" s="25">
        <f>+IF('Series sa'!GQ8&lt;&gt;'Series sa'!$ER$9,'Series sa'!GQ8/'Series sa'!GP8-1,"-")</f>
        <v>5.0028020533358086E-2</v>
      </c>
      <c r="BD8" s="25">
        <f>+IF('Series sa'!GR8&lt;&gt;'Series sa'!$ER$9,'Series sa'!GR8/'Series sa'!GQ8-1,"-")</f>
        <v>2.5191292308641478E-2</v>
      </c>
      <c r="BE8" s="25">
        <f>+IF('Series sa'!GS8&lt;&gt;'Series sa'!$ER$9,'Series sa'!GS8/'Series sa'!GR8-1,"-")</f>
        <v>1.9021722082797954E-2</v>
      </c>
      <c r="BF8" s="25">
        <f>+IF('Series sa'!GT8&lt;&gt;'Series sa'!$ER$9,'Series sa'!GT8/'Series sa'!GS8-1,"-")</f>
        <v>3.244780082963783E-2</v>
      </c>
      <c r="BG8" s="25">
        <f>+IF('Series sa'!GU8&lt;&gt;'Series sa'!$ER$9,'Series sa'!GU8/'Series sa'!GT8-1,"-")</f>
        <v>4.8639809169177095E-2</v>
      </c>
      <c r="BH8" s="25">
        <f>+IF('Series sa'!GV8&lt;&gt;'Series sa'!$ER$9,'Series sa'!GV8/'Series sa'!GU8-1,"-")</f>
        <v>4.8233550670800041E-2</v>
      </c>
      <c r="BI8" s="25">
        <f>+IF('Series sa'!GW8&lt;&gt;'Series sa'!$ER$9,'Series sa'!GW8/'Series sa'!GV8-1,"-")</f>
        <v>1.8970279501563603E-2</v>
      </c>
      <c r="BJ8" s="25">
        <f>+IF('Series sa'!GX8&lt;&gt;'Series sa'!$ER$9,'Series sa'!GX8/'Series sa'!GW8-1,"-")</f>
        <v>1.3416310613258542E-2</v>
      </c>
      <c r="BK8" s="25">
        <f>+IF('Series sa'!GY8&lt;&gt;'Series sa'!$ER$9,'Series sa'!GY8/'Series sa'!GX8-1,"-")</f>
        <v>1.5912250253558691E-2</v>
      </c>
      <c r="BL8" s="25">
        <f>+IF('Series sa'!GZ8&lt;&gt;'Series sa'!$ER$9,'Series sa'!GZ8/'Series sa'!GY8-1,"-")</f>
        <v>4.8104870739902328E-3</v>
      </c>
      <c r="BM8" s="25">
        <f>+IF('Series sa'!HA8&lt;&gt;'Series sa'!$ER$9,'Series sa'!HA8/'Series sa'!GZ8-1,"-")</f>
        <v>9.5612083371158452E-2</v>
      </c>
      <c r="BN8" s="25">
        <f>+IF('Series sa'!HB8&lt;&gt;'Series sa'!$ER$9,'Series sa'!HB8/'Series sa'!HA8-1,"-")</f>
        <v>-6.5299238205928201E-2</v>
      </c>
      <c r="BO8" s="25">
        <f>+IF('Series sa'!HC8&lt;&gt;'Series sa'!$ER$9,'Series sa'!HC8/'Series sa'!HB8-1,"-")</f>
        <v>-3.1673798657606556E-2</v>
      </c>
      <c r="BP8" s="25">
        <f>+IF('Series sa'!HD8&lt;&gt;'Series sa'!$ER$9,'Series sa'!HD8/'Series sa'!HC8-1,"-")</f>
        <v>1.9744035159204198E-2</v>
      </c>
      <c r="BQ8" s="25">
        <f>+IF('Series sa'!HE8&lt;&gt;'Series sa'!$ER$9,'Series sa'!HE8/'Series sa'!HD8-1,"-")</f>
        <v>1.4343295793282307E-2</v>
      </c>
      <c r="BR8" s="25">
        <f>+IF('Series sa'!HF8&lt;&gt;'Series sa'!$ER$9,'Series sa'!HF8/'Series sa'!HE8-1,"-")</f>
        <v>-1.3083575127071589E-2</v>
      </c>
      <c r="BS8" s="25">
        <f>+IF('Series sa'!HG8&lt;&gt;'Series sa'!$ER$9,'Series sa'!HG8/'Series sa'!HF8-1,"-")</f>
        <v>3.7855452283445112E-2</v>
      </c>
      <c r="BT8" s="25">
        <f>+IF('Series sa'!HH8&lt;&gt;'Series sa'!$ER$9,'Series sa'!HH8/'Series sa'!HG8-1,"-")</f>
        <v>-0.10326967557790367</v>
      </c>
      <c r="BU8" s="25">
        <f>+IF('Series sa'!HI8&lt;&gt;'Series sa'!$ER$9,'Series sa'!HI8/'Series sa'!HH8-1,"-")</f>
        <v>0.1013785840079382</v>
      </c>
      <c r="BV8" s="25">
        <f>+IF('Series sa'!HJ8&lt;&gt;'Series sa'!$ER$9,'Series sa'!HJ8/'Series sa'!HI8-1,"-")</f>
        <v>6.9582979420532265E-2</v>
      </c>
      <c r="BW8" s="25">
        <f>+IF('Series sa'!HK8&lt;&gt;'Series sa'!$ER$9,'Series sa'!HK8/'Series sa'!HJ8-1,"-")</f>
        <v>-8.1516415714323109E-2</v>
      </c>
      <c r="BX8" s="25">
        <f>+IF('Series sa'!HL8&lt;&gt;'Series sa'!$ER$9,'Series sa'!HL8/'Series sa'!HK8-1,"-")</f>
        <v>1.5018058741628426E-2</v>
      </c>
      <c r="BY8" s="25">
        <f>+IF('Series sa'!HM8&lt;&gt;'Series sa'!$ER$9,'Series sa'!HM8/'Series sa'!HL8-1,"-")</f>
        <v>5.9588631125732761E-2</v>
      </c>
      <c r="BZ8" s="25">
        <f>+IF('Series sa'!HN8&lt;&gt;'Series sa'!$ER$9,'Series sa'!HN8/'Series sa'!HM8-1,"-")</f>
        <v>-1.2646512887365402E-3</v>
      </c>
      <c r="CA8" s="25">
        <f>+IF('Series sa'!HO8&lt;&gt;'Series sa'!$ER$9,'Series sa'!HO8/'Series sa'!HN8-1,"-")</f>
        <v>-1.217523498218831E-2</v>
      </c>
      <c r="CB8" s="25">
        <f>+IF('Series sa'!HP8&lt;&gt;'Series sa'!$ER$9,'Series sa'!HP8/'Series sa'!HO8-1,"-")</f>
        <v>1.801181805225216E-2</v>
      </c>
      <c r="CC8" s="25">
        <f>+IF('Series sa'!HQ8&lt;&gt;'Series sa'!$ER$9,'Series sa'!HQ8/'Series sa'!HP8-1,"-")</f>
        <v>-9.1949654318371765E-3</v>
      </c>
      <c r="CD8" s="25">
        <f>+IF('Series sa'!HR8&lt;&gt;'Series sa'!$ER$9,'Series sa'!HR8/'Series sa'!HQ8-1,"-")</f>
        <v>-2.7595758086783162E-2</v>
      </c>
      <c r="CE8" s="25">
        <f>+IF('Series sa'!HS8&lt;&gt;'Series sa'!$ER$9,'Series sa'!HS8/'Series sa'!HR8-1,"-")</f>
        <v>-5.6321714811751189E-3</v>
      </c>
      <c r="CF8" s="25">
        <f>+IF('Series sa'!HT8&lt;&gt;'Series sa'!$ER$9,'Series sa'!HT8/'Series sa'!HS8-1,"-")</f>
        <v>6.6993422480621234E-5</v>
      </c>
      <c r="CG8" s="25">
        <f>+IF('Series sa'!HU8&lt;&gt;'Series sa'!$ER$9,'Series sa'!HU8/'Series sa'!HT8-1,"-")</f>
        <v>2.2184051401292759E-3</v>
      </c>
      <c r="CH8" s="25">
        <f>+IF('Series sa'!HV8&lt;&gt;'Series sa'!$ER$9,'Series sa'!HV8/'Series sa'!HU8-1,"-")</f>
        <v>1.6631797425620487E-2</v>
      </c>
      <c r="CI8" s="25">
        <f>+IF('Series sa'!HW8&lt;&gt;'Series sa'!$ER$9,'Series sa'!HW8/'Series sa'!HV8-1,"-")</f>
        <v>-3.4377766308026692E-2</v>
      </c>
      <c r="CJ8" s="25">
        <f>+IF('Series sa'!HX8&lt;&gt;'Series sa'!$ER$9,'Series sa'!HX8/'Series sa'!HW8-1,"-")</f>
        <v>9.9182104981330177E-3</v>
      </c>
      <c r="CK8" s="25">
        <f>+IF('Series sa'!HY8&lt;&gt;'Series sa'!$ER$9,'Series sa'!HY8/'Series sa'!HX8-1,"-")</f>
        <v>0.12645187228523436</v>
      </c>
      <c r="CL8" s="25">
        <f>+IF('Series sa'!HZ8&lt;&gt;'Series sa'!$ER$9,'Series sa'!HZ8/'Series sa'!HY8-1,"-")</f>
        <v>-0.1513055659020317</v>
      </c>
      <c r="CM8" s="25">
        <f>+IF('Series sa'!IA8&lt;&gt;'Series sa'!$ER$9,'Series sa'!IA8/'Series sa'!HZ8-1,"-")</f>
        <v>0.23229647806844667</v>
      </c>
      <c r="CN8" s="25">
        <f>+IF('Series sa'!IB8&lt;&gt;'Series sa'!$ER$9,'Series sa'!IB8/'Series sa'!IA8-1,"-")</f>
        <v>2.4719316101839972E-2</v>
      </c>
      <c r="CO8" s="25">
        <f>+IF('Series sa'!IC8&lt;&gt;'Series sa'!$ER$9,'Series sa'!IC8/'Series sa'!IB8-1,"-")</f>
        <v>-3.2946352566222137E-2</v>
      </c>
      <c r="CP8" s="25">
        <f>+IF('Series sa'!ID8&lt;&gt;'Series sa'!$ER$9,'Series sa'!ID8/'Series sa'!IC8-1,"-")</f>
        <v>2.9794363596241658E-2</v>
      </c>
      <c r="CQ8" s="25">
        <f>+IF('Series sa'!IE8&lt;&gt;'Series sa'!$ER$9,'Series sa'!IE8/'Series sa'!ID8-1,"-")</f>
        <v>1.029986222831325E-2</v>
      </c>
      <c r="CR8" s="25">
        <f>+IF('Series sa'!IF8&lt;&gt;'Series sa'!$ER$9,'Series sa'!IF8/'Series sa'!IE8-1,"-")</f>
        <v>-0.13610437836002587</v>
      </c>
      <c r="CS8" s="25">
        <f>+IF('Series sa'!IG8&lt;&gt;'Series sa'!$ER$9,'Series sa'!IG8/'Series sa'!IF8-1,"-")</f>
        <v>-6.3868936506039642E-4</v>
      </c>
      <c r="CT8" s="25">
        <f>+IF('Series sa'!IH8&lt;&gt;'Series sa'!$ER$9,'Series sa'!IH8/'Series sa'!IG8-1,"-")</f>
        <v>-1.5803894056825363E-2</v>
      </c>
      <c r="CU8" s="25">
        <f>+IF('Series sa'!II8&lt;&gt;'Series sa'!$ER$9,'Series sa'!II8/'Series sa'!IH8-1,"-")</f>
        <v>6.1300963144077514E-2</v>
      </c>
      <c r="CV8" s="25">
        <f>+IF('Series sa'!IJ8&lt;&gt;'Series sa'!$ER$9,'Series sa'!IJ8/'Series sa'!II8-1,"-")</f>
        <v>-6.7782092153336859E-2</v>
      </c>
      <c r="CW8" s="25">
        <f>+IF('Series sa'!IK8&lt;&gt;'Series sa'!$ER$9,'Series sa'!IK8/'Series sa'!IJ8-1,"-")</f>
        <v>-4.7597076806929706E-2</v>
      </c>
      <c r="CX8" s="25">
        <f>+IF('Series sa'!IL8&lt;&gt;'Series sa'!$ER$9,'Series sa'!IL8/'Series sa'!IK8-1,"-")</f>
        <v>3.7059213293045845E-2</v>
      </c>
      <c r="CY8" s="25">
        <f>+IF('Series sa'!IM8&lt;&gt;'Series sa'!$ER$9,'Series sa'!IM8/'Series sa'!IL8-1,"-")</f>
        <v>-4.3136879783531867E-2</v>
      </c>
      <c r="CZ8" s="25">
        <f>+IF('Series sa'!IN8&lt;&gt;'Series sa'!$ER$9,'Series sa'!IN8/'Series sa'!IM8-1,"-")</f>
        <v>1.9206678077947625E-3</v>
      </c>
      <c r="DA8" s="25">
        <f>+IF('Series sa'!IO8&lt;&gt;'Series sa'!$ER$9,'Series sa'!IO8/'Series sa'!IN8-1,"-")</f>
        <v>5.5838116797475301E-2</v>
      </c>
      <c r="DB8" s="25">
        <f>+IF('Series sa'!IP8&lt;&gt;'Series sa'!$ER$9,'Series sa'!IP8/'Series sa'!IO8-1,"-")</f>
        <v>-1.7903503415031552E-2</v>
      </c>
      <c r="DC8" s="25">
        <f>+IF('Series sa'!IQ8&lt;&gt;'Series sa'!$ER$9,'Series sa'!IQ8/'Series sa'!IP8-1,"-")</f>
        <v>4.1865604366240206E-3</v>
      </c>
      <c r="DD8" s="25">
        <f>+IF('Series sa'!IR8&lt;&gt;'Series sa'!$ER$9,'Series sa'!IR8/'Series sa'!IQ8-1,"-")</f>
        <v>2.764895829548375E-2</v>
      </c>
      <c r="DE8" s="25">
        <f>+IF('Series sa'!IS8&lt;&gt;'Series sa'!$ER$9,'Series sa'!IS8/'Series sa'!IR8-1,"-")</f>
        <v>-2.3719496721484101E-2</v>
      </c>
      <c r="DF8" s="25">
        <f>+IF('Series sa'!IT8&lt;&gt;'Series sa'!$ER$9,'Series sa'!IT8/'Series sa'!IS8-1,"-")</f>
        <v>9.6914773457283943E-3</v>
      </c>
      <c r="DG8" s="25">
        <f>+IF('Series sa'!IU8&lt;&gt;'Series sa'!$ER$9,'Series sa'!IU8/'Series sa'!IT8-1,"-")</f>
        <v>8.4956737698232532E-2</v>
      </c>
      <c r="DH8" s="25">
        <f>+IF('Series sa'!IV8&lt;&gt;'Series sa'!$ER$9,'Series sa'!IV8/'Series sa'!IU8-1,"-")</f>
        <v>-2.2774651655594669E-2</v>
      </c>
      <c r="DI8" s="25">
        <f>+IF('Series sa'!IW8&lt;&gt;'Series sa'!$ER$9,'Series sa'!IW8/'Series sa'!IV8-1,"-")</f>
        <v>-0.1030376056393052</v>
      </c>
      <c r="DJ8" s="25">
        <f>+IF('Series sa'!IX8&lt;&gt;'Series sa'!$ER$9,'Series sa'!IX8/'Series sa'!IW8-1,"-")</f>
        <v>2.1541037820544284E-2</v>
      </c>
      <c r="DK8" s="4"/>
      <c r="DL8" s="25">
        <f>+'Series sa'!JJ8</f>
        <v>3.0397426663253624E-2</v>
      </c>
      <c r="DM8" s="25">
        <f>+'Series sa'!JK8</f>
        <v>-5.8698771450768517E-2</v>
      </c>
    </row>
    <row r="9" spans="1:119" ht="18">
      <c r="A9" s="127" t="s">
        <v>52</v>
      </c>
      <c r="B9" s="26" t="s">
        <v>53</v>
      </c>
      <c r="C9" s="72" t="str">
        <f>+IF('Series sa'!EQ9&lt;&gt;'Series sa'!$ER$9,'Series sa'!EQ9/'Series sa'!EP9-1,"-")</f>
        <v>-</v>
      </c>
      <c r="D9" s="73" t="str">
        <f>+IF('Series sa'!ER9&lt;&gt;'Series sa'!$ER$9,'Series sa'!ER9/'Series sa'!EQ9-1,"-")</f>
        <v>-</v>
      </c>
      <c r="E9" s="74" t="str">
        <f>+IF('Series sa'!ES9&lt;&gt;'Series sa'!$ER$9,'Series sa'!ES9/'Series sa'!ER9-1,"-")</f>
        <v>-</v>
      </c>
      <c r="F9" s="72" t="str">
        <f>+IF('Series sa'!ET9&lt;&gt;'Series sa'!$ER$9,'Series sa'!ET9/'Series sa'!ES9-1,"-")</f>
        <v>-</v>
      </c>
      <c r="G9" s="72" t="str">
        <f>+IF('Series sa'!EU9&lt;&gt;'Series sa'!$ER$9,'Series sa'!EU9/'Series sa'!ET9-1,"-")</f>
        <v>-</v>
      </c>
      <c r="H9" s="73" t="str">
        <f>+IF('Series sa'!EV9&lt;&gt;'Series sa'!$ER$9,'Series sa'!EV9/'Series sa'!EU9-1,"-")</f>
        <v>-</v>
      </c>
      <c r="I9" s="72" t="str">
        <f>+IF('Series sa'!EW9&lt;&gt;'Series sa'!$ER$9,'Series sa'!EW9/'Series sa'!EV9-1,"-")</f>
        <v>-</v>
      </c>
      <c r="J9" s="73" t="str">
        <f>+IF('Series sa'!EX9&lt;&gt;'Series sa'!$ER$9,'Series sa'!EX9/'Series sa'!EW9-1,"-")</f>
        <v>-</v>
      </c>
      <c r="K9" s="73" t="str">
        <f>+IF('Series sa'!EY9&lt;&gt;'Series sa'!$ER$9,'Series sa'!EY9/'Series sa'!EX9-1,"-")</f>
        <v>-</v>
      </c>
      <c r="L9" s="73" t="str">
        <f>+IF('Series sa'!EZ9&lt;&gt;'Series sa'!$ER$9,'Series sa'!EZ9/'Series sa'!EY9-1,"-")</f>
        <v>-</v>
      </c>
      <c r="M9" s="72" t="str">
        <f>+IF('Series sa'!FA9&lt;&gt;'Series sa'!$ER$9,'Series sa'!FA9/'Series sa'!EZ9-1,"-")</f>
        <v>-</v>
      </c>
      <c r="N9" s="74" t="str">
        <f>+IF('Series sa'!FB9&lt;&gt;'Series sa'!$ER$9,'Series sa'!FB9/'Series sa'!FA9-1,"-")</f>
        <v>-</v>
      </c>
      <c r="O9" s="73" t="e">
        <f>+IF('Series sa'!FC9&lt;&gt;'Series sa'!$ER$9,'Series sa'!FC9/'Series sa'!FB9-1,"-")</f>
        <v>#DIV/0!</v>
      </c>
      <c r="P9" s="74">
        <f>+IF('Series sa'!FD9&lt;&gt;'Series sa'!$ER$9,'Series sa'!FD9/'Series sa'!FC9-1,"-")</f>
        <v>-3.4091744901873833E-2</v>
      </c>
      <c r="Q9" s="75">
        <f>+IF('Series sa'!FE9&lt;&gt;'Series sa'!$ER$9,'Series sa'!FE9/'Series sa'!FD9-1,"-")</f>
        <v>-3.0513379194794576E-2</v>
      </c>
      <c r="R9" s="27">
        <f>+IF('Series sa'!FF9&lt;&gt;'Series sa'!$ER$9,'Series sa'!FF9/'Series sa'!FE9-1,"-")</f>
        <v>4.5733939536445556E-2</v>
      </c>
      <c r="S9" s="27">
        <f>+IF('Series sa'!FG9&lt;&gt;'Series sa'!$ER$9,'Series sa'!FG9/'Series sa'!FF9-1,"-")</f>
        <v>-1.5474524874659168E-2</v>
      </c>
      <c r="T9" s="27">
        <f>+IF('Series sa'!FH9&lt;&gt;'Series sa'!$ER$9,'Series sa'!FH9/'Series sa'!FG9-1,"-")</f>
        <v>2.9431455706345755E-3</v>
      </c>
      <c r="U9" s="27">
        <f>+IF('Series sa'!FI9&lt;&gt;'Series sa'!$ER$9,'Series sa'!FI9/'Series sa'!FH9-1,"-")</f>
        <v>1.2098865638427325E-2</v>
      </c>
      <c r="V9" s="27">
        <f>+IF('Series sa'!FJ9&lt;&gt;'Series sa'!$ER$9,'Series sa'!FJ9/'Series sa'!FI9-1,"-")</f>
        <v>2.2760285439047401E-3</v>
      </c>
      <c r="W9" s="27">
        <f>+IF('Series sa'!FK9&lt;&gt;'Series sa'!$ER$9,'Series sa'!FK9/'Series sa'!FJ9-1,"-")</f>
        <v>1.4378408098334239E-2</v>
      </c>
      <c r="X9" s="27">
        <f>+IF('Series sa'!FL9&lt;&gt;'Series sa'!$ER$9,'Series sa'!FL9/'Series sa'!FK9-1,"-")</f>
        <v>2.0825773030721528E-3</v>
      </c>
      <c r="Y9" s="27">
        <f>+IF('Series sa'!FM9&lt;&gt;'Series sa'!$ER$9,'Series sa'!FM9/'Series sa'!FL9-1,"-")</f>
        <v>8.8973066207567175E-3</v>
      </c>
      <c r="Z9" s="27">
        <f>+IF('Series sa'!FN9&lt;&gt;'Series sa'!$ER$9,'Series sa'!FN9/'Series sa'!FM9-1,"-")</f>
        <v>-4.7275185321752455E-2</v>
      </c>
      <c r="AA9" s="27">
        <f>+IF('Series sa'!FO9&lt;&gt;'Series sa'!$ER$9,'Series sa'!FO9/'Series sa'!FN9-1,"-")</f>
        <v>2.3684056019557032E-2</v>
      </c>
      <c r="AB9" s="27">
        <f>+IF('Series sa'!FP9&lt;&gt;'Series sa'!$ER$9,'Series sa'!FP9/'Series sa'!FO9-1,"-")</f>
        <v>6.7103707049229744E-3</v>
      </c>
      <c r="AC9" s="27">
        <f>+IF('Series sa'!FQ9&lt;&gt;'Series sa'!$ER$9,'Series sa'!FQ9/'Series sa'!FP9-1,"-")</f>
        <v>6.5697602732002203E-3</v>
      </c>
      <c r="AD9" s="27">
        <f>+IF('Series sa'!FR9&lt;&gt;'Series sa'!$ER$9,'Series sa'!FR9/'Series sa'!FQ9-1,"-")</f>
        <v>-2.0647587124844713E-2</v>
      </c>
      <c r="AE9" s="27">
        <f>+IF('Series sa'!FS9&lt;&gt;'Series sa'!$ER$9,'Series sa'!FS9/'Series sa'!FR9-1,"-")</f>
        <v>3.9486648811257741E-3</v>
      </c>
      <c r="AF9" s="27">
        <f>+IF('Series sa'!FT9&lt;&gt;'Series sa'!$ER$9,'Series sa'!FT9/'Series sa'!FS9-1,"-")</f>
        <v>1.73455097270514E-4</v>
      </c>
      <c r="AG9" s="27">
        <f>+IF('Series sa'!FU9&lt;&gt;'Series sa'!$ER$9,'Series sa'!FU9/'Series sa'!FT9-1,"-")</f>
        <v>-1.6289601923537123E-2</v>
      </c>
      <c r="AH9" s="27">
        <f>+IF('Series sa'!FV9&lt;&gt;'Series sa'!$ER$9,'Series sa'!FV9/'Series sa'!FU9-1,"-")</f>
        <v>-1.0485674251299204E-2</v>
      </c>
      <c r="AI9" s="27">
        <f>+IF('Series sa'!FW9&lt;&gt;'Series sa'!$ER$9,'Series sa'!FW9/'Series sa'!FV9-1,"-")</f>
        <v>-3.7215171442741113E-2</v>
      </c>
      <c r="AJ9" s="27">
        <f>+IF('Series sa'!FX9&lt;&gt;'Series sa'!$ER$9,'Series sa'!FX9/'Series sa'!FW9-1,"-")</f>
        <v>-1.1128712514381633E-2</v>
      </c>
      <c r="AK9" s="27">
        <f>+IF('Series sa'!FY9&lt;&gt;'Series sa'!$ER$9,'Series sa'!FY9/'Series sa'!FX9-1,"-")</f>
        <v>-1.6287608876857984E-2</v>
      </c>
      <c r="AL9" s="27">
        <f>+IF('Series sa'!FZ9&lt;&gt;'Series sa'!$ER$9,'Series sa'!FZ9/'Series sa'!FY9-1,"-")</f>
        <v>-3.7509965318982541E-4</v>
      </c>
      <c r="AM9" s="27">
        <f>+IF('Series sa'!GA9&lt;&gt;'Series sa'!$ER$9,'Series sa'!GA9/'Series sa'!FZ9-1,"-")</f>
        <v>-3.1173930121686788E-2</v>
      </c>
      <c r="AN9" s="27">
        <f>+IF('Series sa'!GB9&lt;&gt;'Series sa'!$ER$9,'Series sa'!GB9/'Series sa'!GA9-1,"-")</f>
        <v>-1.2796620067439979E-2</v>
      </c>
      <c r="AO9" s="27">
        <f>+IF('Series sa'!GC9&lt;&gt;'Series sa'!$ER$9,'Series sa'!GC9/'Series sa'!GB9-1,"-")</f>
        <v>-6.901794295179231E-3</v>
      </c>
      <c r="AP9" s="27">
        <f>+IF('Series sa'!GD9&lt;&gt;'Series sa'!$ER$9,'Series sa'!GD9/'Series sa'!GC9-1,"-")</f>
        <v>1.4246922359737457E-2</v>
      </c>
      <c r="AQ9" s="27">
        <f>+IF('Series sa'!GE9&lt;&gt;'Series sa'!$ER$9,'Series sa'!GE9/'Series sa'!GD9-1,"-")</f>
        <v>-5.4976795363317343E-3</v>
      </c>
      <c r="AR9" s="27">
        <f>+IF('Series sa'!GF9&lt;&gt;'Series sa'!$ER$9,'Series sa'!GF9/'Series sa'!GE9-1,"-")</f>
        <v>-8.8683187851131828E-3</v>
      </c>
      <c r="AS9" s="27">
        <f>+IF('Series sa'!GG9&lt;&gt;'Series sa'!$ER$9,'Series sa'!GG9/'Series sa'!GF9-1,"-")</f>
        <v>7.5633671455954676E-4</v>
      </c>
      <c r="AT9" s="27">
        <f>+IF('Series sa'!GH9&lt;&gt;'Series sa'!$ER$9,'Series sa'!GH9/'Series sa'!GG9-1,"-")</f>
        <v>1.505683468714758E-2</v>
      </c>
      <c r="AU9" s="27">
        <f>+IF('Series sa'!GI9&lt;&gt;'Series sa'!$ER$9,'Series sa'!GI9/'Series sa'!GH9-1,"-")</f>
        <v>-8.5330626315737179E-3</v>
      </c>
      <c r="AV9" s="27">
        <f>+IF('Series sa'!GJ9&lt;&gt;'Series sa'!$ER$9,'Series sa'!GJ9/'Series sa'!GI9-1,"-")</f>
        <v>3.5094364972048764E-2</v>
      </c>
      <c r="AW9" s="27">
        <f>+IF('Series sa'!GK9&lt;&gt;'Series sa'!$ER$9,'Series sa'!GK9/'Series sa'!GJ9-1,"-")</f>
        <v>-4.1063806158696092E-2</v>
      </c>
      <c r="AX9" s="27">
        <f>+IF('Series sa'!GL9&lt;&gt;'Series sa'!$ER$9,'Series sa'!GL9/'Series sa'!GK9-1,"-")</f>
        <v>-7.2482292512831004E-3</v>
      </c>
      <c r="AY9" s="27">
        <f>+IF('Series sa'!GM9&lt;&gt;'Series sa'!$ER$9,'Series sa'!GM9/'Series sa'!GL9-1,"-")</f>
        <v>1.5672208627321327E-2</v>
      </c>
      <c r="AZ9" s="27">
        <f>+IF('Series sa'!GN9&lt;&gt;'Series sa'!$ER$9,'Series sa'!GN9/'Series sa'!GM9-1,"-")</f>
        <v>2.6902368128285614E-2</v>
      </c>
      <c r="BA9" s="27">
        <f>+IF('Series sa'!GO9&lt;&gt;'Series sa'!$ER$9,'Series sa'!GO9/'Series sa'!GN9-1,"-")</f>
        <v>8.8489784338817046E-2</v>
      </c>
      <c r="BB9" s="27">
        <f>+IF('Series sa'!GP9&lt;&gt;'Series sa'!$ER$9,'Series sa'!GP9/'Series sa'!GO9-1,"-")</f>
        <v>-0.10349026017734864</v>
      </c>
      <c r="BC9" s="27">
        <f>+IF('Series sa'!GQ9&lt;&gt;'Series sa'!$ER$9,'Series sa'!GQ9/'Series sa'!GP9-1,"-")</f>
        <v>2.0295074142635539E-2</v>
      </c>
      <c r="BD9" s="27">
        <f>+IF('Series sa'!GR9&lt;&gt;'Series sa'!$ER$9,'Series sa'!GR9/'Series sa'!GQ9-1,"-")</f>
        <v>-1.4019062547061312E-2</v>
      </c>
      <c r="BE9" s="27">
        <f>+IF('Series sa'!GS9&lt;&gt;'Series sa'!$ER$9,'Series sa'!GS9/'Series sa'!GR9-1,"-")</f>
        <v>-9.919107945553618E-3</v>
      </c>
      <c r="BF9" s="27">
        <f>+IF('Series sa'!GT9&lt;&gt;'Series sa'!$ER$9,'Series sa'!GT9/'Series sa'!GS9-1,"-")</f>
        <v>-2.7154278929491182E-2</v>
      </c>
      <c r="BG9" s="27">
        <f>+IF('Series sa'!GU9&lt;&gt;'Series sa'!$ER$9,'Series sa'!GU9/'Series sa'!GT9-1,"-")</f>
        <v>2.1961853042475887E-2</v>
      </c>
      <c r="BH9" s="27">
        <f>+IF('Series sa'!GV9&lt;&gt;'Series sa'!$ER$9,'Series sa'!GV9/'Series sa'!GU9-1,"-")</f>
        <v>-3.1638831114877419E-4</v>
      </c>
      <c r="BI9" s="27">
        <f>+IF('Series sa'!GW9&lt;&gt;'Series sa'!$ER$9,'Series sa'!GW9/'Series sa'!GV9-1,"-")</f>
        <v>6.7250150419249088E-3</v>
      </c>
      <c r="BJ9" s="27">
        <f>+IF('Series sa'!GX9&lt;&gt;'Series sa'!$ER$9,'Series sa'!GX9/'Series sa'!GW9-1,"-")</f>
        <v>2.1879254843519824E-3</v>
      </c>
      <c r="BK9" s="27">
        <f>+IF('Series sa'!GY9&lt;&gt;'Series sa'!$ER$9,'Series sa'!GY9/'Series sa'!GX9-1,"-")</f>
        <v>8.3541176148216323E-4</v>
      </c>
      <c r="BL9" s="27">
        <f>+IF('Series sa'!GZ9&lt;&gt;'Series sa'!$ER$9,'Series sa'!GZ9/'Series sa'!GY9-1,"-")</f>
        <v>-3.979792718707742E-2</v>
      </c>
      <c r="BM9" s="27">
        <f>+IF('Series sa'!HA9&lt;&gt;'Series sa'!$ER$9,'Series sa'!HA9/'Series sa'!GZ9-1,"-")</f>
        <v>6.7494633772848367E-2</v>
      </c>
      <c r="BN9" s="27">
        <f>+IF('Series sa'!HB9&lt;&gt;'Series sa'!$ER$9,'Series sa'!HB9/'Series sa'!HA9-1,"-")</f>
        <v>-1.752082687698886E-3</v>
      </c>
      <c r="BO9" s="28">
        <f>+IF('Series sa'!HC9&lt;&gt;'Series sa'!$ER$9,'Series sa'!HC9/'Series sa'!HB9-1,"-")</f>
        <v>-5.4433187087142842E-3</v>
      </c>
      <c r="BP9" s="28">
        <f>+IF('Series sa'!HD9&lt;&gt;'Series sa'!$ER$9,'Series sa'!HD9/'Series sa'!HC9-1,"-")</f>
        <v>8.7633838289671306E-3</v>
      </c>
      <c r="BQ9" s="28">
        <f>+IF('Series sa'!HE9&lt;&gt;'Series sa'!$ER$9,'Series sa'!HE9/'Series sa'!HD9-1,"-")</f>
        <v>-1.8498188753072742E-2</v>
      </c>
      <c r="BR9" s="28">
        <f>+IF('Series sa'!HF9&lt;&gt;'Series sa'!$ER$9,'Series sa'!HF9/'Series sa'!HE9-1,"-")</f>
        <v>1.6661148521557756E-2</v>
      </c>
      <c r="BS9" s="28">
        <f>+IF('Series sa'!HG9&lt;&gt;'Series sa'!$ER$9,'Series sa'!HG9/'Series sa'!HF9-1,"-")</f>
        <v>9.4715942623775362E-3</v>
      </c>
      <c r="BT9" s="28">
        <f>+IF('Series sa'!HH9&lt;&gt;'Series sa'!$ER$9,'Series sa'!HH9/'Series sa'!HG9-1,"-")</f>
        <v>9.1848751597320977E-3</v>
      </c>
      <c r="BU9" s="28">
        <f>+IF('Series sa'!HI9&lt;&gt;'Series sa'!$ER$9,'Series sa'!HI9/'Series sa'!HH9-1,"-")</f>
        <v>3.8576164198238505E-3</v>
      </c>
      <c r="BV9" s="28">
        <f>+IF('Series sa'!HJ9&lt;&gt;'Series sa'!$ER$9,'Series sa'!HJ9/'Series sa'!HI9-1,"-")</f>
        <v>1.6554695347618997E-2</v>
      </c>
      <c r="BW9" s="28">
        <f>+IF('Series sa'!HK9&lt;&gt;'Series sa'!$ER$9,'Series sa'!HK9/'Series sa'!HJ9-1,"-")</f>
        <v>-7.8262276038381096E-3</v>
      </c>
      <c r="BX9" s="28">
        <f>+IF('Series sa'!HL9&lt;&gt;'Series sa'!$ER$9,'Series sa'!HL9/'Series sa'!HK9-1,"-")</f>
        <v>-1.3094838729466596E-2</v>
      </c>
      <c r="BY9" s="28">
        <f>+IF('Series sa'!HM9&lt;&gt;'Series sa'!$ER$9,'Series sa'!HM9/'Series sa'!HL9-1,"-")</f>
        <v>-3.3153068589157009E-2</v>
      </c>
      <c r="BZ9" s="28">
        <f>+IF('Series sa'!HN9&lt;&gt;'Series sa'!$ER$9,'Series sa'!HN9/'Series sa'!HM9-1,"-")</f>
        <v>1.7132905256430409E-2</v>
      </c>
      <c r="CA9" s="28">
        <f>+IF('Series sa'!HO9&lt;&gt;'Series sa'!$ER$9,'Series sa'!HO9/'Series sa'!HN9-1,"-")</f>
        <v>7.0707481526133265E-4</v>
      </c>
      <c r="CB9" s="28">
        <f>+IF('Series sa'!HP9&lt;&gt;'Series sa'!$ER$9,'Series sa'!HP9/'Series sa'!HO9-1,"-")</f>
        <v>9.1943741078757135E-3</v>
      </c>
      <c r="CC9" s="28">
        <f>+IF('Series sa'!HQ9&lt;&gt;'Series sa'!$ER$9,'Series sa'!HQ9/'Series sa'!HP9-1,"-")</f>
        <v>2.3213869189967706E-2</v>
      </c>
      <c r="CD9" s="28">
        <f>+IF('Series sa'!HR9&lt;&gt;'Series sa'!$ER$9,'Series sa'!HR9/'Series sa'!HQ9-1,"-")</f>
        <v>-2.8178692097463487E-2</v>
      </c>
      <c r="CE9" s="28">
        <f>+IF('Series sa'!HS9&lt;&gt;'Series sa'!$ER$9,'Series sa'!HS9/'Series sa'!HR9-1,"-")</f>
        <v>1.9670412441724405E-2</v>
      </c>
      <c r="CF9" s="28">
        <f>+IF('Series sa'!HT9&lt;&gt;'Series sa'!$ER$9,'Series sa'!HT9/'Series sa'!HS9-1,"-")</f>
        <v>-1.7903776260022042E-3</v>
      </c>
      <c r="CG9" s="28">
        <f>+IF('Series sa'!HU9&lt;&gt;'Series sa'!$ER$9,'Series sa'!HU9/'Series sa'!HT9-1,"-")</f>
        <v>2.8681939461416395E-2</v>
      </c>
      <c r="CH9" s="28">
        <f>+IF('Series sa'!HV9&lt;&gt;'Series sa'!$ER$9,'Series sa'!HV9/'Series sa'!HU9-1,"-")</f>
        <v>-6.0167370368487849E-2</v>
      </c>
      <c r="CI9" s="28">
        <f>+IF('Series sa'!HW9&lt;&gt;'Series sa'!$ER$9,'Series sa'!HW9/'Series sa'!HV9-1,"-")</f>
        <v>5.6201250273752335E-2</v>
      </c>
      <c r="CJ9" s="28">
        <f>+IF('Series sa'!HX9&lt;&gt;'Series sa'!$ER$9,'Series sa'!HX9/'Series sa'!HW9-1,"-")</f>
        <v>-7.7808888123809261E-3</v>
      </c>
      <c r="CK9" s="28">
        <f>+IF('Series sa'!HY9&lt;&gt;'Series sa'!$ER$9,'Series sa'!HY9/'Series sa'!HX9-1,"-")</f>
        <v>-4.6464972482251898E-3</v>
      </c>
      <c r="CL9" s="28">
        <f>+IF('Series sa'!HZ9&lt;&gt;'Series sa'!$ER$9,'Series sa'!HZ9/'Series sa'!HY9-1,"-")</f>
        <v>3.2889560485496183E-3</v>
      </c>
      <c r="CM9" s="28">
        <f>+IF('Series sa'!IA9&lt;&gt;'Series sa'!$ER$9,'Series sa'!IA9/'Series sa'!HZ9-1,"-")</f>
        <v>-1.9608626091719428E-2</v>
      </c>
      <c r="CN9" s="28">
        <f>+IF('Series sa'!IB9&lt;&gt;'Series sa'!$ER$9,'Series sa'!IB9/'Series sa'!IA9-1,"-")</f>
        <v>-4.9492861492428375E-4</v>
      </c>
      <c r="CO9" s="28">
        <f>+IF('Series sa'!IC9&lt;&gt;'Series sa'!$ER$9,'Series sa'!IC9/'Series sa'!IB9-1,"-")</f>
        <v>1.1261361089309752E-2</v>
      </c>
      <c r="CP9" s="28">
        <f>+IF('Series sa'!ID9&lt;&gt;'Series sa'!$ER$9,'Series sa'!ID9/'Series sa'!IC9-1,"-")</f>
        <v>1.4892394783583951E-2</v>
      </c>
      <c r="CQ9" s="28">
        <f>+IF('Series sa'!IE9&lt;&gt;'Series sa'!$ER$9,'Series sa'!IE9/'Series sa'!ID9-1,"-")</f>
        <v>-9.0837814494998392E-3</v>
      </c>
      <c r="CR9" s="28">
        <f>+IF('Series sa'!IF9&lt;&gt;'Series sa'!$ER$9,'Series sa'!IF9/'Series sa'!IE9-1,"-")</f>
        <v>7.3178505861165144E-2</v>
      </c>
      <c r="CS9" s="28">
        <f>+IF('Series sa'!IG9&lt;&gt;'Series sa'!$ER$9,'Series sa'!IG9/'Series sa'!IF9-1,"-")</f>
        <v>-7.9951408899223031E-2</v>
      </c>
      <c r="CT9" s="28">
        <f>+IF('Series sa'!IH9&lt;&gt;'Series sa'!$ER$9,'Series sa'!IH9/'Series sa'!IG9-1,"-")</f>
        <v>-9.3221690256504064E-2</v>
      </c>
      <c r="CU9" s="28">
        <f>+IF('Series sa'!II9&lt;&gt;'Series sa'!$ER$9,'Series sa'!II9/'Series sa'!IH9-1,"-")</f>
        <v>-2.0441045364956389E-2</v>
      </c>
      <c r="CV9" s="28">
        <f>+IF('Series sa'!IJ9&lt;&gt;'Series sa'!$ER$9,'Series sa'!IJ9/'Series sa'!II9-1,"-")</f>
        <v>9.5227314748151937E-3</v>
      </c>
      <c r="CW9" s="28">
        <f>+IF('Series sa'!IK9&lt;&gt;'Series sa'!$ER$9,'Series sa'!IK9/'Series sa'!IJ9-1,"-")</f>
        <v>-6.5504771661619721E-3</v>
      </c>
      <c r="CX9" s="28">
        <f>+IF('Series sa'!IL9&lt;&gt;'Series sa'!$ER$9,'Series sa'!IL9/'Series sa'!IK9-1,"-")</f>
        <v>-3.1672458609271925E-2</v>
      </c>
      <c r="CY9" s="28">
        <f>+IF('Series sa'!IM9&lt;&gt;'Series sa'!$ER$9,'Series sa'!IM9/'Series sa'!IL9-1,"-")</f>
        <v>3.930432002134876E-2</v>
      </c>
      <c r="CZ9" s="28">
        <f>+IF('Series sa'!IN9&lt;&gt;'Series sa'!$ER$9,'Series sa'!IN9/'Series sa'!IM9-1,"-")</f>
        <v>-5.2743086425321994E-4</v>
      </c>
      <c r="DA9" s="28">
        <f>+IF('Series sa'!IO9&lt;&gt;'Series sa'!$ER$9,'Series sa'!IO9/'Series sa'!IN9-1,"-")</f>
        <v>1.576857512985308E-3</v>
      </c>
      <c r="DB9" s="28">
        <f>+IF('Series sa'!IP9&lt;&gt;'Series sa'!$ER$9,'Series sa'!IP9/'Series sa'!IO9-1,"-")</f>
        <v>2.7742662512268979E-3</v>
      </c>
      <c r="DC9" s="28">
        <f>+IF('Series sa'!IQ9&lt;&gt;'Series sa'!$ER$9,'Series sa'!IQ9/'Series sa'!IP9-1,"-")</f>
        <v>-2.2067968106422864E-3</v>
      </c>
      <c r="DD9" s="28">
        <f>+IF('Series sa'!IR9&lt;&gt;'Series sa'!$ER$9,'Series sa'!IR9/'Series sa'!IQ9-1,"-")</f>
        <v>-1.3964570603009263E-2</v>
      </c>
      <c r="DE9" s="28">
        <f>+IF('Series sa'!IS9&lt;&gt;'Series sa'!$ER$9,'Series sa'!IS9/'Series sa'!IR9-1,"-")</f>
        <v>2.2508604024663592E-2</v>
      </c>
      <c r="DF9" s="28">
        <f>+IF('Series sa'!IT9&lt;&gt;'Series sa'!$ER$9,'Series sa'!IT9/'Series sa'!IS9-1,"-")</f>
        <v>-1.0279835829819506E-3</v>
      </c>
      <c r="DG9" s="28">
        <f>+IF('Series sa'!IU9&lt;&gt;'Series sa'!$ER$9,'Series sa'!IU9/'Series sa'!IT9-1,"-")</f>
        <v>1.9476793317619867E-2</v>
      </c>
      <c r="DH9" s="28">
        <f>+IF('Series sa'!IV9&lt;&gt;'Series sa'!$ER$9,'Series sa'!IV9/'Series sa'!IU9-1,"-")</f>
        <v>-4.2354528854497975E-3</v>
      </c>
      <c r="DI9" s="28">
        <f>+IF('Series sa'!IW9&lt;&gt;'Series sa'!$ER$9,'Series sa'!IW9/'Series sa'!IV9-1,"-")</f>
        <v>1.8400738208725009E-2</v>
      </c>
      <c r="DJ9" s="28" t="str">
        <f>+IF('Series sa'!IX9&lt;&gt;'Series sa'!$ER$9,'Series sa'!IX9/'Series sa'!IW9-1,"-")</f>
        <v>-</v>
      </c>
      <c r="DK9" s="4"/>
      <c r="DL9" s="28">
        <f>+'Series sa'!JJ9</f>
        <v>2.9681606400111527E-2</v>
      </c>
      <c r="DM9" s="28">
        <f>+'Series sa'!JK9</f>
        <v>1.076802238843011E-2</v>
      </c>
    </row>
    <row r="10" spans="1:119" ht="18">
      <c r="A10" s="112"/>
      <c r="B10" s="20" t="s">
        <v>104</v>
      </c>
      <c r="C10" s="61">
        <f>+IF('Series sa'!EQ10&lt;&gt;'Series sa'!$ER$9,'Series sa'!EQ10/'Series sa'!EP10-1,"-")</f>
        <v>-9.4364823501237094E-2</v>
      </c>
      <c r="D10" s="76">
        <f>+IF('Series sa'!ER10&lt;&gt;'Series sa'!$ER$9,'Series sa'!ER10/'Series sa'!EQ10-1,"-")</f>
        <v>3.658906617151092E-2</v>
      </c>
      <c r="E10" s="61">
        <f>+IF('Series sa'!ES10&lt;&gt;'Series sa'!$ER$9,'Series sa'!ES10/'Series sa'!ER10-1,"-")</f>
        <v>-3.5006561202471809E-2</v>
      </c>
      <c r="F10" s="77">
        <f>+IF('Series sa'!ET10&lt;&gt;'Series sa'!$ER$9,'Series sa'!ET10/'Series sa'!ES10-1,"-")</f>
        <v>0.13089037757146871</v>
      </c>
      <c r="G10" s="62">
        <f>+IF('Series sa'!EU10&lt;&gt;'Series sa'!$ER$9,'Series sa'!EU10/'Series sa'!ET10-1,"-")</f>
        <v>-0.12848996516793043</v>
      </c>
      <c r="H10" s="77">
        <f>+IF('Series sa'!EV10&lt;&gt;'Series sa'!$ER$9,'Series sa'!EV10/'Series sa'!EU10-1,"-")</f>
        <v>1.0659786688430151E-2</v>
      </c>
      <c r="I10" s="61">
        <f>+IF('Series sa'!EW10&lt;&gt;'Series sa'!$ER$9,'Series sa'!EW10/'Series sa'!EV10-1,"-")</f>
        <v>1.7221582401095947E-2</v>
      </c>
      <c r="J10" s="62">
        <f>+IF('Series sa'!EX10&lt;&gt;'Series sa'!$ER$9,'Series sa'!EX10/'Series sa'!EW10-1,"-")</f>
        <v>-5.4207889401649334E-2</v>
      </c>
      <c r="K10" s="62">
        <f>+IF('Series sa'!EY10&lt;&gt;'Series sa'!$ER$9,'Series sa'!EY10/'Series sa'!EX10-1,"-")</f>
        <v>1.1401677189312176E-2</v>
      </c>
      <c r="L10" s="62">
        <f>+IF('Series sa'!EZ10&lt;&gt;'Series sa'!$ER$9,'Series sa'!EZ10/'Series sa'!EY10-1,"-")</f>
        <v>-3.1228203875942162E-2</v>
      </c>
      <c r="M10" s="77">
        <f>+IF('Series sa'!FA10&lt;&gt;'Series sa'!$ER$9,'Series sa'!FA10/'Series sa'!EZ10-1,"-")</f>
        <v>1.7012088924754476E-2</v>
      </c>
      <c r="N10" s="77">
        <f>+IF('Series sa'!FB10&lt;&gt;'Series sa'!$ER$9,'Series sa'!FB10/'Series sa'!FA10-1,"-")</f>
        <v>1.7997212420059361E-2</v>
      </c>
      <c r="O10" s="76">
        <f>+IF('Series sa'!FC10&lt;&gt;'Series sa'!$ER$9,'Series sa'!FC10/'Series sa'!FB10-1,"-")</f>
        <v>-1.7969731365759967E-2</v>
      </c>
      <c r="P10" s="77">
        <f>+IF('Series sa'!FD10&lt;&gt;'Series sa'!$ER$9,'Series sa'!FD10/'Series sa'!FC10-1,"-")</f>
        <v>-4.684244823868311E-3</v>
      </c>
      <c r="Q10" s="64">
        <f>+IF('Series sa'!FE10&lt;&gt;'Series sa'!$ER$9,'Series sa'!FE10/'Series sa'!FD10-1,"-")</f>
        <v>-4.5579653545744114E-2</v>
      </c>
      <c r="R10" s="21">
        <f>+IF('Series sa'!FF10&lt;&gt;'Series sa'!$ER$9,'Series sa'!FF10/'Series sa'!FE10-1,"-")</f>
        <v>5.3709661388206653E-2</v>
      </c>
      <c r="S10" s="21">
        <f>+IF('Series sa'!FG10&lt;&gt;'Series sa'!$ER$9,'Series sa'!FG10/'Series sa'!FF10-1,"-")</f>
        <v>-5.2967577477371353E-2</v>
      </c>
      <c r="T10" s="21">
        <f>+IF('Series sa'!FH10&lt;&gt;'Series sa'!$ER$9,'Series sa'!FH10/'Series sa'!FG10-1,"-")</f>
        <v>5.882175889322383E-3</v>
      </c>
      <c r="U10" s="21">
        <f>+IF('Series sa'!FI10&lt;&gt;'Series sa'!$ER$9,'Series sa'!FI10/'Series sa'!FH10-1,"-")</f>
        <v>4.2671402531676117E-2</v>
      </c>
      <c r="V10" s="21">
        <f>+IF('Series sa'!FJ10&lt;&gt;'Series sa'!$ER$9,'Series sa'!FJ10/'Series sa'!FI10-1,"-")</f>
        <v>-1.8690381669215994E-2</v>
      </c>
      <c r="W10" s="21">
        <f>+IF('Series sa'!FK10&lt;&gt;'Series sa'!$ER$9,'Series sa'!FK10/'Series sa'!FJ10-1,"-")</f>
        <v>6.766399688011715E-2</v>
      </c>
      <c r="X10" s="21">
        <f>+IF('Series sa'!FL10&lt;&gt;'Series sa'!$ER$9,'Series sa'!FL10/'Series sa'!FK10-1,"-")</f>
        <v>-3.3373957806553611E-2</v>
      </c>
      <c r="Y10" s="21">
        <f>+IF('Series sa'!FM10&lt;&gt;'Series sa'!$ER$9,'Series sa'!FM10/'Series sa'!FL10-1,"-")</f>
        <v>-4.8686494012950554E-3</v>
      </c>
      <c r="Z10" s="21">
        <f>+IF('Series sa'!FN10&lt;&gt;'Series sa'!$ER$9,'Series sa'!FN10/'Series sa'!FM10-1,"-")</f>
        <v>3.6503829319112446E-2</v>
      </c>
      <c r="AA10" s="21">
        <f>+IF('Series sa'!FO10&lt;&gt;'Series sa'!$ER$9,'Series sa'!FO10/'Series sa'!FN10-1,"-")</f>
        <v>-3.7083029536336687E-3</v>
      </c>
      <c r="AB10" s="21">
        <f>+IF('Series sa'!FP10&lt;&gt;'Series sa'!$ER$9,'Series sa'!FP10/'Series sa'!FO10-1,"-")</f>
        <v>-5.68332008877237E-3</v>
      </c>
      <c r="AC10" s="21">
        <f>+IF('Series sa'!FQ10&lt;&gt;'Series sa'!$ER$9,'Series sa'!FQ10/'Series sa'!FP10-1,"-")</f>
        <v>1.906568500271133E-2</v>
      </c>
      <c r="AD10" s="21">
        <f>+IF('Series sa'!FR10&lt;&gt;'Series sa'!$ER$9,'Series sa'!FR10/'Series sa'!FQ10-1,"-")</f>
        <v>1.6349388378928742E-2</v>
      </c>
      <c r="AE10" s="21">
        <f>+IF('Series sa'!FS10&lt;&gt;'Series sa'!$ER$9,'Series sa'!FS10/'Series sa'!FR10-1,"-")</f>
        <v>-1.5612358727985387E-2</v>
      </c>
      <c r="AF10" s="21">
        <f>+IF('Series sa'!FT10&lt;&gt;'Series sa'!$ER$9,'Series sa'!FT10/'Series sa'!FS10-1,"-")</f>
        <v>6.4382921977097496E-3</v>
      </c>
      <c r="AG10" s="21">
        <f>+IF('Series sa'!FU10&lt;&gt;'Series sa'!$ER$9,'Series sa'!FU10/'Series sa'!FT10-1,"-")</f>
        <v>-7.2270015908310725E-2</v>
      </c>
      <c r="AH10" s="21">
        <f>+IF('Series sa'!FV10&lt;&gt;'Series sa'!$ER$9,'Series sa'!FV10/'Series sa'!FU10-1,"-")</f>
        <v>-2.7206573404761181E-2</v>
      </c>
      <c r="AI10" s="21">
        <f>+IF('Series sa'!FW10&lt;&gt;'Series sa'!$ER$9,'Series sa'!FW10/'Series sa'!FV10-1,"-")</f>
        <v>-3.5102299527876801E-2</v>
      </c>
      <c r="AJ10" s="21">
        <f>+IF('Series sa'!FX10&lt;&gt;'Series sa'!$ER$9,'Series sa'!FX10/'Series sa'!FW10-1,"-")</f>
        <v>-8.1325496786904372E-2</v>
      </c>
      <c r="AK10" s="21">
        <f>+IF('Series sa'!FY10&lt;&gt;'Series sa'!$ER$9,'Series sa'!FY10/'Series sa'!FX10-1,"-")</f>
        <v>5.1742584958405224E-2</v>
      </c>
      <c r="AL10" s="21">
        <f>+IF('Series sa'!FZ10&lt;&gt;'Series sa'!$ER$9,'Series sa'!FZ10/'Series sa'!FY10-1,"-")</f>
        <v>3.8593904576836202E-2</v>
      </c>
      <c r="AM10" s="21">
        <f>+IF('Series sa'!GA10&lt;&gt;'Series sa'!$ER$9,'Series sa'!GA10/'Series sa'!FZ10-1,"-")</f>
        <v>7.6377560782698861E-3</v>
      </c>
      <c r="AN10" s="21">
        <f>+IF('Series sa'!GB10&lt;&gt;'Series sa'!$ER$9,'Series sa'!GB10/'Series sa'!GA10-1,"-")</f>
        <v>-4.4144301313264522E-2</v>
      </c>
      <c r="AO10" s="21">
        <f>+IF('Series sa'!GC10&lt;&gt;'Series sa'!$ER$9,'Series sa'!GC10/'Series sa'!GB10-1,"-")</f>
        <v>7.3093056612786533E-2</v>
      </c>
      <c r="AP10" s="21">
        <f>+IF('Series sa'!GD10&lt;&gt;'Series sa'!$ER$9,'Series sa'!GD10/'Series sa'!GC10-1,"-")</f>
        <v>-0.12265890166381721</v>
      </c>
      <c r="AQ10" s="21">
        <f>+IF('Series sa'!GE10&lt;&gt;'Series sa'!$ER$9,'Series sa'!GE10/'Series sa'!GD10-1,"-")</f>
        <v>7.3360334065188715E-2</v>
      </c>
      <c r="AR10" s="21">
        <f>+IF('Series sa'!GF10&lt;&gt;'Series sa'!$ER$9,'Series sa'!GF10/'Series sa'!GE10-1,"-")</f>
        <v>0.12979365543471766</v>
      </c>
      <c r="AS10" s="21">
        <f>+IF('Series sa'!GG10&lt;&gt;'Series sa'!$ER$9,'Series sa'!GG10/'Series sa'!GF10-1,"-")</f>
        <v>-0.12629960569881615</v>
      </c>
      <c r="AT10" s="21">
        <f>+IF('Series sa'!GH10&lt;&gt;'Series sa'!$ER$9,'Series sa'!GH10/'Series sa'!GG10-1,"-")</f>
        <v>3.4366977674666899E-3</v>
      </c>
      <c r="AU10" s="21">
        <f>+IF('Series sa'!GI10&lt;&gt;'Series sa'!$ER$9,'Series sa'!GI10/'Series sa'!GH10-1,"-")</f>
        <v>-2.6359115956483548E-3</v>
      </c>
      <c r="AV10" s="21">
        <f>+IF('Series sa'!GJ10&lt;&gt;'Series sa'!$ER$9,'Series sa'!GJ10/'Series sa'!GI10-1,"-")</f>
        <v>1.1607584876227595E-3</v>
      </c>
      <c r="AW10" s="21">
        <f>+IF('Series sa'!GK10&lt;&gt;'Series sa'!$ER$9,'Series sa'!GK10/'Series sa'!GJ10-1,"-")</f>
        <v>3.5131168563502957E-2</v>
      </c>
      <c r="AX10" s="21">
        <f>+IF('Series sa'!GL10&lt;&gt;'Series sa'!$ER$9,'Series sa'!GL10/'Series sa'!GK10-1,"-")</f>
        <v>-5.7214331833807974E-2</v>
      </c>
      <c r="AY10" s="21">
        <f>+IF('Series sa'!GM10&lt;&gt;'Series sa'!$ER$9,'Series sa'!GM10/'Series sa'!GL10-1,"-")</f>
        <v>4.5756843730892838E-2</v>
      </c>
      <c r="AZ10" s="21">
        <f>+IF('Series sa'!GN10&lt;&gt;'Series sa'!$ER$9,'Series sa'!GN10/'Series sa'!GM10-1,"-")</f>
        <v>4.6650184986911647E-2</v>
      </c>
      <c r="BA10" s="21">
        <f>+IF('Series sa'!GO10&lt;&gt;'Series sa'!$ER$9,'Series sa'!GO10/'Series sa'!GN10-1,"-")</f>
        <v>-0.52022780234921373</v>
      </c>
      <c r="BB10" s="21">
        <f>+IF('Series sa'!GP10&lt;&gt;'Series sa'!$ER$9,'Series sa'!GP10/'Series sa'!GO10-1,"-")</f>
        <v>-0.87651607590792069</v>
      </c>
      <c r="BC10" s="21">
        <f>+IF('Series sa'!GQ10&lt;&gt;'Series sa'!$ER$9,'Series sa'!GQ10/'Series sa'!GP10-1,"-")</f>
        <v>0.55933032543103045</v>
      </c>
      <c r="BD10" s="21">
        <f>+IF('Series sa'!GR10&lt;&gt;'Series sa'!$ER$9,'Series sa'!GR10/'Series sa'!GQ10-1,"-")</f>
        <v>-0.15345068467154188</v>
      </c>
      <c r="BE10" s="21">
        <f>+IF('Series sa'!GS10&lt;&gt;'Series sa'!$ER$9,'Series sa'!GS10/'Series sa'!GR10-1,"-")</f>
        <v>-0.82035837806044754</v>
      </c>
      <c r="BF10" s="21">
        <f>+IF('Series sa'!GT10&lt;&gt;'Series sa'!$ER$9,'Series sa'!GT10/'Series sa'!GS10-1,"-")</f>
        <v>13.458242100863366</v>
      </c>
      <c r="BG10" s="21">
        <f>+IF('Series sa'!GU10&lt;&gt;'Series sa'!$ER$9,'Series sa'!GU10/'Series sa'!GT10-1,"-")</f>
        <v>0.37808559552587395</v>
      </c>
      <c r="BH10" s="21">
        <f>+IF('Series sa'!GV10&lt;&gt;'Series sa'!$ER$9,'Series sa'!GV10/'Series sa'!GU10-1,"-")</f>
        <v>-6.9639708677790013E-2</v>
      </c>
      <c r="BI10" s="21">
        <f>+IF('Series sa'!GW10&lt;&gt;'Series sa'!$ER$9,'Series sa'!GW10/'Series sa'!GV10-1,"-")</f>
        <v>1.1820501666478029</v>
      </c>
      <c r="BJ10" s="21">
        <f>+IF('Series sa'!GX10&lt;&gt;'Series sa'!$ER$9,'Series sa'!GX10/'Series sa'!GW10-1,"-")</f>
        <v>-6.9505303117369244E-2</v>
      </c>
      <c r="BK10" s="21">
        <f>+IF('Series sa'!GY10&lt;&gt;'Series sa'!$ER$9,'Series sa'!GY10/'Series sa'!GX10-1,"-")</f>
        <v>0.33300306568281224</v>
      </c>
      <c r="BL10" s="21">
        <f>+IF('Series sa'!GZ10&lt;&gt;'Series sa'!$ER$9,'Series sa'!GZ10/'Series sa'!GY10-1,"-")</f>
        <v>3.5509580164205801E-3</v>
      </c>
      <c r="BM10" s="21">
        <f>+IF('Series sa'!HA10&lt;&gt;'Series sa'!$ER$9,'Series sa'!HA10/'Series sa'!GZ10-1,"-")</f>
        <v>-6.0524653486049296E-5</v>
      </c>
      <c r="BN10" s="21">
        <f>+IF('Series sa'!HB10&lt;&gt;'Series sa'!$ER$9,'Series sa'!HB10/'Series sa'!HA10-1,"-")</f>
        <v>-0.32249073547061224</v>
      </c>
      <c r="BO10" s="21">
        <f>+IF('Series sa'!HC10&lt;&gt;'Series sa'!$ER$9,'Series sa'!HC10/'Series sa'!HB10-1,"-")</f>
        <v>-0.44696571043533861</v>
      </c>
      <c r="BP10" s="21">
        <f>+IF('Series sa'!HD10&lt;&gt;'Series sa'!$ER$9,'Series sa'!HD10/'Series sa'!HC10-1,"-")</f>
        <v>0.47323675776434548</v>
      </c>
      <c r="BQ10" s="21">
        <f>+IF('Series sa'!HE10&lt;&gt;'Series sa'!$ER$9,'Series sa'!HE10/'Series sa'!HD10-1,"-")</f>
        <v>0.40442214648079355</v>
      </c>
      <c r="BR10" s="21">
        <f>+IF('Series sa'!HF10&lt;&gt;'Series sa'!$ER$9,'Series sa'!HF10/'Series sa'!HE10-1,"-")</f>
        <v>0.24914729965302973</v>
      </c>
      <c r="BS10" s="21">
        <f>+IF('Series sa'!HG10&lt;&gt;'Series sa'!$ER$9,'Series sa'!HG10/'Series sa'!HF10-1,"-")</f>
        <v>9.5319819292986718E-2</v>
      </c>
      <c r="BT10" s="21">
        <f>+IF('Series sa'!HH10&lt;&gt;'Series sa'!$ER$9,'Series sa'!HH10/'Series sa'!HG10-1,"-")</f>
        <v>3.9968404922982481E-2</v>
      </c>
      <c r="BU10" s="21">
        <f>+IF('Series sa'!HI10&lt;&gt;'Series sa'!$ER$9,'Series sa'!HI10/'Series sa'!HH10-1,"-")</f>
        <v>5.3623894402223371E-2</v>
      </c>
      <c r="BV10" s="21">
        <f>+IF('Series sa'!HJ10&lt;&gt;'Series sa'!$ER$9,'Series sa'!HJ10/'Series sa'!HI10-1,"-")</f>
        <v>1.1489768078566609E-2</v>
      </c>
      <c r="BW10" s="21">
        <f>+IF('Series sa'!HK10&lt;&gt;'Series sa'!$ER$9,'Series sa'!HK10/'Series sa'!HJ10-1,"-")</f>
        <v>1.8510752998160296E-2</v>
      </c>
      <c r="BX10" s="21">
        <f>+IF('Series sa'!HL10&lt;&gt;'Series sa'!$ER$9,'Series sa'!HL10/'Series sa'!HK10-1,"-")</f>
        <v>4.6875655085427903E-2</v>
      </c>
      <c r="BY10" s="21">
        <f>+IF('Series sa'!HM10&lt;&gt;'Series sa'!$ER$9,'Series sa'!HM10/'Series sa'!HL10-1,"-")</f>
        <v>9.5658557404476596E-4</v>
      </c>
      <c r="BZ10" s="21">
        <f>+IF('Series sa'!HN10&lt;&gt;'Series sa'!$ER$9,'Series sa'!HN10/'Series sa'!HM10-1,"-")</f>
        <v>-3.608075878139938E-3</v>
      </c>
      <c r="CA10" s="21">
        <f>+IF('Series sa'!HO10&lt;&gt;'Series sa'!$ER$9,'Series sa'!HO10/'Series sa'!HN10-1,"-")</f>
        <v>-7.9860965476608037E-4</v>
      </c>
      <c r="CB10" s="21">
        <f>+IF('Series sa'!HP10&lt;&gt;'Series sa'!$ER$9,'Series sa'!HP10/'Series sa'!HO10-1,"-")</f>
        <v>7.8223532128316453E-3</v>
      </c>
      <c r="CC10" s="21">
        <f>+IF('Series sa'!HQ10&lt;&gt;'Series sa'!$ER$9,'Series sa'!HQ10/'Series sa'!HP10-1,"-")</f>
        <v>-7.3181722524284787E-3</v>
      </c>
      <c r="CD10" s="21">
        <f>+IF('Series sa'!HR10&lt;&gt;'Series sa'!$ER$9,'Series sa'!HR10/'Series sa'!HQ10-1,"-")</f>
        <v>-0.10685578004787677</v>
      </c>
      <c r="CE10" s="21">
        <f>+IF('Series sa'!HS10&lt;&gt;'Series sa'!$ER$9,'Series sa'!HS10/'Series sa'!HR10-1,"-")</f>
        <v>4.5981619165120557E-2</v>
      </c>
      <c r="CF10" s="21">
        <f>+IF('Series sa'!HT10&lt;&gt;'Series sa'!$ER$9,'Series sa'!HT10/'Series sa'!HS10-1,"-")</f>
        <v>2.5436465429702348E-2</v>
      </c>
      <c r="CG10" s="21">
        <f>+IF('Series sa'!HU10&lt;&gt;'Series sa'!$ER$9,'Series sa'!HU10/'Series sa'!HT10-1,"-")</f>
        <v>1.0205467647436794E-2</v>
      </c>
      <c r="CH10" s="21">
        <f>+IF('Series sa'!HV10&lt;&gt;'Series sa'!$ER$9,'Series sa'!HV10/'Series sa'!HU10-1,"-")</f>
        <v>1.8107292140563835E-2</v>
      </c>
      <c r="CI10" s="21">
        <f>+IF('Series sa'!HW10&lt;&gt;'Series sa'!$ER$9,'Series sa'!HW10/'Series sa'!HV10-1,"-")</f>
        <v>0.16225794294016072</v>
      </c>
      <c r="CJ10" s="21">
        <f>+IF('Series sa'!HX10&lt;&gt;'Series sa'!$ER$9,'Series sa'!HX10/'Series sa'!HW10-1,"-")</f>
        <v>-4.4754723929735563E-2</v>
      </c>
      <c r="CK10" s="21">
        <f>+IF('Series sa'!HY10&lt;&gt;'Series sa'!$ER$9,'Series sa'!HY10/'Series sa'!HX10-1,"-")</f>
        <v>-1.9820959393211268E-2</v>
      </c>
      <c r="CL10" s="21">
        <f>+IF('Series sa'!HZ10&lt;&gt;'Series sa'!$ER$9,'Series sa'!HZ10/'Series sa'!HY10-1,"-")</f>
        <v>7.3004015821742207E-2</v>
      </c>
      <c r="CM10" s="21">
        <f>+IF('Series sa'!IA10&lt;&gt;'Series sa'!$ER$9,'Series sa'!IA10/'Series sa'!HZ10-1,"-")</f>
        <v>-2.9241991225250397E-2</v>
      </c>
      <c r="CN10" s="21">
        <f>+IF('Series sa'!IB10&lt;&gt;'Series sa'!$ER$9,'Series sa'!IB10/'Series sa'!IA10-1,"-")</f>
        <v>1.9309036957082526E-4</v>
      </c>
      <c r="CO10" s="21">
        <f>+IF('Series sa'!IC10&lt;&gt;'Series sa'!$ER$9,'Series sa'!IC10/'Series sa'!IB10-1,"-")</f>
        <v>5.5997138010384084E-3</v>
      </c>
      <c r="CP10" s="21">
        <f>+IF('Series sa'!ID10&lt;&gt;'Series sa'!$ER$9,'Series sa'!ID10/'Series sa'!IC10-1,"-")</f>
        <v>-7.5482120367629357E-2</v>
      </c>
      <c r="CQ10" s="21">
        <f>+IF('Series sa'!IE10&lt;&gt;'Series sa'!$ER$9,'Series sa'!IE10/'Series sa'!ID10-1,"-")</f>
        <v>4.9124408787581064E-2</v>
      </c>
      <c r="CR10" s="21">
        <f>+IF('Series sa'!IF10&lt;&gt;'Series sa'!$ER$9,'Series sa'!IF10/'Series sa'!IE10-1,"-")</f>
        <v>7.290685042370959E-2</v>
      </c>
      <c r="CS10" s="21">
        <f>+IF('Series sa'!IG10&lt;&gt;'Series sa'!$ER$9,'Series sa'!IG10/'Series sa'!IF10-1,"-")</f>
        <v>-6.2612405382620695E-2</v>
      </c>
      <c r="CT10" s="21">
        <f>+IF('Series sa'!IH10&lt;&gt;'Series sa'!$ER$9,'Series sa'!IH10/'Series sa'!IG10-1,"-")</f>
        <v>-0.10121821248862406</v>
      </c>
      <c r="CU10" s="21">
        <f>+IF('Series sa'!II10&lt;&gt;'Series sa'!$ER$9,'Series sa'!II10/'Series sa'!IH10-1,"-")</f>
        <v>-4.7476657057248128E-2</v>
      </c>
      <c r="CV10" s="21">
        <f>+IF('Series sa'!IJ10&lt;&gt;'Series sa'!$ER$9,'Series sa'!IJ10/'Series sa'!II10-1,"-")</f>
        <v>4.688281222329671E-3</v>
      </c>
      <c r="CW10" s="21">
        <f>+IF('Series sa'!IK10&lt;&gt;'Series sa'!$ER$9,'Series sa'!IK10/'Series sa'!IJ10-1,"-")</f>
        <v>-1.2834462987580397E-2</v>
      </c>
      <c r="CX10" s="21">
        <f>+IF('Series sa'!IL10&lt;&gt;'Series sa'!$ER$9,'Series sa'!IL10/'Series sa'!IK10-1,"-")</f>
        <v>4.5204955905808752E-4</v>
      </c>
      <c r="CY10" s="21">
        <f>+IF('Series sa'!IM10&lt;&gt;'Series sa'!$ER$9,'Series sa'!IM10/'Series sa'!IL10-1,"-")</f>
        <v>5.6159608641282555E-2</v>
      </c>
      <c r="CZ10" s="21">
        <f>+IF('Series sa'!IN10&lt;&gt;'Series sa'!$ER$9,'Series sa'!IN10/'Series sa'!IM10-1,"-")</f>
        <v>0.12961346426106002</v>
      </c>
      <c r="DA10" s="21">
        <f>+IF('Series sa'!IO10&lt;&gt;'Series sa'!$ER$9,'Series sa'!IO10/'Series sa'!IN10-1,"-")</f>
        <v>-9.0357729296582923E-2</v>
      </c>
      <c r="DB10" s="21">
        <f>+IF('Series sa'!IP10&lt;&gt;'Series sa'!$ER$9,'Series sa'!IP10/'Series sa'!IO10-1,"-")</f>
        <v>8.5494176191678539E-2</v>
      </c>
      <c r="DC10" s="21">
        <f>+IF('Series sa'!IQ10&lt;&gt;'Series sa'!$ER$9,'Series sa'!IQ10/'Series sa'!IP10-1,"-")</f>
        <v>-2.0089862730334751E-2</v>
      </c>
      <c r="DD10" s="21">
        <f>+IF('Series sa'!IR10&lt;&gt;'Series sa'!$ER$9,'Series sa'!IR10/'Series sa'!IQ10-1,"-")</f>
        <v>-6.3077365743868796E-3</v>
      </c>
      <c r="DE10" s="21">
        <f>+IF('Series sa'!IS10&lt;&gt;'Series sa'!$ER$9,'Series sa'!IS10/'Series sa'!IR10-1,"-")</f>
        <v>4.9633812327306348E-2</v>
      </c>
      <c r="DF10" s="21">
        <f>+IF('Series sa'!IT10&lt;&gt;'Series sa'!$ER$9,'Series sa'!IT10/'Series sa'!IS10-1,"-")</f>
        <v>8.8701928734622459E-2</v>
      </c>
      <c r="DG10" s="21">
        <f>+IF('Series sa'!IU10&lt;&gt;'Series sa'!$ER$9,'Series sa'!IU10/'Series sa'!IT10-1,"-")</f>
        <v>-7.7220131011374482E-2</v>
      </c>
      <c r="DH10" s="21">
        <f>+IF('Series sa'!IV10&lt;&gt;'Series sa'!$ER$9,'Series sa'!IV10/'Series sa'!IU10-1,"-")</f>
        <v>-4.9817079616406357E-2</v>
      </c>
      <c r="DI10" s="21">
        <f>+IF('Series sa'!IW10&lt;&gt;'Series sa'!$ER$9,'Series sa'!IW10/'Series sa'!IV10-1,"-")</f>
        <v>0.11846038634279932</v>
      </c>
      <c r="DJ10" s="21" t="str">
        <f>+IF('Series sa'!IX10&lt;&gt;'Series sa'!$ER$9,'Series sa'!IX10/'Series sa'!IW10-1,"-")</f>
        <v>-</v>
      </c>
      <c r="DK10" s="4"/>
      <c r="DL10" s="21">
        <f>+'Series sa'!JJ10</f>
        <v>-4.7786054564946667E-3</v>
      </c>
      <c r="DM10" s="21">
        <f>+'Series sa'!JK10</f>
        <v>5.8182994682113742E-2</v>
      </c>
    </row>
    <row r="11" spans="1:119" ht="18">
      <c r="A11" s="112"/>
      <c r="B11" s="20" t="s">
        <v>114</v>
      </c>
      <c r="C11" s="61">
        <f>+IF('Series sa'!EQ11&lt;&gt;'Series sa'!$ER$9,'Series sa'!EQ11/'Series sa'!EP11-1,"-")</f>
        <v>7.3552192862828214E-2</v>
      </c>
      <c r="D11" s="62">
        <f>+IF('Series sa'!ER11&lt;&gt;'Series sa'!$ER$9,'Series sa'!ER11/'Series sa'!EQ11-1,"-")</f>
        <v>4.2005686118633756E-2</v>
      </c>
      <c r="E11" s="61">
        <f>+IF('Series sa'!ES11&lt;&gt;'Series sa'!$ER$9,'Series sa'!ES11/'Series sa'!ER11-1,"-")</f>
        <v>-3.8376114135964867E-2</v>
      </c>
      <c r="F11" s="61">
        <f>+IF('Series sa'!ET11&lt;&gt;'Series sa'!$ER$9,'Series sa'!ET11/'Series sa'!ES11-1,"-")</f>
        <v>-2.7705813963727066E-2</v>
      </c>
      <c r="G11" s="62">
        <f>+IF('Series sa'!EU11&lt;&gt;'Series sa'!$ER$9,'Series sa'!EU11/'Series sa'!ET11-1,"-")</f>
        <v>1.2475130327886719E-2</v>
      </c>
      <c r="H11" s="62">
        <f>+IF('Series sa'!EV11&lt;&gt;'Series sa'!$ER$9,'Series sa'!EV11/'Series sa'!EU11-1,"-")</f>
        <v>2.0324674847054691E-2</v>
      </c>
      <c r="I11" s="61">
        <f>+IF('Series sa'!EW11&lt;&gt;'Series sa'!$ER$9,'Series sa'!EW11/'Series sa'!EV11-1,"-")</f>
        <v>-1.5976531011184791E-3</v>
      </c>
      <c r="J11" s="61">
        <f>+IF('Series sa'!EX11&lt;&gt;'Series sa'!$ER$9,'Series sa'!EX11/'Series sa'!EW11-1,"-")</f>
        <v>1.9709917624198825E-2</v>
      </c>
      <c r="K11" s="62">
        <f>+IF('Series sa'!EY11&lt;&gt;'Series sa'!$ER$9,'Series sa'!EY11/'Series sa'!EX11-1,"-")</f>
        <v>-1.3919766382762377E-2</v>
      </c>
      <c r="L11" s="62">
        <f>+IF('Series sa'!EZ11&lt;&gt;'Series sa'!$ER$9,'Series sa'!EZ11/'Series sa'!EY11-1,"-")</f>
        <v>7.7239829636845947E-3</v>
      </c>
      <c r="M11" s="62">
        <f>+IF('Series sa'!FA11&lt;&gt;'Series sa'!$ER$9,'Series sa'!FA11/'Series sa'!EZ11-1,"-")</f>
        <v>1.3686414427160676E-2</v>
      </c>
      <c r="N11" s="62">
        <f>+IF('Series sa'!FB11&lt;&gt;'Series sa'!$ER$9,'Series sa'!FB11/'Series sa'!FA11-1,"-")</f>
        <v>8.8128100911957219E-3</v>
      </c>
      <c r="O11" s="62">
        <f>+IF('Series sa'!FC11&lt;&gt;'Series sa'!$ER$9,'Series sa'!FC11/'Series sa'!FB11-1,"-")</f>
        <v>2.1352753043845762E-2</v>
      </c>
      <c r="P11" s="61">
        <f>+IF('Series sa'!FD11&lt;&gt;'Series sa'!$ER$9,'Series sa'!FD11/'Series sa'!FC11-1,"-")</f>
        <v>-2.8137341327543086E-2</v>
      </c>
      <c r="Q11" s="78">
        <f>+IF('Series sa'!FE11&lt;&gt;'Series sa'!$ER$9,'Series sa'!FE11/'Series sa'!FD11-1,"-")</f>
        <v>2.4390369978471993E-2</v>
      </c>
      <c r="R11" s="21">
        <f>+IF('Series sa'!FF11&lt;&gt;'Series sa'!$ER$9,'Series sa'!FF11/'Series sa'!FE11-1,"-")</f>
        <v>3.4725873065668544E-3</v>
      </c>
      <c r="S11" s="21">
        <f>+IF('Series sa'!FG11&lt;&gt;'Series sa'!$ER$9,'Series sa'!FG11/'Series sa'!FF11-1,"-")</f>
        <v>5.9287905662226414E-3</v>
      </c>
      <c r="T11" s="21">
        <f>+IF('Series sa'!FH11&lt;&gt;'Series sa'!$ER$9,'Series sa'!FH11/'Series sa'!FG11-1,"-")</f>
        <v>1.4951980786962027E-2</v>
      </c>
      <c r="U11" s="21">
        <f>+IF('Series sa'!FI11&lt;&gt;'Series sa'!$ER$9,'Series sa'!FI11/'Series sa'!FH11-1,"-")</f>
        <v>9.7337321971084911E-3</v>
      </c>
      <c r="V11" s="21">
        <f>+IF('Series sa'!FJ11&lt;&gt;'Series sa'!$ER$9,'Series sa'!FJ11/'Series sa'!FI11-1,"-")</f>
        <v>8.3186572634350586E-3</v>
      </c>
      <c r="W11" s="21">
        <f>+IF('Series sa'!FK11&lt;&gt;'Series sa'!$ER$9,'Series sa'!FK11/'Series sa'!FJ11-1,"-")</f>
        <v>9.9193807032142978E-3</v>
      </c>
      <c r="X11" s="21">
        <f>+IF('Series sa'!FL11&lt;&gt;'Series sa'!$ER$9,'Series sa'!FL11/'Series sa'!FK11-1,"-")</f>
        <v>3.8043044437459095E-3</v>
      </c>
      <c r="Y11" s="21">
        <f>+IF('Series sa'!FM11&lt;&gt;'Series sa'!$ER$9,'Series sa'!FM11/'Series sa'!FL11-1,"-")</f>
        <v>1.4825253784943149E-2</v>
      </c>
      <c r="Z11" s="21">
        <f>+IF('Series sa'!FN11&lt;&gt;'Series sa'!$ER$9,'Series sa'!FN11/'Series sa'!FM11-1,"-")</f>
        <v>-1.6308769476151452E-2</v>
      </c>
      <c r="AA11" s="21">
        <f>+IF('Series sa'!FO11&lt;&gt;'Series sa'!$ER$9,'Series sa'!FO11/'Series sa'!FN11-1,"-")</f>
        <v>2.2824483415528896E-4</v>
      </c>
      <c r="AB11" s="21">
        <f>+IF('Series sa'!FP11&lt;&gt;'Series sa'!$ER$9,'Series sa'!FP11/'Series sa'!FO11-1,"-")</f>
        <v>-1.0033455487852727E-2</v>
      </c>
      <c r="AC11" s="21">
        <f>+IF('Series sa'!FQ11&lt;&gt;'Series sa'!$ER$9,'Series sa'!FQ11/'Series sa'!FP11-1,"-")</f>
        <v>4.8425536772551681E-3</v>
      </c>
      <c r="AD11" s="21">
        <f>+IF('Series sa'!FR11&lt;&gt;'Series sa'!$ER$9,'Series sa'!FR11/'Series sa'!FQ11-1,"-")</f>
        <v>2.8625767515364275E-2</v>
      </c>
      <c r="AE11" s="21">
        <f>+IF('Series sa'!FS11&lt;&gt;'Series sa'!$ER$9,'Series sa'!FS11/'Series sa'!FR11-1,"-")</f>
        <v>-2.2657378809225359E-2</v>
      </c>
      <c r="AF11" s="21">
        <f>+IF('Series sa'!FT11&lt;&gt;'Series sa'!$ER$9,'Series sa'!FT11/'Series sa'!FS11-1,"-")</f>
        <v>-5.1823687760980119E-3</v>
      </c>
      <c r="AG11" s="21">
        <f>+IF('Series sa'!FU11&lt;&gt;'Series sa'!$ER$9,'Series sa'!FU11/'Series sa'!FT11-1,"-")</f>
        <v>-7.9955193021234994E-3</v>
      </c>
      <c r="AH11" s="21">
        <f>+IF('Series sa'!FV11&lt;&gt;'Series sa'!$ER$9,'Series sa'!FV11/'Series sa'!FU11-1,"-")</f>
        <v>9.0080688126177311E-3</v>
      </c>
      <c r="AI11" s="21">
        <f>+IF('Series sa'!FW11&lt;&gt;'Series sa'!$ER$9,'Series sa'!FW11/'Series sa'!FV11-1,"-")</f>
        <v>-6.0833355355719654E-2</v>
      </c>
      <c r="AJ11" s="21">
        <f>+IF('Series sa'!FX11&lt;&gt;'Series sa'!$ER$9,'Series sa'!FX11/'Series sa'!FW11-1,"-")</f>
        <v>2.1177523004094478E-3</v>
      </c>
      <c r="AK11" s="21">
        <f>+IF('Series sa'!FY11&lt;&gt;'Series sa'!$ER$9,'Series sa'!FY11/'Series sa'!FX11-1,"-")</f>
        <v>-9.9140113019373644E-3</v>
      </c>
      <c r="AL11" s="21">
        <f>+IF('Series sa'!FZ11&lt;&gt;'Series sa'!$ER$9,'Series sa'!FZ11/'Series sa'!FY11-1,"-")</f>
        <v>1.7753110710420517E-2</v>
      </c>
      <c r="AM11" s="21">
        <f>+IF('Series sa'!GA11&lt;&gt;'Series sa'!$ER$9,'Series sa'!GA11/'Series sa'!FZ11-1,"-")</f>
        <v>-9.0977332584371018E-3</v>
      </c>
      <c r="AN11" s="21">
        <f>+IF('Series sa'!GB11&lt;&gt;'Series sa'!$ER$9,'Series sa'!GB11/'Series sa'!GA11-1,"-")</f>
        <v>1.219933019513797E-2</v>
      </c>
      <c r="AO11" s="21">
        <f>+IF('Series sa'!GC11&lt;&gt;'Series sa'!$ER$9,'Series sa'!GC11/'Series sa'!GB11-1,"-")</f>
        <v>8.6944991808630689E-3</v>
      </c>
      <c r="AP11" s="21">
        <f>+IF('Series sa'!GD11&lt;&gt;'Series sa'!$ER$9,'Series sa'!GD11/'Series sa'!GC11-1,"-")</f>
        <v>-6.6805216838529136E-3</v>
      </c>
      <c r="AQ11" s="21">
        <f>+IF('Series sa'!GE11&lt;&gt;'Series sa'!$ER$9,'Series sa'!GE11/'Series sa'!GD11-1,"-")</f>
        <v>2.0146315480110033E-2</v>
      </c>
      <c r="AR11" s="21">
        <f>+IF('Series sa'!GF11&lt;&gt;'Series sa'!$ER$9,'Series sa'!GF11/'Series sa'!GE11-1,"-")</f>
        <v>-1.8425277665137685E-2</v>
      </c>
      <c r="AS11" s="21">
        <f>+IF('Series sa'!GG11&lt;&gt;'Series sa'!$ER$9,'Series sa'!GG11/'Series sa'!GF11-1,"-")</f>
        <v>2.2866923702520747E-2</v>
      </c>
      <c r="AT11" s="21">
        <f>+IF('Series sa'!GH11&lt;&gt;'Series sa'!$ER$9,'Series sa'!GH11/'Series sa'!GG11-1,"-")</f>
        <v>5.0114817768887043E-4</v>
      </c>
      <c r="AU11" s="21">
        <f>+IF('Series sa'!GI11&lt;&gt;'Series sa'!$ER$9,'Series sa'!GI11/'Series sa'!GH11-1,"-")</f>
        <v>-3.9722330516426263E-3</v>
      </c>
      <c r="AV11" s="21">
        <f>+IF('Series sa'!GJ11&lt;&gt;'Series sa'!$ER$9,'Series sa'!GJ11/'Series sa'!GI11-1,"-")</f>
        <v>5.4179410575074805E-3</v>
      </c>
      <c r="AW11" s="21">
        <f>+IF('Series sa'!GK11&lt;&gt;'Series sa'!$ER$9,'Series sa'!GK11/'Series sa'!GJ11-1,"-")</f>
        <v>-2.5182537916224046E-3</v>
      </c>
      <c r="AX11" s="21">
        <f>+IF('Series sa'!GL11&lt;&gt;'Series sa'!$ER$9,'Series sa'!GL11/'Series sa'!GK11-1,"-")</f>
        <v>-2.7355427125252074E-2</v>
      </c>
      <c r="AY11" s="21">
        <f>+IF('Series sa'!GM11&lt;&gt;'Series sa'!$ER$9,'Series sa'!GM11/'Series sa'!GL11-1,"-")</f>
        <v>1.6971229151164557E-2</v>
      </c>
      <c r="AZ11" s="21">
        <f>+IF('Series sa'!GN11&lt;&gt;'Series sa'!$ER$9,'Series sa'!GN11/'Series sa'!GM11-1,"-")</f>
        <v>1.5253350259536003E-2</v>
      </c>
      <c r="BA11" s="21">
        <f>+IF('Series sa'!GO11&lt;&gt;'Series sa'!$ER$9,'Series sa'!GO11/'Series sa'!GN11-1,"-")</f>
        <v>-0.31319749764554394</v>
      </c>
      <c r="BB11" s="21">
        <f>+IF('Series sa'!GP11&lt;&gt;'Series sa'!$ER$9,'Series sa'!GP11/'Series sa'!GO11-1,"-")</f>
        <v>-0.48870119730171657</v>
      </c>
      <c r="BC11" s="21">
        <f>+IF('Series sa'!GQ11&lt;&gt;'Series sa'!$ER$9,'Series sa'!GQ11/'Series sa'!GP11-1,"-")</f>
        <v>0.49944860217039277</v>
      </c>
      <c r="BD11" s="21">
        <f>+IF('Series sa'!GR11&lt;&gt;'Series sa'!$ER$9,'Series sa'!GR11/'Series sa'!GQ11-1,"-")</f>
        <v>0.21907332869091078</v>
      </c>
      <c r="BE11" s="21">
        <f>+IF('Series sa'!GS11&lt;&gt;'Series sa'!$ER$9,'Series sa'!GS11/'Series sa'!GR11-1,"-")</f>
        <v>-4.9372663804956307E-3</v>
      </c>
      <c r="BF11" s="21">
        <f>+IF('Series sa'!GT11&lt;&gt;'Series sa'!$ER$9,'Series sa'!GT11/'Series sa'!GS11-1,"-")</f>
        <v>5.2091926402952682E-2</v>
      </c>
      <c r="BG11" s="21">
        <f>+IF('Series sa'!GU11&lt;&gt;'Series sa'!$ER$9,'Series sa'!GU11/'Series sa'!GT11-1,"-")</f>
        <v>3.8067009946526564E-2</v>
      </c>
      <c r="BH11" s="21">
        <f>+IF('Series sa'!GV11&lt;&gt;'Series sa'!$ER$9,'Series sa'!GV11/'Series sa'!GU11-1,"-")</f>
        <v>1.8637968627907897E-2</v>
      </c>
      <c r="BI11" s="21">
        <f>+IF('Series sa'!GW11&lt;&gt;'Series sa'!$ER$9,'Series sa'!GW11/'Series sa'!GV11-1,"-")</f>
        <v>0.13838038545399223</v>
      </c>
      <c r="BJ11" s="21">
        <f>+IF('Series sa'!GX11&lt;&gt;'Series sa'!$ER$9,'Series sa'!GX11/'Series sa'!GW11-1,"-")</f>
        <v>0.10349901403336292</v>
      </c>
      <c r="BK11" s="21">
        <f>+IF('Series sa'!GY11&lt;&gt;'Series sa'!$ER$9,'Series sa'!GY11/'Series sa'!GX11-1,"-")</f>
        <v>4.4838326424399E-3</v>
      </c>
      <c r="BL11" s="21">
        <f>+IF('Series sa'!GZ11&lt;&gt;'Series sa'!$ER$9,'Series sa'!GZ11/'Series sa'!GY11-1,"-")</f>
        <v>7.6361321984994568E-3</v>
      </c>
      <c r="BM11" s="21">
        <f>+IF('Series sa'!HA11&lt;&gt;'Series sa'!$ER$9,'Series sa'!HA11/'Series sa'!GZ11-1,"-")</f>
        <v>2.0357438510340664E-2</v>
      </c>
      <c r="BN11" s="21">
        <f>+IF('Series sa'!HB11&lt;&gt;'Series sa'!$ER$9,'Series sa'!HB11/'Series sa'!HA11-1,"-")</f>
        <v>-5.0946024816923674E-2</v>
      </c>
      <c r="BO11" s="21">
        <f>+IF('Series sa'!HC11&lt;&gt;'Series sa'!$ER$9,'Series sa'!HC11/'Series sa'!HB11-1,"-")</f>
        <v>-0.11919793036682791</v>
      </c>
      <c r="BP11" s="21">
        <f>+IF('Series sa'!HD11&lt;&gt;'Series sa'!$ER$9,'Series sa'!HD11/'Series sa'!HC11-1,"-")</f>
        <v>6.1460886990889252E-2</v>
      </c>
      <c r="BQ11" s="21">
        <f>+IF('Series sa'!HE11&lt;&gt;'Series sa'!$ER$9,'Series sa'!HE11/'Series sa'!HD11-1,"-")</f>
        <v>0.13936273151910905</v>
      </c>
      <c r="BR11" s="21">
        <f>+IF('Series sa'!HF11&lt;&gt;'Series sa'!$ER$9,'Series sa'!HF11/'Series sa'!HE11-1,"-")</f>
        <v>4.1227638967023861E-2</v>
      </c>
      <c r="BS11" s="21">
        <f>+IF('Series sa'!HG11&lt;&gt;'Series sa'!$ER$9,'Series sa'!HG11/'Series sa'!HF11-1,"-")</f>
        <v>3.4871427626372187E-2</v>
      </c>
      <c r="BT11" s="21">
        <f>+IF('Series sa'!HH11&lt;&gt;'Series sa'!$ER$9,'Series sa'!HH11/'Series sa'!HG11-1,"-")</f>
        <v>1.915329094811602E-2</v>
      </c>
      <c r="BU11" s="21">
        <f>+IF('Series sa'!HI11&lt;&gt;'Series sa'!$ER$9,'Series sa'!HI11/'Series sa'!HH11-1,"-")</f>
        <v>1.6986769087866005E-2</v>
      </c>
      <c r="BV11" s="21">
        <f>+IF('Series sa'!HJ11&lt;&gt;'Series sa'!$ER$9,'Series sa'!HJ11/'Series sa'!HI11-1,"-")</f>
        <v>3.0012119966382311E-2</v>
      </c>
      <c r="BW11" s="21">
        <f>+IF('Series sa'!HK11&lt;&gt;'Series sa'!$ER$9,'Series sa'!HK11/'Series sa'!HJ11-1,"-")</f>
        <v>-6.5565514333557506E-2</v>
      </c>
      <c r="BX11" s="21">
        <f>+IF('Series sa'!HL11&lt;&gt;'Series sa'!$ER$9,'Series sa'!HL11/'Series sa'!HK11-1,"-")</f>
        <v>3.8579011899464E-2</v>
      </c>
      <c r="BY11" s="21">
        <f>+IF('Series sa'!HM11&lt;&gt;'Series sa'!$ER$9,'Series sa'!HM11/'Series sa'!HL11-1,"-")</f>
        <v>-4.6870191994762278E-3</v>
      </c>
      <c r="BZ11" s="21">
        <f>+IF('Series sa'!HN11&lt;&gt;'Series sa'!$ER$9,'Series sa'!HN11/'Series sa'!HM11-1,"-")</f>
        <v>3.9534481776538621E-2</v>
      </c>
      <c r="CA11" s="21">
        <f>+IF('Series sa'!HO11&lt;&gt;'Series sa'!$ER$9,'Series sa'!HO11/'Series sa'!HN11-1,"-")</f>
        <v>-1.9785975146360602E-2</v>
      </c>
      <c r="CB11" s="21">
        <f>+IF('Series sa'!HP11&lt;&gt;'Series sa'!$ER$9,'Series sa'!HP11/'Series sa'!HO11-1,"-")</f>
        <v>2.4330022378112215E-2</v>
      </c>
      <c r="CC11" s="21">
        <f>+IF('Series sa'!HQ11&lt;&gt;'Series sa'!$ER$9,'Series sa'!HQ11/'Series sa'!HP11-1,"-")</f>
        <v>-4.9562515120388229E-3</v>
      </c>
      <c r="CD11" s="21">
        <f>+IF('Series sa'!HR11&lt;&gt;'Series sa'!$ER$9,'Series sa'!HR11/'Series sa'!HQ11-1,"-")</f>
        <v>7.7677051254037011E-3</v>
      </c>
      <c r="CE11" s="21">
        <f>+IF('Series sa'!HS11&lt;&gt;'Series sa'!$ER$9,'Series sa'!HS11/'Series sa'!HR11-1,"-")</f>
        <v>1.3166286994387821E-2</v>
      </c>
      <c r="CF11" s="21">
        <f>+IF('Series sa'!HT11&lt;&gt;'Series sa'!$ER$9,'Series sa'!HT11/'Series sa'!HS11-1,"-")</f>
        <v>-1.8986999705477348E-2</v>
      </c>
      <c r="CG11" s="21">
        <f>+IF('Series sa'!HU11&lt;&gt;'Series sa'!$ER$9,'Series sa'!HU11/'Series sa'!HT11-1,"-")</f>
        <v>-8.1537208481485823E-3</v>
      </c>
      <c r="CH11" s="21">
        <f>+IF('Series sa'!HV11&lt;&gt;'Series sa'!$ER$9,'Series sa'!HV11/'Series sa'!HU11-1,"-")</f>
        <v>-5.2602993529011766E-3</v>
      </c>
      <c r="CI11" s="21">
        <f>+IF('Series sa'!HW11&lt;&gt;'Series sa'!$ER$9,'Series sa'!HW11/'Series sa'!HV11-1,"-")</f>
        <v>4.2982553768710963E-2</v>
      </c>
      <c r="CJ11" s="21">
        <f>+IF('Series sa'!HX11&lt;&gt;'Series sa'!$ER$9,'Series sa'!HX11/'Series sa'!HW11-1,"-")</f>
        <v>-2.2115032765216869E-2</v>
      </c>
      <c r="CK11" s="21">
        <f>+IF('Series sa'!HY11&lt;&gt;'Series sa'!$ER$9,'Series sa'!HY11/'Series sa'!HX11-1,"-")</f>
        <v>2.81951343659399E-2</v>
      </c>
      <c r="CL11" s="21">
        <f>+IF('Series sa'!HZ11&lt;&gt;'Series sa'!$ER$9,'Series sa'!HZ11/'Series sa'!HY11-1,"-")</f>
        <v>9.2388469697088915E-3</v>
      </c>
      <c r="CM11" s="21">
        <f>+IF('Series sa'!IA11&lt;&gt;'Series sa'!$ER$9,'Series sa'!IA11/'Series sa'!HZ11-1,"-")</f>
        <v>-1.3016270639550021E-2</v>
      </c>
      <c r="CN11" s="21">
        <f>+IF('Series sa'!IB11&lt;&gt;'Series sa'!$ER$9,'Series sa'!IB11/'Series sa'!IA11-1,"-")</f>
        <v>4.211942671249469E-3</v>
      </c>
      <c r="CO11" s="21">
        <f>+IF('Series sa'!IC11&lt;&gt;'Series sa'!$ER$9,'Series sa'!IC11/'Series sa'!IB11-1,"-")</f>
        <v>3.1837581372311519E-3</v>
      </c>
      <c r="CP11" s="21">
        <f>+IF('Series sa'!ID11&lt;&gt;'Series sa'!$ER$9,'Series sa'!ID11/'Series sa'!IC11-1,"-")</f>
        <v>-1.3105497507476249E-3</v>
      </c>
      <c r="CQ11" s="21">
        <f>+IF('Series sa'!IE11&lt;&gt;'Series sa'!$ER$9,'Series sa'!IE11/'Series sa'!ID11-1,"-")</f>
        <v>-1.8730078910188408E-2</v>
      </c>
      <c r="CR11" s="21">
        <f>+IF('Series sa'!IF11&lt;&gt;'Series sa'!$ER$9,'Series sa'!IF11/'Series sa'!IE11-1,"-")</f>
        <v>3.0056442185007137E-2</v>
      </c>
      <c r="CS11" s="21">
        <f>+IF('Series sa'!IG11&lt;&gt;'Series sa'!$ER$9,'Series sa'!IG11/'Series sa'!IF11-1,"-")</f>
        <v>8.7487533755137292E-3</v>
      </c>
      <c r="CT11" s="21">
        <f>+IF('Series sa'!IH11&lt;&gt;'Series sa'!$ER$9,'Series sa'!IH11/'Series sa'!IG11-1,"-")</f>
        <v>-5.7821126039641069E-2</v>
      </c>
      <c r="CU11" s="21">
        <f>+IF('Series sa'!II11&lt;&gt;'Series sa'!$ER$9,'Series sa'!II11/'Series sa'!IH11-1,"-")</f>
        <v>-4.5634702072534394E-2</v>
      </c>
      <c r="CV11" s="21">
        <f>+IF('Series sa'!IJ11&lt;&gt;'Series sa'!$ER$9,'Series sa'!IJ11/'Series sa'!II11-1,"-")</f>
        <v>1.0551200675154915E-2</v>
      </c>
      <c r="CW11" s="21">
        <f>+IF('Series sa'!IK11&lt;&gt;'Series sa'!$ER$9,'Series sa'!IK11/'Series sa'!IJ11-1,"-")</f>
        <v>-2.9951276654795578E-2</v>
      </c>
      <c r="CX11" s="21">
        <f>+IF('Series sa'!IL11&lt;&gt;'Series sa'!$ER$9,'Series sa'!IL11/'Series sa'!IK11-1,"-")</f>
        <v>5.6231679280276392E-3</v>
      </c>
      <c r="CY11" s="21">
        <f>+IF('Series sa'!IM11&lt;&gt;'Series sa'!$ER$9,'Series sa'!IM11/'Series sa'!IL11-1,"-")</f>
        <v>3.592357934179935E-2</v>
      </c>
      <c r="CZ11" s="21">
        <f>+IF('Series sa'!IN11&lt;&gt;'Series sa'!$ER$9,'Series sa'!IN11/'Series sa'!IM11-1,"-")</f>
        <v>-1.6407056998009484E-2</v>
      </c>
      <c r="DA11" s="21">
        <f>+IF('Series sa'!IO11&lt;&gt;'Series sa'!$ER$9,'Series sa'!IO11/'Series sa'!IN11-1,"-")</f>
        <v>1.8784192076416462E-2</v>
      </c>
      <c r="DB11" s="21">
        <f>+IF('Series sa'!IP11&lt;&gt;'Series sa'!$ER$9,'Series sa'!IP11/'Series sa'!IO11-1,"-")</f>
        <v>-5.8675245405125365E-3</v>
      </c>
      <c r="DC11" s="21">
        <f>+IF('Series sa'!IQ11&lt;&gt;'Series sa'!$ER$9,'Series sa'!IQ11/'Series sa'!IP11-1,"-")</f>
        <v>-1.2331638474606388E-3</v>
      </c>
      <c r="DD11" s="21">
        <f>+IF('Series sa'!IR11&lt;&gt;'Series sa'!$ER$9,'Series sa'!IR11/'Series sa'!IQ11-1,"-")</f>
        <v>2.5552567043272578E-2</v>
      </c>
      <c r="DE11" s="21">
        <f>+IF('Series sa'!IS11&lt;&gt;'Series sa'!$ER$9,'Series sa'!IS11/'Series sa'!IR11-1,"-")</f>
        <v>1.1878891259650803E-2</v>
      </c>
      <c r="DF11" s="21">
        <f>+IF('Series sa'!IT11&lt;&gt;'Series sa'!$ER$9,'Series sa'!IT11/'Series sa'!IS11-1,"-")</f>
        <v>-2.3853131828138197E-2</v>
      </c>
      <c r="DG11" s="21">
        <f>+IF('Series sa'!IU11&lt;&gt;'Series sa'!$ER$9,'Series sa'!IU11/'Series sa'!IT11-1,"-")</f>
        <v>-1.6715391634567478E-3</v>
      </c>
      <c r="DH11" s="21">
        <f>+IF('Series sa'!IV11&lt;&gt;'Series sa'!$ER$9,'Series sa'!IV11/'Series sa'!IU11-1,"-")</f>
        <v>-6.4070137577867392E-3</v>
      </c>
      <c r="DI11" s="21">
        <f>+IF('Series sa'!IW11&lt;&gt;'Series sa'!$ER$9,'Series sa'!IW11/'Series sa'!IV11-1,"-")</f>
        <v>1.0377781505646722E-2</v>
      </c>
      <c r="DJ11" s="21">
        <f>+IF('Series sa'!IX11&lt;&gt;'Series sa'!$ER$9,'Series sa'!IX11/'Series sa'!IW11-1,"-")</f>
        <v>-3.7938356327394951E-3</v>
      </c>
      <c r="DK11" s="4"/>
      <c r="DL11" s="21">
        <f>+'Series sa'!JJ11</f>
        <v>-1.4606892941164573E-2</v>
      </c>
      <c r="DM11" s="21">
        <f>+'Series sa'!JK11</f>
        <v>9.3065126502933637E-4</v>
      </c>
    </row>
    <row r="12" spans="1:119" ht="18">
      <c r="A12" s="112"/>
      <c r="B12" s="20" t="s">
        <v>55</v>
      </c>
      <c r="C12" s="62">
        <f>+IF('Series sa'!EQ12&lt;&gt;'Series sa'!$ER$9,'Series sa'!EQ12/'Series sa'!EP12-1,"-")</f>
        <v>-0.4222835717413338</v>
      </c>
      <c r="D12" s="61">
        <f>+IF('Series sa'!ER12&lt;&gt;'Series sa'!$ER$9,'Series sa'!ER12/'Series sa'!EQ12-1,"-")</f>
        <v>0.83711798825937489</v>
      </c>
      <c r="E12" s="61">
        <f>+IF('Series sa'!ES12&lt;&gt;'Series sa'!$ER$9,'Series sa'!ES12/'Series sa'!ER12-1,"-")</f>
        <v>-3.5161997908833453E-2</v>
      </c>
      <c r="F12" s="62">
        <f>+IF('Series sa'!ET12&lt;&gt;'Series sa'!$ER$9,'Series sa'!ET12/'Series sa'!ES12-1,"-")</f>
        <v>6.9966089802825149E-2</v>
      </c>
      <c r="G12" s="62">
        <f>+IF('Series sa'!EU12&lt;&gt;'Series sa'!$ER$9,'Series sa'!EU12/'Series sa'!ET12-1,"-")</f>
        <v>-3.8038500217886129E-2</v>
      </c>
      <c r="H12" s="62">
        <f>+IF('Series sa'!EV12&lt;&gt;'Series sa'!$ER$9,'Series sa'!EV12/'Series sa'!EU12-1,"-")</f>
        <v>-0.11183922445148153</v>
      </c>
      <c r="I12" s="61">
        <f>+IF('Series sa'!EW12&lt;&gt;'Series sa'!$ER$9,'Series sa'!EW12/'Series sa'!EV12-1,"-")</f>
        <v>9.4221060606566098E-2</v>
      </c>
      <c r="J12" s="62">
        <f>+IF('Series sa'!EX12&lt;&gt;'Series sa'!$ER$9,'Series sa'!EX12/'Series sa'!EW12-1,"-")</f>
        <v>0.13591364947542739</v>
      </c>
      <c r="K12" s="62">
        <f>+IF('Series sa'!EY12&lt;&gt;'Series sa'!$ER$9,'Series sa'!EY12/'Series sa'!EX12-1,"-")</f>
        <v>-2.8516462338240012E-2</v>
      </c>
      <c r="L12" s="62">
        <f>+IF('Series sa'!EZ12&lt;&gt;'Series sa'!$ER$9,'Series sa'!EZ12/'Series sa'!EY12-1,"-")</f>
        <v>-4.7493913146574807E-2</v>
      </c>
      <c r="M12" s="61">
        <f>+IF('Series sa'!FA12&lt;&gt;'Series sa'!$ER$9,'Series sa'!FA12/'Series sa'!EZ12-1,"-")</f>
        <v>8.4464940842262415E-2</v>
      </c>
      <c r="N12" s="61">
        <f>+IF('Series sa'!FB12&lt;&gt;'Series sa'!$ER$9,'Series sa'!FB12/'Series sa'!FA12-1,"-")</f>
        <v>-1.7364897603492246E-2</v>
      </c>
      <c r="O12" s="61">
        <f>+IF('Series sa'!FC12&lt;&gt;'Series sa'!$ER$9,'Series sa'!FC12/'Series sa'!FB12-1,"-")</f>
        <v>7.5730081760528645E-2</v>
      </c>
      <c r="P12" s="62">
        <f>+IF('Series sa'!FD12&lt;&gt;'Series sa'!$ER$9,'Series sa'!FD12/'Series sa'!FC12-1,"-")</f>
        <v>-1.3618635816828761E-2</v>
      </c>
      <c r="Q12" s="65">
        <f>+IF('Series sa'!FE12&lt;&gt;'Series sa'!$ER$9,'Series sa'!FE12/'Series sa'!FD12-1,"-")</f>
        <v>0.1108581973794196</v>
      </c>
      <c r="R12" s="21">
        <f>+IF('Series sa'!FF12&lt;&gt;'Series sa'!$ER$9,'Series sa'!FF12/'Series sa'!FE12-1,"-")</f>
        <v>-0.12059749695714173</v>
      </c>
      <c r="S12" s="21">
        <f>+IF('Series sa'!FG12&lt;&gt;'Series sa'!$ER$9,'Series sa'!FG12/'Series sa'!FF12-1,"-")</f>
        <v>0.12593665057352688</v>
      </c>
      <c r="T12" s="21">
        <f>+IF('Series sa'!FH12&lt;&gt;'Series sa'!$ER$9,'Series sa'!FH12/'Series sa'!FG12-1,"-")</f>
        <v>7.7237008961037468E-3</v>
      </c>
      <c r="U12" s="21">
        <f>+IF('Series sa'!FI12&lt;&gt;'Series sa'!$ER$9,'Series sa'!FI12/'Series sa'!FH12-1,"-")</f>
        <v>-4.4256724074768772E-2</v>
      </c>
      <c r="V12" s="21">
        <f>+IF('Series sa'!FJ12&lt;&gt;'Series sa'!$ER$9,'Series sa'!FJ12/'Series sa'!FI12-1,"-")</f>
        <v>6.8375278783510351E-2</v>
      </c>
      <c r="W12" s="21">
        <f>+IF('Series sa'!FK12&lt;&gt;'Series sa'!$ER$9,'Series sa'!FK12/'Series sa'!FJ12-1,"-")</f>
        <v>-3.0616714415032331E-2</v>
      </c>
      <c r="X12" s="21">
        <f>+IF('Series sa'!FL12&lt;&gt;'Series sa'!$ER$9,'Series sa'!FL12/'Series sa'!FK12-1,"-")</f>
        <v>2.971316768225174E-2</v>
      </c>
      <c r="Y12" s="21">
        <f>+IF('Series sa'!FM12&lt;&gt;'Series sa'!$ER$9,'Series sa'!FM12/'Series sa'!FL12-1,"-")</f>
        <v>1.5753894393176093E-2</v>
      </c>
      <c r="Z12" s="21">
        <f>+IF('Series sa'!FN12&lt;&gt;'Series sa'!$ER$9,'Series sa'!FN12/'Series sa'!FM12-1,"-")</f>
        <v>-0.1171920947222953</v>
      </c>
      <c r="AA12" s="21">
        <f>+IF('Series sa'!FO12&lt;&gt;'Series sa'!$ER$9,'Series sa'!FO12/'Series sa'!FN12-1,"-")</f>
        <v>0.4265820665674438</v>
      </c>
      <c r="AB12" s="21">
        <f>+IF('Series sa'!FP12&lt;&gt;'Series sa'!$ER$9,'Series sa'!FP12/'Series sa'!FO12-1,"-")</f>
        <v>-0.18801343280075211</v>
      </c>
      <c r="AC12" s="21">
        <f>+IF('Series sa'!FQ12&lt;&gt;'Series sa'!$ER$9,'Series sa'!FQ12/'Series sa'!FP12-1,"-")</f>
        <v>9.479465419014721E-2</v>
      </c>
      <c r="AD12" s="21">
        <f>+IF('Series sa'!FR12&lt;&gt;'Series sa'!$ER$9,'Series sa'!FR12/'Series sa'!FQ12-1,"-")</f>
        <v>-6.5593669606885174E-2</v>
      </c>
      <c r="AE12" s="21">
        <f>+IF('Series sa'!FS12&lt;&gt;'Series sa'!$ER$9,'Series sa'!FS12/'Series sa'!FR12-1,"-")</f>
        <v>2.9245627668163632E-2</v>
      </c>
      <c r="AF12" s="21">
        <f>+IF('Series sa'!FT12&lt;&gt;'Series sa'!$ER$9,'Series sa'!FT12/'Series sa'!FS12-1,"-")</f>
        <v>-0.25355102748348257</v>
      </c>
      <c r="AG12" s="21">
        <f>+IF('Series sa'!FU12&lt;&gt;'Series sa'!$ER$9,'Series sa'!FU12/'Series sa'!FT12-1,"-")</f>
        <v>-3.4084977808424566E-2</v>
      </c>
      <c r="AH12" s="21">
        <f>+IF('Series sa'!FV12&lt;&gt;'Series sa'!$ER$9,'Series sa'!FV12/'Series sa'!FU12-1,"-")</f>
        <v>-3.6096373758508604E-2</v>
      </c>
      <c r="AI12" s="21">
        <f>+IF('Series sa'!FW12&lt;&gt;'Series sa'!$ER$9,'Series sa'!FW12/'Series sa'!FV12-1,"-")</f>
        <v>-0.13418757809974258</v>
      </c>
      <c r="AJ12" s="21">
        <f>+IF('Series sa'!FX12&lt;&gt;'Series sa'!$ER$9,'Series sa'!FX12/'Series sa'!FW12-1,"-")</f>
        <v>-3.3642478539267495E-2</v>
      </c>
      <c r="AK12" s="21">
        <f>+IF('Series sa'!FY12&lt;&gt;'Series sa'!$ER$9,'Series sa'!FY12/'Series sa'!FX12-1,"-")</f>
        <v>-7.4166594990648926E-2</v>
      </c>
      <c r="AL12" s="21">
        <f>+IF('Series sa'!FZ12&lt;&gt;'Series sa'!$ER$9,'Series sa'!FZ12/'Series sa'!FY12-1,"-")</f>
        <v>5.5212881547532788E-2</v>
      </c>
      <c r="AM12" s="21">
        <f>+IF('Series sa'!GA12&lt;&gt;'Series sa'!$ER$9,'Series sa'!GA12/'Series sa'!FZ12-1,"-")</f>
        <v>-0.14803117092660545</v>
      </c>
      <c r="AN12" s="21">
        <f>+IF('Series sa'!GB12&lt;&gt;'Series sa'!$ER$9,'Series sa'!GB12/'Series sa'!GA12-1,"-")</f>
        <v>0.1377921173140817</v>
      </c>
      <c r="AO12" s="21">
        <f>+IF('Series sa'!GC12&lt;&gt;'Series sa'!$ER$9,'Series sa'!GC12/'Series sa'!GB12-1,"-")</f>
        <v>-0.14995154539191535</v>
      </c>
      <c r="AP12" s="21">
        <f>+IF('Series sa'!GD12&lt;&gt;'Series sa'!$ER$9,'Series sa'!GD12/'Series sa'!GC12-1,"-")</f>
        <v>-4.7241814944482097E-2</v>
      </c>
      <c r="AQ12" s="21">
        <f>+IF('Series sa'!GE12&lt;&gt;'Series sa'!$ER$9,'Series sa'!GE12/'Series sa'!GD12-1,"-")</f>
        <v>-5.0158013827630077E-2</v>
      </c>
      <c r="AR12" s="21">
        <f>+IF('Series sa'!GF12&lt;&gt;'Series sa'!$ER$9,'Series sa'!GF12/'Series sa'!GE12-1,"-")</f>
        <v>-6.9643017059372481E-2</v>
      </c>
      <c r="AS12" s="21">
        <f>+IF('Series sa'!GG12&lt;&gt;'Series sa'!$ER$9,'Series sa'!GG12/'Series sa'!GF12-1,"-")</f>
        <v>0.31664626472872959</v>
      </c>
      <c r="AT12" s="21">
        <f>+IF('Series sa'!GH12&lt;&gt;'Series sa'!$ER$9,'Series sa'!GH12/'Series sa'!GG12-1,"-")</f>
        <v>-0.16192662494731436</v>
      </c>
      <c r="AU12" s="21">
        <f>+IF('Series sa'!GI12&lt;&gt;'Series sa'!$ER$9,'Series sa'!GI12/'Series sa'!GH12-1,"-")</f>
        <v>-0.13888316243267684</v>
      </c>
      <c r="AV12" s="21">
        <f>+IF('Series sa'!GJ12&lt;&gt;'Series sa'!$ER$9,'Series sa'!GJ12/'Series sa'!GI12-1,"-")</f>
        <v>-5.4681567352039662E-2</v>
      </c>
      <c r="AW12" s="21">
        <f>+IF('Series sa'!GK12&lt;&gt;'Series sa'!$ER$9,'Series sa'!GK12/'Series sa'!GJ12-1,"-")</f>
        <v>-4.1312171274854204E-2</v>
      </c>
      <c r="AX12" s="21">
        <f>+IF('Series sa'!GL12&lt;&gt;'Series sa'!$ER$9,'Series sa'!GL12/'Series sa'!GK12-1,"-")</f>
        <v>0.28723379246332059</v>
      </c>
      <c r="AY12" s="21">
        <f>+IF('Series sa'!GM12&lt;&gt;'Series sa'!$ER$9,'Series sa'!GM12/'Series sa'!GL12-1,"-")</f>
        <v>-0.31982197580958593</v>
      </c>
      <c r="AZ12" s="21">
        <f>+IF('Series sa'!GN12&lt;&gt;'Series sa'!$ER$9,'Series sa'!GN12/'Series sa'!GM12-1,"-")</f>
        <v>0.24256865281127826</v>
      </c>
      <c r="BA12" s="21">
        <f>+IF('Series sa'!GO12&lt;&gt;'Series sa'!$ER$9,'Series sa'!GO12/'Series sa'!GN12-1,"-")</f>
        <v>-0.41787667927306893</v>
      </c>
      <c r="BB12" s="21">
        <f>+IF('Series sa'!GP12&lt;&gt;'Series sa'!$ER$9,'Series sa'!GP12/'Series sa'!GO12-1,"-")</f>
        <v>-0.69611857141685052</v>
      </c>
      <c r="BC12" s="21">
        <f>+IF('Series sa'!GQ12&lt;&gt;'Series sa'!$ER$9,'Series sa'!GQ12/'Series sa'!GP12-1,"-")</f>
        <v>2.922009057756592</v>
      </c>
      <c r="BD12" s="21">
        <f>+IF('Series sa'!GR12&lt;&gt;'Series sa'!$ER$9,'Series sa'!GR12/'Series sa'!GQ12-1,"-")</f>
        <v>0.46036596253194162</v>
      </c>
      <c r="BE12" s="21">
        <f>+IF('Series sa'!GS12&lt;&gt;'Series sa'!$ER$9,'Series sa'!GS12/'Series sa'!GR12-1,"-")</f>
        <v>-0.32540839554477685</v>
      </c>
      <c r="BF12" s="21">
        <f>+IF('Series sa'!GT12&lt;&gt;'Series sa'!$ER$9,'Series sa'!GT12/'Series sa'!GS12-1,"-")</f>
        <v>6.1424737596669665E-2</v>
      </c>
      <c r="BG12" s="21">
        <f>+IF('Series sa'!GU12&lt;&gt;'Series sa'!$ER$9,'Series sa'!GU12/'Series sa'!GT12-1,"-")</f>
        <v>0.32722811498470317</v>
      </c>
      <c r="BH12" s="21">
        <f>+IF('Series sa'!GV12&lt;&gt;'Series sa'!$ER$9,'Series sa'!GV12/'Series sa'!GU12-1,"-")</f>
        <v>0.11355649853077865</v>
      </c>
      <c r="BI12" s="21">
        <f>+IF('Series sa'!GW12&lt;&gt;'Series sa'!$ER$9,'Series sa'!GW12/'Series sa'!GV12-1,"-")</f>
        <v>5.3466461240825103E-2</v>
      </c>
      <c r="BJ12" s="21">
        <f>+IF('Series sa'!GX12&lt;&gt;'Series sa'!$ER$9,'Series sa'!GX12/'Series sa'!GW12-1,"-")</f>
        <v>-6.168399688648718E-2</v>
      </c>
      <c r="BK12" s="21">
        <f>+IF('Series sa'!GY12&lt;&gt;'Series sa'!$ER$9,'Series sa'!GY12/'Series sa'!GX12-1,"-")</f>
        <v>-0.11851768170631893</v>
      </c>
      <c r="BL12" s="21">
        <f>+IF('Series sa'!GZ12&lt;&gt;'Series sa'!$ER$9,'Series sa'!GZ12/'Series sa'!GY12-1,"-")</f>
        <v>4.8170574241102493E-2</v>
      </c>
      <c r="BM12" s="21">
        <f>+IF('Series sa'!HA12&lt;&gt;'Series sa'!$ER$9,'Series sa'!HA12/'Series sa'!GZ12-1,"-")</f>
        <v>6.6764241200421237E-2</v>
      </c>
      <c r="BN12" s="21">
        <f>+IF('Series sa'!HB12&lt;&gt;'Series sa'!$ER$9,'Series sa'!HB12/'Series sa'!HA12-1,"-")</f>
        <v>-0.12375071886046696</v>
      </c>
      <c r="BO12" s="21">
        <f>+IF('Series sa'!HC12&lt;&gt;'Series sa'!$ER$9,'Series sa'!HC12/'Series sa'!HB12-1,"-")</f>
        <v>-0.21188531233344987</v>
      </c>
      <c r="BP12" s="21">
        <f>+IF('Series sa'!HD12&lt;&gt;'Series sa'!$ER$9,'Series sa'!HD12/'Series sa'!HC12-1,"-")</f>
        <v>0.27508821961605112</v>
      </c>
      <c r="BQ12" s="21">
        <f>+IF('Series sa'!HE12&lt;&gt;'Series sa'!$ER$9,'Series sa'!HE12/'Series sa'!HD12-1,"-")</f>
        <v>-0.18363311836503327</v>
      </c>
      <c r="BR12" s="21">
        <f>+IF('Series sa'!HF12&lt;&gt;'Series sa'!$ER$9,'Series sa'!HF12/'Series sa'!HE12-1,"-")</f>
        <v>5.5316206985594141E-2</v>
      </c>
      <c r="BS12" s="21">
        <f>+IF('Series sa'!HG12&lt;&gt;'Series sa'!$ER$9,'Series sa'!HG12/'Series sa'!HF12-1,"-")</f>
        <v>3.1226426367117588E-2</v>
      </c>
      <c r="BT12" s="21">
        <f>+IF('Series sa'!HH12&lt;&gt;'Series sa'!$ER$9,'Series sa'!HH12/'Series sa'!HG12-1,"-")</f>
        <v>-0.1446065421944186</v>
      </c>
      <c r="BU12" s="21">
        <f>+IF('Series sa'!HI12&lt;&gt;'Series sa'!$ER$9,'Series sa'!HI12/'Series sa'!HH12-1,"-")</f>
        <v>0.16360290658507415</v>
      </c>
      <c r="BV12" s="21">
        <f>+IF('Series sa'!HJ12&lt;&gt;'Series sa'!$ER$9,'Series sa'!HJ12/'Series sa'!HI12-1,"-")</f>
        <v>0.128556778189024</v>
      </c>
      <c r="BW12" s="21">
        <f>+IF('Series sa'!HK12&lt;&gt;'Series sa'!$ER$9,'Series sa'!HK12/'Series sa'!HJ12-1,"-")</f>
        <v>-0.17283120840090394</v>
      </c>
      <c r="BX12" s="21">
        <f>+IF('Series sa'!HL12&lt;&gt;'Series sa'!$ER$9,'Series sa'!HL12/'Series sa'!HK12-1,"-")</f>
        <v>0.16900852405868849</v>
      </c>
      <c r="BY12" s="21">
        <f>+IF('Series sa'!HM12&lt;&gt;'Series sa'!$ER$9,'Series sa'!HM12/'Series sa'!HL12-1,"-")</f>
        <v>1.5618795399793273E-2</v>
      </c>
      <c r="BZ12" s="21">
        <f>+IF('Series sa'!HN12&lt;&gt;'Series sa'!$ER$9,'Series sa'!HN12/'Series sa'!HM12-1,"-")</f>
        <v>-2.1659830852719608E-2</v>
      </c>
      <c r="CA12" s="21">
        <f>+IF('Series sa'!HO12&lt;&gt;'Series sa'!$ER$9,'Series sa'!HO12/'Series sa'!HN12-1,"-")</f>
        <v>0.14612429544972283</v>
      </c>
      <c r="CB12" s="21">
        <f>+IF('Series sa'!HP12&lt;&gt;'Series sa'!$ER$9,'Series sa'!HP12/'Series sa'!HO12-1,"-")</f>
        <v>-0.1127898143985171</v>
      </c>
      <c r="CC12" s="21">
        <f>+IF('Series sa'!HQ12&lt;&gt;'Series sa'!$ER$9,'Series sa'!HQ12/'Series sa'!HP12-1,"-")</f>
        <v>3.2110835651347314E-2</v>
      </c>
      <c r="CD12" s="21">
        <f>+IF('Series sa'!HR12&lt;&gt;'Series sa'!$ER$9,'Series sa'!HR12/'Series sa'!HQ12-1,"-")</f>
        <v>7.2805360527673058E-2</v>
      </c>
      <c r="CE12" s="21">
        <f>+IF('Series sa'!HS12&lt;&gt;'Series sa'!$ER$9,'Series sa'!HS12/'Series sa'!HR12-1,"-")</f>
        <v>-3.5462074064295912E-2</v>
      </c>
      <c r="CF12" s="21">
        <f>+IF('Series sa'!HT12&lt;&gt;'Series sa'!$ER$9,'Series sa'!HT12/'Series sa'!HS12-1,"-")</f>
        <v>-5.8664669563038396E-2</v>
      </c>
      <c r="CG12" s="21">
        <f>+IF('Series sa'!HU12&lt;&gt;'Series sa'!$ER$9,'Series sa'!HU12/'Series sa'!HT12-1,"-")</f>
        <v>0.13540552660095551</v>
      </c>
      <c r="CH12" s="21">
        <f>+IF('Series sa'!HV12&lt;&gt;'Series sa'!$ER$9,'Series sa'!HV12/'Series sa'!HU12-1,"-")</f>
        <v>-6.5312125906201723E-3</v>
      </c>
      <c r="CI12" s="21">
        <f>+IF('Series sa'!HW12&lt;&gt;'Series sa'!$ER$9,'Series sa'!HW12/'Series sa'!HV12-1,"-")</f>
        <v>-0.12219569579989664</v>
      </c>
      <c r="CJ12" s="21">
        <f>+IF('Series sa'!HX12&lt;&gt;'Series sa'!$ER$9,'Series sa'!HX12/'Series sa'!HW12-1,"-")</f>
        <v>4.9039981651100018E-3</v>
      </c>
      <c r="CK12" s="21">
        <f>+IF('Series sa'!HY12&lt;&gt;'Series sa'!$ER$9,'Series sa'!HY12/'Series sa'!HX12-1,"-")</f>
        <v>0.16625694255954548</v>
      </c>
      <c r="CL12" s="21">
        <f>+IF('Series sa'!HZ12&lt;&gt;'Series sa'!$ER$9,'Series sa'!HZ12/'Series sa'!HY12-1,"-")</f>
        <v>-0.11754651594752108</v>
      </c>
      <c r="CM12" s="21">
        <f>+IF('Series sa'!IA12&lt;&gt;'Series sa'!$ER$9,'Series sa'!IA12/'Series sa'!HZ12-1,"-")</f>
        <v>0.12364000951694387</v>
      </c>
      <c r="CN12" s="21">
        <f>+IF('Series sa'!IB12&lt;&gt;'Series sa'!$ER$9,'Series sa'!IB12/'Series sa'!IA12-1,"-")</f>
        <v>6.1942022364105398E-3</v>
      </c>
      <c r="CO12" s="21">
        <f>+IF('Series sa'!IC12&lt;&gt;'Series sa'!$ER$9,'Series sa'!IC12/'Series sa'!IB12-1,"-")</f>
        <v>5.6079377559488108E-3</v>
      </c>
      <c r="CP12" s="21">
        <f>+IF('Series sa'!ID12&lt;&gt;'Series sa'!$ER$9,'Series sa'!ID12/'Series sa'!IC12-1,"-")</f>
        <v>-9.1504130017244445E-2</v>
      </c>
      <c r="CQ12" s="21">
        <f>+IF('Series sa'!IE12&lt;&gt;'Series sa'!$ER$9,'Series sa'!IE12/'Series sa'!ID12-1,"-")</f>
        <v>-0.10981626671121125</v>
      </c>
      <c r="CR12" s="21">
        <f>+IF('Series sa'!IF12&lt;&gt;'Series sa'!$ER$9,'Series sa'!IF12/'Series sa'!IE12-1,"-")</f>
        <v>0.27053126414784812</v>
      </c>
      <c r="CS12" s="21">
        <f>+IF('Series sa'!IG12&lt;&gt;'Series sa'!$ER$9,'Series sa'!IG12/'Series sa'!IF12-1,"-")</f>
        <v>-3.2140019297095646E-2</v>
      </c>
      <c r="CT12" s="21">
        <f>+IF('Series sa'!IH12&lt;&gt;'Series sa'!$ER$9,'Series sa'!IH12/'Series sa'!IG12-1,"-")</f>
        <v>-8.7103498771832322E-2</v>
      </c>
      <c r="CU12" s="21">
        <f>+IF('Series sa'!II12&lt;&gt;'Series sa'!$ER$9,'Series sa'!II12/'Series sa'!IH12-1,"-")</f>
        <v>-0.58206683613758692</v>
      </c>
      <c r="CV12" s="21">
        <f>+IF('Series sa'!IJ12&lt;&gt;'Series sa'!$ER$9,'Series sa'!IJ12/'Series sa'!II12-1,"-")</f>
        <v>0.90822446042295191</v>
      </c>
      <c r="CW12" s="21">
        <f>+IF('Series sa'!IK12&lt;&gt;'Series sa'!$ER$9,'Series sa'!IK12/'Series sa'!IJ12-1,"-")</f>
        <v>-7.5268538814831643E-2</v>
      </c>
      <c r="CX12" s="21">
        <f>+IF('Series sa'!IL12&lt;&gt;'Series sa'!$ER$9,'Series sa'!IL12/'Series sa'!IK12-1,"-")</f>
        <v>0.23383120420256143</v>
      </c>
      <c r="CY12" s="21">
        <f>+IF('Series sa'!IM12&lt;&gt;'Series sa'!$ER$9,'Series sa'!IM12/'Series sa'!IL12-1,"-")</f>
        <v>9.08917314607669E-2</v>
      </c>
      <c r="CZ12" s="21">
        <f>+IF('Series sa'!IN12&lt;&gt;'Series sa'!$ER$9,'Series sa'!IN12/'Series sa'!IM12-1,"-")</f>
        <v>-0.10905567912097669</v>
      </c>
      <c r="DA12" s="21">
        <f>+IF('Series sa'!IO12&lt;&gt;'Series sa'!$ER$9,'Series sa'!IO12/'Series sa'!IN12-1,"-")</f>
        <v>0.19567879035281588</v>
      </c>
      <c r="DB12" s="21">
        <f>+IF('Series sa'!IP12&lt;&gt;'Series sa'!$ER$9,'Series sa'!IP12/'Series sa'!IO12-1,"-")</f>
        <v>3.4668970227317963E-2</v>
      </c>
      <c r="DC12" s="21">
        <f>+IF('Series sa'!IQ12&lt;&gt;'Series sa'!$ER$9,'Series sa'!IQ12/'Series sa'!IP12-1,"-")</f>
        <v>0.13609010995404947</v>
      </c>
      <c r="DD12" s="21">
        <f>+IF('Series sa'!IR12&lt;&gt;'Series sa'!$ER$9,'Series sa'!IR12/'Series sa'!IQ12-1,"-")</f>
        <v>-6.56926390466539E-3</v>
      </c>
      <c r="DE12" s="21">
        <f>+IF('Series sa'!IS12&lt;&gt;'Series sa'!$ER$9,'Series sa'!IS12/'Series sa'!IR12-1,"-")</f>
        <v>-5.6384731112919084E-2</v>
      </c>
      <c r="DF12" s="21">
        <f>+IF('Series sa'!IT12&lt;&gt;'Series sa'!$ER$9,'Series sa'!IT12/'Series sa'!IS12-1,"-")</f>
        <v>3.4303585898250111E-2</v>
      </c>
      <c r="DG12" s="21">
        <f>+IF('Series sa'!IU12&lt;&gt;'Series sa'!$ER$9,'Series sa'!IU12/'Series sa'!IT12-1,"-")</f>
        <v>0.24205827793131873</v>
      </c>
      <c r="DH12" s="21">
        <f>+IF('Series sa'!IV12&lt;&gt;'Series sa'!$ER$9,'Series sa'!IV12/'Series sa'!IU12-1,"-")</f>
        <v>-9.8130904978504074E-2</v>
      </c>
      <c r="DI12" s="21">
        <f>+IF('Series sa'!IW12&lt;&gt;'Series sa'!$ER$9,'Series sa'!IW12/'Series sa'!IV12-1,"-")</f>
        <v>5.7569482804021854E-2</v>
      </c>
      <c r="DJ12" s="21">
        <f>+IF('Series sa'!IX12&lt;&gt;'Series sa'!$ER$9,'Series sa'!IX12/'Series sa'!IW12-1,"-")</f>
        <v>7.3705158434052231E-2</v>
      </c>
      <c r="DK12" s="4"/>
      <c r="DL12" s="21">
        <f>+'Series sa'!JJ12</f>
        <v>0.18568100877249094</v>
      </c>
      <c r="DM12" s="21">
        <f>+'Series sa'!JK12</f>
        <v>7.5851836724754707E-2</v>
      </c>
    </row>
    <row r="13" spans="1:119" ht="18">
      <c r="A13" s="117"/>
      <c r="B13" s="29" t="s">
        <v>56</v>
      </c>
      <c r="C13" s="69">
        <f>+IF('Series sa'!EQ13&lt;&gt;'Series sa'!$ER$9,'Series sa'!EQ13/'Series sa'!EP13-1,"-")</f>
        <v>-1.5941010644127895E-2</v>
      </c>
      <c r="D13" s="69">
        <f>+IF('Series sa'!ER13&lt;&gt;'Series sa'!$ER$9,'Series sa'!ER13/'Series sa'!EQ13-1,"-")</f>
        <v>-0.10953075385834909</v>
      </c>
      <c r="E13" s="69">
        <f>+IF('Series sa'!ES13&lt;&gt;'Series sa'!$ER$9,'Series sa'!ES13/'Series sa'!ER13-1,"-")</f>
        <v>4.1070646902853447E-2</v>
      </c>
      <c r="F13" s="69">
        <f>+IF('Series sa'!ET13&lt;&gt;'Series sa'!$ER$9,'Series sa'!ET13/'Series sa'!ES13-1,"-")</f>
        <v>-6.3695325583434048E-2</v>
      </c>
      <c r="G13" s="68">
        <f>+IF('Series sa'!EU13&lt;&gt;'Series sa'!$ER$9,'Series sa'!EU13/'Series sa'!ET13-1,"-")</f>
        <v>-2.5574613393045342E-2</v>
      </c>
      <c r="H13" s="68">
        <f>+IF('Series sa'!EV13&lt;&gt;'Series sa'!$ER$9,'Series sa'!EV13/'Series sa'!EU13-1,"-")</f>
        <v>-9.7364512942917925E-3</v>
      </c>
      <c r="I13" s="69">
        <f>+IF('Series sa'!EW13&lt;&gt;'Series sa'!$ER$9,'Series sa'!EW13/'Series sa'!EV13-1,"-")</f>
        <v>1.0750366340191109E-2</v>
      </c>
      <c r="J13" s="69">
        <f>+IF('Series sa'!EX13&lt;&gt;'Series sa'!$ER$9,'Series sa'!EX13/'Series sa'!EW13-1,"-")</f>
        <v>-6.4375195814041608E-2</v>
      </c>
      <c r="K13" s="68">
        <f>+IF('Series sa'!EY13&lt;&gt;'Series sa'!$ER$9,'Series sa'!EY13/'Series sa'!EX13-1,"-")</f>
        <v>3.6750513638882598E-2</v>
      </c>
      <c r="L13" s="68">
        <f>+IF('Series sa'!EZ13&lt;&gt;'Series sa'!$ER$9,'Series sa'!EZ13/'Series sa'!EY13-1,"-")</f>
        <v>1.0235054651863473E-2</v>
      </c>
      <c r="M13" s="69">
        <f>+IF('Series sa'!FA13&lt;&gt;'Series sa'!$ER$9,'Series sa'!FA13/'Series sa'!EZ13-1,"-")</f>
        <v>-2.9847156970134958E-2</v>
      </c>
      <c r="N13" s="69">
        <f>+IF('Series sa'!FB13&lt;&gt;'Series sa'!$ER$9,'Series sa'!FB13/'Series sa'!FA13-1,"-")</f>
        <v>1.9746567102774559E-2</v>
      </c>
      <c r="O13" s="69">
        <f>+IF('Series sa'!FC13&lt;&gt;'Series sa'!$ER$9,'Series sa'!FC13/'Series sa'!FB13-1,"-")</f>
        <v>1.519419238799502E-3</v>
      </c>
      <c r="P13" s="69">
        <f>+IF('Series sa'!FD13&lt;&gt;'Series sa'!$ER$9,'Series sa'!FD13/'Series sa'!FC13-1,"-")</f>
        <v>-3.5939175495839693E-2</v>
      </c>
      <c r="Q13" s="70">
        <f>+IF('Series sa'!FE13&lt;&gt;'Series sa'!$ER$9,'Series sa'!FE13/'Series sa'!FD13-1,"-")</f>
        <v>1.7447842070761332E-3</v>
      </c>
      <c r="R13" s="25">
        <f>+IF('Series sa'!FF13&lt;&gt;'Series sa'!$ER$9,'Series sa'!FF13/'Series sa'!FE13-1,"-")</f>
        <v>0.15418816088874343</v>
      </c>
      <c r="S13" s="25">
        <f>+IF('Series sa'!FG13&lt;&gt;'Series sa'!$ER$9,'Series sa'!FG13/'Series sa'!FF13-1,"-")</f>
        <v>-2.9663892621679677E-3</v>
      </c>
      <c r="T13" s="25">
        <f>+IF('Series sa'!FH13&lt;&gt;'Series sa'!$ER$9,'Series sa'!FH13/'Series sa'!FG13-1,"-")</f>
        <v>-9.7050396916788517E-2</v>
      </c>
      <c r="U13" s="25">
        <f>+IF('Series sa'!FI13&lt;&gt;'Series sa'!$ER$9,'Series sa'!FI13/'Series sa'!FH13-1,"-")</f>
        <v>-4.6523858035456223E-2</v>
      </c>
      <c r="V13" s="25">
        <f>+IF('Series sa'!FJ13&lt;&gt;'Series sa'!$ER$9,'Series sa'!FJ13/'Series sa'!FI13-1,"-")</f>
        <v>0.12132237199360651</v>
      </c>
      <c r="W13" s="25">
        <f>+IF('Series sa'!FK13&lt;&gt;'Series sa'!$ER$9,'Series sa'!FK13/'Series sa'!FJ13-1,"-")</f>
        <v>9.6693519249148263E-2</v>
      </c>
      <c r="X13" s="25">
        <f>+IF('Series sa'!FL13&lt;&gt;'Series sa'!$ER$9,'Series sa'!FL13/'Series sa'!FK13-1,"-")</f>
        <v>-3.8004660618590314E-2</v>
      </c>
      <c r="Y13" s="25">
        <f>+IF('Series sa'!FM13&lt;&gt;'Series sa'!$ER$9,'Series sa'!FM13/'Series sa'!FL13-1,"-")</f>
        <v>1.6315230551813498E-2</v>
      </c>
      <c r="Z13" s="25">
        <f>+IF('Series sa'!FN13&lt;&gt;'Series sa'!$ER$9,'Series sa'!FN13/'Series sa'!FM13-1,"-")</f>
        <v>-0.1606358797514198</v>
      </c>
      <c r="AA13" s="25">
        <f>+IF('Series sa'!FO13&lt;&gt;'Series sa'!$ER$9,'Series sa'!FO13/'Series sa'!FN13-1,"-")</f>
        <v>6.6754868295727299E-2</v>
      </c>
      <c r="AB13" s="25">
        <f>+IF('Series sa'!FP13&lt;&gt;'Series sa'!$ER$9,'Series sa'!FP13/'Series sa'!FO13-1,"-")</f>
        <v>-3.8169784686266084E-3</v>
      </c>
      <c r="AC13" s="25">
        <f>+IF('Series sa'!FQ13&lt;&gt;'Series sa'!$ER$9,'Series sa'!FQ13/'Series sa'!FP13-1,"-")</f>
        <v>-6.333169026282448E-4</v>
      </c>
      <c r="AD13" s="25">
        <f>+IF('Series sa'!FR13&lt;&gt;'Series sa'!$ER$9,'Series sa'!FR13/'Series sa'!FQ13-1,"-")</f>
        <v>-4.8249669928723482E-2</v>
      </c>
      <c r="AE13" s="25">
        <f>+IF('Series sa'!FS13&lt;&gt;'Series sa'!$ER$9,'Series sa'!FS13/'Series sa'!FR13-1,"-")</f>
        <v>-9.5481899041754525E-2</v>
      </c>
      <c r="AF13" s="25">
        <f>+IF('Series sa'!FT13&lt;&gt;'Series sa'!$ER$9,'Series sa'!FT13/'Series sa'!FS13-1,"-")</f>
        <v>-2.2413932910542278E-2</v>
      </c>
      <c r="AG13" s="25">
        <f>+IF('Series sa'!FU13&lt;&gt;'Series sa'!$ER$9,'Series sa'!FU13/'Series sa'!FT13-1,"-")</f>
        <v>-5.527578125486321E-2</v>
      </c>
      <c r="AH13" s="25">
        <f>+IF('Series sa'!FV13&lt;&gt;'Series sa'!$ER$9,'Series sa'!FV13/'Series sa'!FU13-1,"-")</f>
        <v>2.5939814193409738E-3</v>
      </c>
      <c r="AI13" s="25">
        <f>+IF('Series sa'!FW13&lt;&gt;'Series sa'!$ER$9,'Series sa'!FW13/'Series sa'!FV13-1,"-")</f>
        <v>-6.675358051427005E-2</v>
      </c>
      <c r="AJ13" s="25">
        <f>+IF('Series sa'!FX13&lt;&gt;'Series sa'!$ER$9,'Series sa'!FX13/'Series sa'!FW13-1,"-")</f>
        <v>-5.86292352380402E-2</v>
      </c>
      <c r="AK13" s="25">
        <f>+IF('Series sa'!FY13&lt;&gt;'Series sa'!$ER$9,'Series sa'!FY13/'Series sa'!FX13-1,"-")</f>
        <v>-3.5503471011761878E-3</v>
      </c>
      <c r="AL13" s="25">
        <f>+IF('Series sa'!FZ13&lt;&gt;'Series sa'!$ER$9,'Series sa'!FZ13/'Series sa'!FY13-1,"-")</f>
        <v>0.12262403749055362</v>
      </c>
      <c r="AM13" s="25">
        <f>+IF('Series sa'!GA13&lt;&gt;'Series sa'!$ER$9,'Series sa'!GA13/'Series sa'!FZ13-1,"-")</f>
        <v>-6.5839775695717973E-2</v>
      </c>
      <c r="AN13" s="25">
        <f>+IF('Series sa'!GB13&lt;&gt;'Series sa'!$ER$9,'Series sa'!GB13/'Series sa'!GA13-1,"-")</f>
        <v>0.11483119053191948</v>
      </c>
      <c r="AO13" s="25">
        <f>+IF('Series sa'!GC13&lt;&gt;'Series sa'!$ER$9,'Series sa'!GC13/'Series sa'!GB13-1,"-")</f>
        <v>-2.4639734475473962E-2</v>
      </c>
      <c r="AP13" s="25">
        <f>+IF('Series sa'!GD13&lt;&gt;'Series sa'!$ER$9,'Series sa'!GD13/'Series sa'!GC13-1,"-")</f>
        <v>3.4642074260705424E-2</v>
      </c>
      <c r="AQ13" s="25">
        <f>+IF('Series sa'!GE13&lt;&gt;'Series sa'!$ER$9,'Series sa'!GE13/'Series sa'!GD13-1,"-")</f>
        <v>6.6016601494176097E-2</v>
      </c>
      <c r="AR13" s="25">
        <f>+IF('Series sa'!GF13&lt;&gt;'Series sa'!$ER$9,'Series sa'!GF13/'Series sa'!GE13-1,"-")</f>
        <v>6.020459677488188E-2</v>
      </c>
      <c r="AS13" s="25">
        <f>+IF('Series sa'!GG13&lt;&gt;'Series sa'!$ER$9,'Series sa'!GG13/'Series sa'!GF13-1,"-")</f>
        <v>6.1167670961427945E-2</v>
      </c>
      <c r="AT13" s="25">
        <f>+IF('Series sa'!GH13&lt;&gt;'Series sa'!$ER$9,'Series sa'!GH13/'Series sa'!GG13-1,"-")</f>
        <v>-7.3453364022165402E-2</v>
      </c>
      <c r="AU13" s="25">
        <f>+IF('Series sa'!GI13&lt;&gt;'Series sa'!$ER$9,'Series sa'!GI13/'Series sa'!GH13-1,"-")</f>
        <v>1.4647785950682168E-2</v>
      </c>
      <c r="AV13" s="25">
        <f>+IF('Series sa'!GJ13&lt;&gt;'Series sa'!$ER$9,'Series sa'!GJ13/'Series sa'!GI13-1,"-")</f>
        <v>2.7041995720581413E-2</v>
      </c>
      <c r="AW13" s="25">
        <f>+IF('Series sa'!GK13&lt;&gt;'Series sa'!$ER$9,'Series sa'!GK13/'Series sa'!GJ13-1,"-")</f>
        <v>-4.0469959142306E-2</v>
      </c>
      <c r="AX13" s="25">
        <f>+IF('Series sa'!GL13&lt;&gt;'Series sa'!$ER$9,'Series sa'!GL13/'Series sa'!GK13-1,"-")</f>
        <v>1.7813600249509065E-2</v>
      </c>
      <c r="AY13" s="25">
        <f>+IF('Series sa'!GM13&lt;&gt;'Series sa'!$ER$9,'Series sa'!GM13/'Series sa'!GL13-1,"-")</f>
        <v>3.474160596246989E-2</v>
      </c>
      <c r="AZ13" s="25">
        <f>+IF('Series sa'!GN13&lt;&gt;'Series sa'!$ER$9,'Series sa'!GN13/'Series sa'!GM13-1,"-")</f>
        <v>-4.9051263046065996E-3</v>
      </c>
      <c r="BA13" s="25">
        <f>+IF('Series sa'!GO13&lt;&gt;'Series sa'!$ER$9,'Series sa'!GO13/'Series sa'!GN13-1,"-")</f>
        <v>-2.291755111209326E-2</v>
      </c>
      <c r="BB13" s="25">
        <f>+IF('Series sa'!GP13&lt;&gt;'Series sa'!$ER$9,'Series sa'!GP13/'Series sa'!GO13-1,"-")</f>
        <v>-4.3903749887662658E-3</v>
      </c>
      <c r="BC13" s="25">
        <f>+IF('Series sa'!GQ13&lt;&gt;'Series sa'!$ER$9,'Series sa'!GQ13/'Series sa'!GP13-1,"-")</f>
        <v>-1.809396170320865E-2</v>
      </c>
      <c r="BD13" s="25">
        <f>+IF('Series sa'!GR13&lt;&gt;'Series sa'!$ER$9,'Series sa'!GR13/'Series sa'!GQ13-1,"-")</f>
        <v>-1.4786505209161582E-2</v>
      </c>
      <c r="BE13" s="25">
        <f>+IF('Series sa'!GS13&lt;&gt;'Series sa'!$ER$9,'Series sa'!GS13/'Series sa'!GR13-1,"-")</f>
        <v>-4.76069332912048E-2</v>
      </c>
      <c r="BF13" s="25">
        <f>+IF('Series sa'!GT13&lt;&gt;'Series sa'!$ER$9,'Series sa'!GT13/'Series sa'!GS13-1,"-")</f>
        <v>4.6262822842221496E-2</v>
      </c>
      <c r="BG13" s="25">
        <f>+IF('Series sa'!GU13&lt;&gt;'Series sa'!$ER$9,'Series sa'!GU13/'Series sa'!GT13-1,"-")</f>
        <v>-1.9356273786720668E-2</v>
      </c>
      <c r="BH13" s="25">
        <f>+IF('Series sa'!GV13&lt;&gt;'Series sa'!$ER$9,'Series sa'!GV13/'Series sa'!GU13-1,"-")</f>
        <v>-3.6255996262080981E-2</v>
      </c>
      <c r="BI13" s="25">
        <f>+IF('Series sa'!GW13&lt;&gt;'Series sa'!$ER$9,'Series sa'!GW13/'Series sa'!GV13-1,"-")</f>
        <v>6.2904773891772514E-2</v>
      </c>
      <c r="BJ13" s="25">
        <f>+IF('Series sa'!GX13&lt;&gt;'Series sa'!$ER$9,'Series sa'!GX13/'Series sa'!GW13-1,"-")</f>
        <v>-3.4001032624506045E-2</v>
      </c>
      <c r="BK13" s="25">
        <f>+IF('Series sa'!GY13&lt;&gt;'Series sa'!$ER$9,'Series sa'!GY13/'Series sa'!GX13-1,"-")</f>
        <v>-2.9840191011642703E-2</v>
      </c>
      <c r="BL13" s="25">
        <f>+IF('Series sa'!GZ13&lt;&gt;'Series sa'!$ER$9,'Series sa'!GZ13/'Series sa'!GY13-1,"-")</f>
        <v>2.4194049144214969E-3</v>
      </c>
      <c r="BM13" s="25">
        <f>+IF('Series sa'!HA13&lt;&gt;'Series sa'!$ER$9,'Series sa'!HA13/'Series sa'!GZ13-1,"-")</f>
        <v>3.1928745896617317E-2</v>
      </c>
      <c r="BN13" s="25">
        <f>+IF('Series sa'!HB13&lt;&gt;'Series sa'!$ER$9,'Series sa'!HB13/'Series sa'!HA13-1,"-")</f>
        <v>-3.4308358277645556E-2</v>
      </c>
      <c r="BO13" s="25">
        <f>+IF('Series sa'!HC13&lt;&gt;'Series sa'!$ER$9,'Series sa'!HC13/'Series sa'!HB13-1,"-")</f>
        <v>-3.5511553910823057E-3</v>
      </c>
      <c r="BP13" s="25">
        <f>+IF('Series sa'!HD13&lt;&gt;'Series sa'!$ER$9,'Series sa'!HD13/'Series sa'!HC13-1,"-")</f>
        <v>-6.3130538826877802E-2</v>
      </c>
      <c r="BQ13" s="25">
        <f>+IF('Series sa'!HE13&lt;&gt;'Series sa'!$ER$9,'Series sa'!HE13/'Series sa'!HD13-1,"-")</f>
        <v>8.3024490188675415E-2</v>
      </c>
      <c r="BR13" s="25">
        <f>+IF('Series sa'!HF13&lt;&gt;'Series sa'!$ER$9,'Series sa'!HF13/'Series sa'!HE13-1,"-")</f>
        <v>5.5402632632739479E-3</v>
      </c>
      <c r="BS13" s="25">
        <f>+IF('Series sa'!HG13&lt;&gt;'Series sa'!$ER$9,'Series sa'!HG13/'Series sa'!HF13-1,"-")</f>
        <v>2.6916458134455423E-2</v>
      </c>
      <c r="BT13" s="25">
        <f>+IF('Series sa'!HH13&lt;&gt;'Series sa'!$ER$9,'Series sa'!HH13/'Series sa'!HG13-1,"-")</f>
        <v>3.1305557928340555E-4</v>
      </c>
      <c r="BU13" s="25">
        <f>+IF('Series sa'!HI13&lt;&gt;'Series sa'!$ER$9,'Series sa'!HI13/'Series sa'!HH13-1,"-")</f>
        <v>-7.1952576673535162E-3</v>
      </c>
      <c r="BV13" s="25">
        <f>+IF('Series sa'!HJ13&lt;&gt;'Series sa'!$ER$9,'Series sa'!HJ13/'Series sa'!HI13-1,"-")</f>
        <v>-3.0913168757706999E-2</v>
      </c>
      <c r="BW13" s="25">
        <f>+IF('Series sa'!HK13&lt;&gt;'Series sa'!$ER$9,'Series sa'!HK13/'Series sa'!HJ13-1,"-")</f>
        <v>3.7605763815707238E-2</v>
      </c>
      <c r="BX13" s="25">
        <f>+IF('Series sa'!HL13&lt;&gt;'Series sa'!$ER$9,'Series sa'!HL13/'Series sa'!HK13-1,"-")</f>
        <v>1.1179206672764286E-2</v>
      </c>
      <c r="BY13" s="25">
        <f>+IF('Series sa'!HM13&lt;&gt;'Series sa'!$ER$9,'Series sa'!HM13/'Series sa'!HL13-1,"-")</f>
        <v>-5.2750051632884931E-2</v>
      </c>
      <c r="BZ13" s="25">
        <f>+IF('Series sa'!HN13&lt;&gt;'Series sa'!$ER$9,'Series sa'!HN13/'Series sa'!HM13-1,"-")</f>
        <v>1.4565391660380511E-2</v>
      </c>
      <c r="CA13" s="25">
        <f>+IF('Series sa'!HO13&lt;&gt;'Series sa'!$ER$9,'Series sa'!HO13/'Series sa'!HN13-1,"-")</f>
        <v>-2.5740162018862422E-3</v>
      </c>
      <c r="CB13" s="25">
        <f>+IF('Series sa'!HP13&lt;&gt;'Series sa'!$ER$9,'Series sa'!HP13/'Series sa'!HO13-1,"-")</f>
        <v>4.2464602289893572E-2</v>
      </c>
      <c r="CC13" s="25">
        <f>+IF('Series sa'!HQ13&lt;&gt;'Series sa'!$ER$9,'Series sa'!HQ13/'Series sa'!HP13-1,"-")</f>
        <v>-0.11940879964731999</v>
      </c>
      <c r="CD13" s="25">
        <f>+IF('Series sa'!HR13&lt;&gt;'Series sa'!$ER$9,'Series sa'!HR13/'Series sa'!HQ13-1,"-")</f>
        <v>2.7115669939547393E-2</v>
      </c>
      <c r="CE13" s="25">
        <f>+IF('Series sa'!HS13&lt;&gt;'Series sa'!$ER$9,'Series sa'!HS13/'Series sa'!HR13-1,"-")</f>
        <v>5.8600406133255678E-3</v>
      </c>
      <c r="CF13" s="25">
        <f>+IF('Series sa'!HT13&lt;&gt;'Series sa'!$ER$9,'Series sa'!HT13/'Series sa'!HS13-1,"-")</f>
        <v>-4.1746226086376792E-2</v>
      </c>
      <c r="CG13" s="25">
        <f>+IF('Series sa'!HU13&lt;&gt;'Series sa'!$ER$9,'Series sa'!HU13/'Series sa'!HT13-1,"-")</f>
        <v>-1.0645625570340989E-2</v>
      </c>
      <c r="CH13" s="25">
        <f>+IF('Series sa'!HV13&lt;&gt;'Series sa'!$ER$9,'Series sa'!HV13/'Series sa'!HU13-1,"-")</f>
        <v>5.3590182409651632E-2</v>
      </c>
      <c r="CI13" s="25">
        <f>+IF('Series sa'!HW13&lt;&gt;'Series sa'!$ER$9,'Series sa'!HW13/'Series sa'!HV13-1,"-")</f>
        <v>3.3873335651585679E-2</v>
      </c>
      <c r="CJ13" s="25">
        <f>+IF('Series sa'!HX13&lt;&gt;'Series sa'!$ER$9,'Series sa'!HX13/'Series sa'!HW13-1,"-")</f>
        <v>-1.5707039730385453E-2</v>
      </c>
      <c r="CK13" s="25">
        <f>+IF('Series sa'!HY13&lt;&gt;'Series sa'!$ER$9,'Series sa'!HY13/'Series sa'!HX13-1,"-")</f>
        <v>7.5667171456809124E-2</v>
      </c>
      <c r="CL13" s="25">
        <f>+IF('Series sa'!HZ13&lt;&gt;'Series sa'!$ER$9,'Series sa'!HZ13/'Series sa'!HY13-1,"-")</f>
        <v>-9.8509508102415655E-3</v>
      </c>
      <c r="CM13" s="25">
        <f>+IF('Series sa'!IA13&lt;&gt;'Series sa'!$ER$9,'Series sa'!IA13/'Series sa'!HZ13-1,"-")</f>
        <v>2.7162557556293931E-2</v>
      </c>
      <c r="CN13" s="25">
        <f>+IF('Series sa'!IB13&lt;&gt;'Series sa'!$ER$9,'Series sa'!IB13/'Series sa'!IA13-1,"-")</f>
        <v>6.1519999293248029E-2</v>
      </c>
      <c r="CO13" s="25">
        <f>+IF('Series sa'!IC13&lt;&gt;'Series sa'!$ER$9,'Series sa'!IC13/'Series sa'!IB13-1,"-")</f>
        <v>2.6708965903041282E-2</v>
      </c>
      <c r="CP13" s="25">
        <f>+IF('Series sa'!ID13&lt;&gt;'Series sa'!$ER$9,'Series sa'!ID13/'Series sa'!IC13-1,"-")</f>
        <v>-2.6203369502628249E-2</v>
      </c>
      <c r="CQ13" s="25">
        <f>+IF('Series sa'!IE13&lt;&gt;'Series sa'!$ER$9,'Series sa'!IE13/'Series sa'!ID13-1,"-")</f>
        <v>-1.5344194679322021E-3</v>
      </c>
      <c r="CR13" s="25">
        <f>+IF('Series sa'!IF13&lt;&gt;'Series sa'!$ER$9,'Series sa'!IF13/'Series sa'!IE13-1,"-")</f>
        <v>3.4020300262260328E-2</v>
      </c>
      <c r="CS13" s="25">
        <f>+IF('Series sa'!IG13&lt;&gt;'Series sa'!$ER$9,'Series sa'!IG13/'Series sa'!IF13-1,"-")</f>
        <v>5.5944566789263961E-2</v>
      </c>
      <c r="CT13" s="25">
        <f>+IF('Series sa'!IH13&lt;&gt;'Series sa'!$ER$9,'Series sa'!IH13/'Series sa'!IG13-1,"-")</f>
        <v>-0.14223615657804412</v>
      </c>
      <c r="CU13" s="25">
        <f>+IF('Series sa'!II13&lt;&gt;'Series sa'!$ER$9,'Series sa'!II13/'Series sa'!IH13-1,"-")</f>
        <v>-0.13488072956792785</v>
      </c>
      <c r="CV13" s="25">
        <f>+IF('Series sa'!IJ13&lt;&gt;'Series sa'!$ER$9,'Series sa'!IJ13/'Series sa'!II13-1,"-")</f>
        <v>6.0034925940511741E-2</v>
      </c>
      <c r="CW13" s="25">
        <f>+IF('Series sa'!IK13&lt;&gt;'Series sa'!$ER$9,'Series sa'!IK13/'Series sa'!IJ13-1,"-")</f>
        <v>4.1027461253444253E-2</v>
      </c>
      <c r="CX13" s="25">
        <f>+IF('Series sa'!IL13&lt;&gt;'Series sa'!$ER$9,'Series sa'!IL13/'Series sa'!IK13-1,"-")</f>
        <v>3.5225381111354537E-2</v>
      </c>
      <c r="CY13" s="25">
        <f>+IF('Series sa'!IM13&lt;&gt;'Series sa'!$ER$9,'Series sa'!IM13/'Series sa'!IL13-1,"-")</f>
        <v>1.9105775815408732E-2</v>
      </c>
      <c r="CZ13" s="25">
        <f>+IF('Series sa'!IN13&lt;&gt;'Series sa'!$ER$9,'Series sa'!IN13/'Series sa'!IM13-1,"-")</f>
        <v>-5.6314419955707407E-2</v>
      </c>
      <c r="DA13" s="25">
        <f>+IF('Series sa'!IO13&lt;&gt;'Series sa'!$ER$9,'Series sa'!IO13/'Series sa'!IN13-1,"-")</f>
        <v>3.5667559917433644E-2</v>
      </c>
      <c r="DB13" s="25">
        <f>+IF('Series sa'!IP13&lt;&gt;'Series sa'!$ER$9,'Series sa'!IP13/'Series sa'!IO13-1,"-")</f>
        <v>2.7473423181644918E-2</v>
      </c>
      <c r="DC13" s="25">
        <f>+IF('Series sa'!IQ13&lt;&gt;'Series sa'!$ER$9,'Series sa'!IQ13/'Series sa'!IP13-1,"-")</f>
        <v>-5.3307788468454187E-2</v>
      </c>
      <c r="DD13" s="25">
        <f>+IF('Series sa'!IR13&lt;&gt;'Series sa'!$ER$9,'Series sa'!IR13/'Series sa'!IQ13-1,"-")</f>
        <v>7.8411577848252811E-2</v>
      </c>
      <c r="DE13" s="25">
        <f>+IF('Series sa'!IS13&lt;&gt;'Series sa'!$ER$9,'Series sa'!IS13/'Series sa'!IR13-1,"-")</f>
        <v>7.155735934727403E-2</v>
      </c>
      <c r="DF13" s="25">
        <f>+IF('Series sa'!IT13&lt;&gt;'Series sa'!$ER$9,'Series sa'!IT13/'Series sa'!IS13-1,"-")</f>
        <v>3.9929872169708114E-2</v>
      </c>
      <c r="DG13" s="25">
        <f>+IF('Series sa'!IU13&lt;&gt;'Series sa'!$ER$9,'Series sa'!IU13/'Series sa'!IT13-1,"-")</f>
        <v>8.8300506837302173E-3</v>
      </c>
      <c r="DH13" s="25">
        <f>+IF('Series sa'!IV13&lt;&gt;'Series sa'!$ER$9,'Series sa'!IV13/'Series sa'!IU13-1,"-")</f>
        <v>3.7974152386070159E-2</v>
      </c>
      <c r="DI13" s="25">
        <f>+IF('Series sa'!IW13&lt;&gt;'Series sa'!$ER$9,'Series sa'!IW13/'Series sa'!IV13-1,"-")</f>
        <v>-5.0267223586208165E-2</v>
      </c>
      <c r="DJ13" s="25">
        <f>+IF('Series sa'!IX13&lt;&gt;'Series sa'!$ER$9,'Series sa'!IX13/'Series sa'!IW13-1,"-")</f>
        <v>1.4447728504265234E-2</v>
      </c>
      <c r="DK13" s="4"/>
      <c r="DL13" s="25">
        <f>+'Series sa'!JJ13</f>
        <v>6.6974810250046257E-2</v>
      </c>
      <c r="DM13" s="25">
        <f>+'Series sa'!JK13</f>
        <v>-7.8214808041130457E-3</v>
      </c>
    </row>
    <row r="14" spans="1:119" ht="18" customHeight="1">
      <c r="A14" s="127" t="s">
        <v>57</v>
      </c>
      <c r="B14" s="26" t="s">
        <v>58</v>
      </c>
      <c r="C14" s="72">
        <f>+IF('Series sa'!EQ14&lt;&gt;'Series sa'!$ER$9,'Series sa'!EQ14/'Series sa'!EP14-1,"-")</f>
        <v>0.1104855043446662</v>
      </c>
      <c r="D14" s="73">
        <f>+IF('Series sa'!ER14&lt;&gt;'Series sa'!$ER$9,'Series sa'!ER14/'Series sa'!EQ14-1,"-")</f>
        <v>-1.3337208912181264E-2</v>
      </c>
      <c r="E14" s="72">
        <f>+IF('Series sa'!ES14&lt;&gt;'Series sa'!$ER$9,'Series sa'!ES14/'Series sa'!ER14-1,"-")</f>
        <v>1.8112603023986207E-2</v>
      </c>
      <c r="F14" s="73">
        <f>+IF('Series sa'!ET14&lt;&gt;'Series sa'!$ER$9,'Series sa'!ET14/'Series sa'!ES14-1,"-")</f>
        <v>-5.3781058833321849E-2</v>
      </c>
      <c r="G14" s="73">
        <f>+IF('Series sa'!EU14&lt;&gt;'Series sa'!$ER$9,'Series sa'!EU14/'Series sa'!ET14-1,"-")</f>
        <v>5.3958628989295709E-2</v>
      </c>
      <c r="H14" s="73">
        <f>+IF('Series sa'!EV14&lt;&gt;'Series sa'!$ER$9,'Series sa'!EV14/'Series sa'!EU14-1,"-")</f>
        <v>-1.45009517746989E-2</v>
      </c>
      <c r="I14" s="72">
        <f>+IF('Series sa'!EW14&lt;&gt;'Series sa'!$ER$9,'Series sa'!EW14/'Series sa'!EV14-1,"-")</f>
        <v>-6.0221946491468614E-2</v>
      </c>
      <c r="J14" s="73">
        <f>+IF('Series sa'!EX14&lt;&gt;'Series sa'!$ER$9,'Series sa'!EX14/'Series sa'!EW14-1,"-")</f>
        <v>0.11964093008576593</v>
      </c>
      <c r="K14" s="73">
        <f>+IF('Series sa'!EY14&lt;&gt;'Series sa'!$ER$9,'Series sa'!EY14/'Series sa'!EX14-1,"-")</f>
        <v>-5.2407041769507723E-3</v>
      </c>
      <c r="L14" s="73">
        <f>+IF('Series sa'!EZ14&lt;&gt;'Series sa'!$ER$9,'Series sa'!EZ14/'Series sa'!EY14-1,"-")</f>
        <v>-1.7740741848830233E-2</v>
      </c>
      <c r="M14" s="72">
        <f>+IF('Series sa'!FA14&lt;&gt;'Series sa'!$ER$9,'Series sa'!FA14/'Series sa'!EZ14-1,"-")</f>
        <v>8.7633682751824482E-2</v>
      </c>
      <c r="N14" s="72">
        <f>+IF('Series sa'!FB14&lt;&gt;'Series sa'!$ER$9,'Series sa'!FB14/'Series sa'!FA14-1,"-")</f>
        <v>0.18296486741322893</v>
      </c>
      <c r="O14" s="73">
        <f>+IF('Series sa'!FC14&lt;&gt;'Series sa'!$ER$9,'Series sa'!FC14/'Series sa'!FB14-1,"-")</f>
        <v>-5.9728407165739461E-2</v>
      </c>
      <c r="P14" s="73">
        <f>+IF('Series sa'!FD14&lt;&gt;'Series sa'!$ER$9,'Series sa'!FD14/'Series sa'!FC14-1,"-")</f>
        <v>1.4670348270537037E-2</v>
      </c>
      <c r="Q14" s="79">
        <f>+IF('Series sa'!FE14&lt;&gt;'Series sa'!$ER$9,'Series sa'!FE14/'Series sa'!FD14-1,"-")</f>
        <v>4.446484628913816E-2</v>
      </c>
      <c r="R14" s="27">
        <f>+IF('Series sa'!FF14&lt;&gt;'Series sa'!$ER$9,'Series sa'!FF14/'Series sa'!FE14-1,"-")</f>
        <v>-4.0369502942355973E-2</v>
      </c>
      <c r="S14" s="27">
        <f>+IF('Series sa'!FG14&lt;&gt;'Series sa'!$ER$9,'Series sa'!FG14/'Series sa'!FF14-1,"-")</f>
        <v>-2.2704016583632192E-2</v>
      </c>
      <c r="T14" s="27">
        <f>+IF('Series sa'!FH14&lt;&gt;'Series sa'!$ER$9,'Series sa'!FH14/'Series sa'!FG14-1,"-")</f>
        <v>4.4750357194605739E-2</v>
      </c>
      <c r="U14" s="27">
        <f>+IF('Series sa'!FI14&lt;&gt;'Series sa'!$ER$9,'Series sa'!FI14/'Series sa'!FH14-1,"-")</f>
        <v>8.5016350207430813E-2</v>
      </c>
      <c r="V14" s="27">
        <f>+IF('Series sa'!FJ14&lt;&gt;'Series sa'!$ER$9,'Series sa'!FJ14/'Series sa'!FI14-1,"-")</f>
        <v>-1.8521196401721896E-2</v>
      </c>
      <c r="W14" s="27">
        <f>+IF('Series sa'!FK14&lt;&gt;'Series sa'!$ER$9,'Series sa'!FK14/'Series sa'!FJ14-1,"-")</f>
        <v>9.2235477178741476E-3</v>
      </c>
      <c r="X14" s="27">
        <f>+IF('Series sa'!FL14&lt;&gt;'Series sa'!$ER$9,'Series sa'!FL14/'Series sa'!FK14-1,"-")</f>
        <v>0.11436228600217069</v>
      </c>
      <c r="Y14" s="27">
        <f>+IF('Series sa'!FM14&lt;&gt;'Series sa'!$ER$9,'Series sa'!FM14/'Series sa'!FL14-1,"-")</f>
        <v>-4.9335536416120873E-2</v>
      </c>
      <c r="Z14" s="27">
        <f>+IF('Series sa'!FN14&lt;&gt;'Series sa'!$ER$9,'Series sa'!FN14/'Series sa'!FM14-1,"-")</f>
        <v>0.19413416109789394</v>
      </c>
      <c r="AA14" s="27">
        <f>+IF('Series sa'!FO14&lt;&gt;'Series sa'!$ER$9,'Series sa'!FO14/'Series sa'!FN14-1,"-")</f>
        <v>-0.19520437928399947</v>
      </c>
      <c r="AB14" s="27">
        <f>+IF('Series sa'!FP14&lt;&gt;'Series sa'!$ER$9,'Series sa'!FP14/'Series sa'!FO14-1,"-")</f>
        <v>1.1224247863973913E-2</v>
      </c>
      <c r="AC14" s="27">
        <f>+IF('Series sa'!FQ14&lt;&gt;'Series sa'!$ER$9,'Series sa'!FQ14/'Series sa'!FP14-1,"-")</f>
        <v>5.7989420892955224E-2</v>
      </c>
      <c r="AD14" s="27">
        <f>+IF('Series sa'!FR14&lt;&gt;'Series sa'!$ER$9,'Series sa'!FR14/'Series sa'!FQ14-1,"-")</f>
        <v>-2.2278624808132141E-2</v>
      </c>
      <c r="AE14" s="27">
        <f>+IF('Series sa'!FS14&lt;&gt;'Series sa'!$ER$9,'Series sa'!FS14/'Series sa'!FR14-1,"-")</f>
        <v>-0.33188451743969127</v>
      </c>
      <c r="AF14" s="27">
        <f>+IF('Series sa'!FT14&lt;&gt;'Series sa'!$ER$9,'Series sa'!FT14/'Series sa'!FS14-1,"-")</f>
        <v>0.32905265318064636</v>
      </c>
      <c r="AG14" s="27">
        <f>+IF('Series sa'!FU14&lt;&gt;'Series sa'!$ER$9,'Series sa'!FU14/'Series sa'!FT14-1,"-")</f>
        <v>-0.20762314306938268</v>
      </c>
      <c r="AH14" s="27">
        <f>+IF('Series sa'!FV14&lt;&gt;'Series sa'!$ER$9,'Series sa'!FV14/'Series sa'!FU14-1,"-")</f>
        <v>7.8549782812331381E-2</v>
      </c>
      <c r="AI14" s="27">
        <f>+IF('Series sa'!FW14&lt;&gt;'Series sa'!$ER$9,'Series sa'!FW14/'Series sa'!FV14-1,"-")</f>
        <v>-0.14675313800991951</v>
      </c>
      <c r="AJ14" s="27">
        <f>+IF('Series sa'!FX14&lt;&gt;'Series sa'!$ER$9,'Series sa'!FX14/'Series sa'!FW14-1,"-")</f>
        <v>-8.8516294291201003E-3</v>
      </c>
      <c r="AK14" s="27">
        <f>+IF('Series sa'!FY14&lt;&gt;'Series sa'!$ER$9,'Series sa'!FY14/'Series sa'!FX14-1,"-")</f>
        <v>-6.2865704458737515E-2</v>
      </c>
      <c r="AL14" s="27">
        <f>+IF('Series sa'!FZ14&lt;&gt;'Series sa'!$ER$9,'Series sa'!FZ14/'Series sa'!FY14-1,"-")</f>
        <v>-0.11676244548865977</v>
      </c>
      <c r="AM14" s="27">
        <f>+IF('Series sa'!GA14&lt;&gt;'Series sa'!$ER$9,'Series sa'!GA14/'Series sa'!FZ14-1,"-")</f>
        <v>9.7620443525148204E-3</v>
      </c>
      <c r="AN14" s="27">
        <f>+IF('Series sa'!GB14&lt;&gt;'Series sa'!$ER$9,'Series sa'!GB14/'Series sa'!GA14-1,"-")</f>
        <v>4.405966697920416E-2</v>
      </c>
      <c r="AO14" s="27">
        <f>+IF('Series sa'!GC14&lt;&gt;'Series sa'!$ER$9,'Series sa'!GC14/'Series sa'!GB14-1,"-")</f>
        <v>-0.1180390041096584</v>
      </c>
      <c r="AP14" s="27">
        <f>+IF('Series sa'!GD14&lt;&gt;'Series sa'!$ER$9,'Series sa'!GD14/'Series sa'!GC14-1,"-")</f>
        <v>8.1816861002216967E-2</v>
      </c>
      <c r="AQ14" s="27">
        <f>+IF('Series sa'!GE14&lt;&gt;'Series sa'!$ER$9,'Series sa'!GE14/'Series sa'!GD14-1,"-")</f>
        <v>1.0327246111178523E-2</v>
      </c>
      <c r="AR14" s="27">
        <f>+IF('Series sa'!GF14&lt;&gt;'Series sa'!$ER$9,'Series sa'!GF14/'Series sa'!GE14-1,"-")</f>
        <v>-1.3554868126223196E-2</v>
      </c>
      <c r="AS14" s="27">
        <f>+IF('Series sa'!GG14&lt;&gt;'Series sa'!$ER$9,'Series sa'!GG14/'Series sa'!GF14-1,"-")</f>
        <v>-5.0139337971025988E-2</v>
      </c>
      <c r="AT14" s="27">
        <f>+IF('Series sa'!GH14&lt;&gt;'Series sa'!$ER$9,'Series sa'!GH14/'Series sa'!GG14-1,"-")</f>
        <v>2.4907600902159821E-3</v>
      </c>
      <c r="AU14" s="27">
        <f>+IF('Series sa'!GI14&lt;&gt;'Series sa'!$ER$9,'Series sa'!GI14/'Series sa'!GH14-1,"-")</f>
        <v>1.7724603795158833E-2</v>
      </c>
      <c r="AV14" s="27">
        <f>+IF('Series sa'!GJ14&lt;&gt;'Series sa'!$ER$9,'Series sa'!GJ14/'Series sa'!GI14-1,"-")</f>
        <v>-0.10388087917057121</v>
      </c>
      <c r="AW14" s="27">
        <f>+IF('Series sa'!GK14&lt;&gt;'Series sa'!$ER$9,'Series sa'!GK14/'Series sa'!GJ14-1,"-")</f>
        <v>7.3004919975725446E-3</v>
      </c>
      <c r="AX14" s="27">
        <f>+IF('Series sa'!GL14&lt;&gt;'Series sa'!$ER$9,'Series sa'!GL14/'Series sa'!GK14-1,"-")</f>
        <v>0.12008105768298716</v>
      </c>
      <c r="AY14" s="27">
        <f>+IF('Series sa'!GM14&lt;&gt;'Series sa'!$ER$9,'Series sa'!GM14/'Series sa'!GL14-1,"-")</f>
        <v>-9.2588970982551921E-2</v>
      </c>
      <c r="AZ14" s="27">
        <f>+IF('Series sa'!GN14&lt;&gt;'Series sa'!$ER$9,'Series sa'!GN14/'Series sa'!GM14-1,"-")</f>
        <v>4.5182549751284995E-2</v>
      </c>
      <c r="BA14" s="27">
        <f>+IF('Series sa'!GO14&lt;&gt;'Series sa'!$ER$9,'Series sa'!GO14/'Series sa'!GN14-1,"-")</f>
        <v>-5.2887013660710913E-2</v>
      </c>
      <c r="BB14" s="27">
        <f>+IF('Series sa'!GP14&lt;&gt;'Series sa'!$ER$9,'Series sa'!GP14/'Series sa'!GO14-1,"-")</f>
        <v>-0.41509428891417521</v>
      </c>
      <c r="BC14" s="27">
        <f>+IF('Series sa'!GQ14&lt;&gt;'Series sa'!$ER$9,'Series sa'!GQ14/'Series sa'!GP14-1,"-")</f>
        <v>-7.4220264911950329E-2</v>
      </c>
      <c r="BD14" s="27">
        <f>+IF('Series sa'!GR14&lt;&gt;'Series sa'!$ER$9,'Series sa'!GR14/'Series sa'!GQ14-1,"-")</f>
        <v>0.34635708417106836</v>
      </c>
      <c r="BE14" s="27">
        <f>+IF('Series sa'!GS14&lt;&gt;'Series sa'!$ER$9,'Series sa'!GS14/'Series sa'!GR14-1,"-")</f>
        <v>0.19416193890308397</v>
      </c>
      <c r="BF14" s="27">
        <f>+IF('Series sa'!GT14&lt;&gt;'Series sa'!$ER$9,'Series sa'!GT14/'Series sa'!GS14-1,"-")</f>
        <v>6.9027288328833425E-2</v>
      </c>
      <c r="BG14" s="27">
        <f>+IF('Series sa'!GU14&lt;&gt;'Series sa'!$ER$9,'Series sa'!GU14/'Series sa'!GT14-1,"-")</f>
        <v>0.17044306535638154</v>
      </c>
      <c r="BH14" s="27">
        <f>+IF('Series sa'!GV14&lt;&gt;'Series sa'!$ER$9,'Series sa'!GV14/'Series sa'!GU14-1,"-")</f>
        <v>4.3798066689012538E-2</v>
      </c>
      <c r="BI14" s="27">
        <f>+IF('Series sa'!GW14&lt;&gt;'Series sa'!$ER$9,'Series sa'!GW14/'Series sa'!GV14-1,"-")</f>
        <v>0.19179035509697195</v>
      </c>
      <c r="BJ14" s="27">
        <f>+IF('Series sa'!GX14&lt;&gt;'Series sa'!$ER$9,'Series sa'!GX14/'Series sa'!GW14-1,"-")</f>
        <v>-9.8963416925319181E-2</v>
      </c>
      <c r="BK14" s="27">
        <f>+IF('Series sa'!GY14&lt;&gt;'Series sa'!$ER$9,'Series sa'!GY14/'Series sa'!GX14-1,"-")</f>
        <v>0.1399057709815692</v>
      </c>
      <c r="BL14" s="27">
        <f>+IF('Series sa'!GZ14&lt;&gt;'Series sa'!$ER$9,'Series sa'!GZ14/'Series sa'!GY14-1,"-")</f>
        <v>-0.22661326475499022</v>
      </c>
      <c r="BM14" s="27">
        <f>+IF('Series sa'!HA14&lt;&gt;'Series sa'!$ER$9,'Series sa'!HA14/'Series sa'!GZ14-1,"-")</f>
        <v>0.28786576494191229</v>
      </c>
      <c r="BN14" s="27">
        <f>+IF('Series sa'!HB14&lt;&gt;'Series sa'!$ER$9,'Series sa'!HB14/'Series sa'!HA14-1,"-")</f>
        <v>-0.20934041913771606</v>
      </c>
      <c r="BO14" s="28">
        <f>+IF('Series sa'!HC14&lt;&gt;'Series sa'!$ER$9,'Series sa'!HC14/'Series sa'!HB14-1,"-")</f>
        <v>0.20743297961379525</v>
      </c>
      <c r="BP14" s="28">
        <f>+IF('Series sa'!HD14&lt;&gt;'Series sa'!$ER$9,'Series sa'!HD14/'Series sa'!HC14-1,"-")</f>
        <v>-7.089593690113638E-2</v>
      </c>
      <c r="BQ14" s="28">
        <f>+IF('Series sa'!HE14&lt;&gt;'Series sa'!$ER$9,'Series sa'!HE14/'Series sa'!HD14-1,"-")</f>
        <v>3.8967690850862713E-2</v>
      </c>
      <c r="BR14" s="28">
        <f>+IF('Series sa'!HF14&lt;&gt;'Series sa'!$ER$9,'Series sa'!HF14/'Series sa'!HE14-1,"-")</f>
        <v>9.2997758904328709E-2</v>
      </c>
      <c r="BS14" s="28">
        <f>+IF('Series sa'!HG14&lt;&gt;'Series sa'!$ER$9,'Series sa'!HG14/'Series sa'!HF14-1,"-")</f>
        <v>-6.2733892469243435E-2</v>
      </c>
      <c r="BT14" s="28">
        <f>+IF('Series sa'!HH14&lt;&gt;'Series sa'!$ER$9,'Series sa'!HH14/'Series sa'!HG14-1,"-")</f>
        <v>2.7960399431890215E-2</v>
      </c>
      <c r="BU14" s="28">
        <f>+IF('Series sa'!HI14&lt;&gt;'Series sa'!$ER$9,'Series sa'!HI14/'Series sa'!HH14-1,"-")</f>
        <v>0.10325190942415952</v>
      </c>
      <c r="BV14" s="28">
        <f>+IF('Series sa'!HJ14&lt;&gt;'Series sa'!$ER$9,'Series sa'!HJ14/'Series sa'!HI14-1,"-")</f>
        <v>0.17748069302409175</v>
      </c>
      <c r="BW14" s="28">
        <f>+IF('Series sa'!HK14&lt;&gt;'Series sa'!$ER$9,'Series sa'!HK14/'Series sa'!HJ14-1,"-")</f>
        <v>-0.1636829623651197</v>
      </c>
      <c r="BX14" s="28">
        <f>+IF('Series sa'!HL14&lt;&gt;'Series sa'!$ER$9,'Series sa'!HL14/'Series sa'!HK14-1,"-")</f>
        <v>2.0600368706547911E-2</v>
      </c>
      <c r="BY14" s="28">
        <f>+IF('Series sa'!HM14&lt;&gt;'Series sa'!$ER$9,'Series sa'!HM14/'Series sa'!HL14-1,"-")</f>
        <v>2.1397158391843307E-2</v>
      </c>
      <c r="BZ14" s="28">
        <f>+IF('Series sa'!HN14&lt;&gt;'Series sa'!$ER$9,'Series sa'!HN14/'Series sa'!HM14-1,"-")</f>
        <v>4.4825097302130468E-2</v>
      </c>
      <c r="CA14" s="28">
        <f>+IF('Series sa'!HO14&lt;&gt;'Series sa'!$ER$9,'Series sa'!HO14/'Series sa'!HN14-1,"-")</f>
        <v>7.1801675827946942E-2</v>
      </c>
      <c r="CB14" s="28">
        <f>+IF('Series sa'!HP14&lt;&gt;'Series sa'!$ER$9,'Series sa'!HP14/'Series sa'!HO14-1,"-")</f>
        <v>9.7227375776440361E-2</v>
      </c>
      <c r="CC14" s="28">
        <f>+IF('Series sa'!HQ14&lt;&gt;'Series sa'!$ER$9,'Series sa'!HQ14/'Series sa'!HP14-1,"-")</f>
        <v>-4.2359096422618481E-2</v>
      </c>
      <c r="CD14" s="28">
        <f>+IF('Series sa'!HR14&lt;&gt;'Series sa'!$ER$9,'Series sa'!HR14/'Series sa'!HQ14-1,"-")</f>
        <v>5.7274927112257901E-2</v>
      </c>
      <c r="CE14" s="28">
        <f>+IF('Series sa'!HS14&lt;&gt;'Series sa'!$ER$9,'Series sa'!HS14/'Series sa'!HR14-1,"-")</f>
        <v>1.3091266640544941E-2</v>
      </c>
      <c r="CF14" s="28">
        <f>+IF('Series sa'!HT14&lt;&gt;'Series sa'!$ER$9,'Series sa'!HT14/'Series sa'!HS14-1,"-")</f>
        <v>-6.4906976236016045E-2</v>
      </c>
      <c r="CG14" s="28">
        <f>+IF('Series sa'!HU14&lt;&gt;'Series sa'!$ER$9,'Series sa'!HU14/'Series sa'!HT14-1,"-")</f>
        <v>-4.6330670905856297E-2</v>
      </c>
      <c r="CH14" s="28">
        <f>+IF('Series sa'!HV14&lt;&gt;'Series sa'!$ER$9,'Series sa'!HV14/'Series sa'!HU14-1,"-")</f>
        <v>-9.7081960037927018E-2</v>
      </c>
      <c r="CI14" s="28">
        <f>+IF('Series sa'!HW14&lt;&gt;'Series sa'!$ER$9,'Series sa'!HW14/'Series sa'!HV14-1,"-")</f>
        <v>0.18850534497826676</v>
      </c>
      <c r="CJ14" s="28">
        <f>+IF('Series sa'!HX14&lt;&gt;'Series sa'!$ER$9,'Series sa'!HX14/'Series sa'!HW14-1,"-")</f>
        <v>7.3032223282389452E-2</v>
      </c>
      <c r="CK14" s="28">
        <f>+IF('Series sa'!HY14&lt;&gt;'Series sa'!$ER$9,'Series sa'!HY14/'Series sa'!HX14-1,"-")</f>
        <v>-1.1634390692946028E-2</v>
      </c>
      <c r="CL14" s="28">
        <f>+IF('Series sa'!HZ14&lt;&gt;'Series sa'!$ER$9,'Series sa'!HZ14/'Series sa'!HY14-1,"-")</f>
        <v>0.11971054799661651</v>
      </c>
      <c r="CM14" s="28">
        <f>+IF('Series sa'!IA14&lt;&gt;'Series sa'!$ER$9,'Series sa'!IA14/'Series sa'!HZ14-1,"-")</f>
        <v>-2.2008879289591166E-3</v>
      </c>
      <c r="CN14" s="28">
        <f>+IF('Series sa'!IB14&lt;&gt;'Series sa'!$ER$9,'Series sa'!IB14/'Series sa'!IA14-1,"-")</f>
        <v>5.6523455988034987E-2</v>
      </c>
      <c r="CO14" s="28">
        <f>+IF('Series sa'!IC14&lt;&gt;'Series sa'!$ER$9,'Series sa'!IC14/'Series sa'!IB14-1,"-")</f>
        <v>-9.1583927549128141E-2</v>
      </c>
      <c r="CP14" s="28">
        <f>+IF('Series sa'!ID14&lt;&gt;'Series sa'!$ER$9,'Series sa'!ID14/'Series sa'!IC14-1,"-")</f>
        <v>-0.16596042144560164</v>
      </c>
      <c r="CQ14" s="28">
        <f>+IF('Series sa'!IE14&lt;&gt;'Series sa'!$ER$9,'Series sa'!IE14/'Series sa'!ID14-1,"-")</f>
        <v>-9.7293462867913627E-2</v>
      </c>
      <c r="CR14" s="28">
        <f>+IF('Series sa'!IF14&lt;&gt;'Series sa'!$ER$9,'Series sa'!IF14/'Series sa'!IE14-1,"-")</f>
        <v>4.4999770007748463E-2</v>
      </c>
      <c r="CS14" s="28">
        <f>+IF('Series sa'!IG14&lt;&gt;'Series sa'!$ER$9,'Series sa'!IG14/'Series sa'!IF14-1,"-")</f>
        <v>-0.13828229417900506</v>
      </c>
      <c r="CT14" s="28">
        <f>+IF('Series sa'!IH14&lt;&gt;'Series sa'!$ER$9,'Series sa'!IH14/'Series sa'!IG14-1,"-")</f>
        <v>-3.1038844483786354E-2</v>
      </c>
      <c r="CU14" s="28">
        <f>+IF('Series sa'!II14&lt;&gt;'Series sa'!$ER$9,'Series sa'!II14/'Series sa'!IH14-1,"-")</f>
        <v>-3.0845810600250934E-2</v>
      </c>
      <c r="CV14" s="28">
        <f>+IF('Series sa'!IJ14&lt;&gt;'Series sa'!$ER$9,'Series sa'!IJ14/'Series sa'!II14-1,"-")</f>
        <v>-5.0094070748692765E-2</v>
      </c>
      <c r="CW14" s="28">
        <f>+IF('Series sa'!IK14&lt;&gt;'Series sa'!$ER$9,'Series sa'!IK14/'Series sa'!IJ14-1,"-")</f>
        <v>0.18727473911939407</v>
      </c>
      <c r="CX14" s="28">
        <f>+IF('Series sa'!IL14&lt;&gt;'Series sa'!$ER$9,'Series sa'!IL14/'Series sa'!IK14-1,"-")</f>
        <v>-0.10248230376127065</v>
      </c>
      <c r="CY14" s="28">
        <f>+IF('Series sa'!IM14&lt;&gt;'Series sa'!$ER$9,'Series sa'!IM14/'Series sa'!IL14-1,"-")</f>
        <v>-6.9813876673269326E-2</v>
      </c>
      <c r="CZ14" s="28">
        <f>+IF('Series sa'!IN14&lt;&gt;'Series sa'!$ER$9,'Series sa'!IN14/'Series sa'!IM14-1,"-")</f>
        <v>-3.8987979111698823E-2</v>
      </c>
      <c r="DA14" s="28">
        <f>+IF('Series sa'!IO14&lt;&gt;'Series sa'!$ER$9,'Series sa'!IO14/'Series sa'!IN14-1,"-")</f>
        <v>0.16438983295473286</v>
      </c>
      <c r="DB14" s="28">
        <f>+IF('Series sa'!IP14&lt;&gt;'Series sa'!$ER$9,'Series sa'!IP14/'Series sa'!IO14-1,"-")</f>
        <v>7.218018301165241E-2</v>
      </c>
      <c r="DC14" s="28">
        <f>+IF('Series sa'!IQ14&lt;&gt;'Series sa'!$ER$9,'Series sa'!IQ14/'Series sa'!IP14-1,"-")</f>
        <v>0.31088907862576787</v>
      </c>
      <c r="DD14" s="28">
        <f>+IF('Series sa'!IR14&lt;&gt;'Series sa'!$ER$9,'Series sa'!IR14/'Series sa'!IQ14-1,"-")</f>
        <v>-1.71401065446668E-2</v>
      </c>
      <c r="DE14" s="28">
        <f>+IF('Series sa'!IS14&lt;&gt;'Series sa'!$ER$9,'Series sa'!IS14/'Series sa'!IR14-1,"-")</f>
        <v>-4.297012817596757E-4</v>
      </c>
      <c r="DF14" s="28">
        <f>+IF('Series sa'!IT14&lt;&gt;'Series sa'!$ER$9,'Series sa'!IT14/'Series sa'!IS14-1,"-")</f>
        <v>6.0739896855060094E-2</v>
      </c>
      <c r="DG14" s="28">
        <f>+IF('Series sa'!IU14&lt;&gt;'Series sa'!$ER$9,'Series sa'!IU14/'Series sa'!IT14-1,"-")</f>
        <v>2.6176137781728226E-2</v>
      </c>
      <c r="DH14" s="28">
        <f>+IF('Series sa'!IV14&lt;&gt;'Series sa'!$ER$9,'Series sa'!IV14/'Series sa'!IU14-1,"-")</f>
        <v>2.0301409855973507E-2</v>
      </c>
      <c r="DI14" s="28">
        <f>+IF('Series sa'!IW14&lt;&gt;'Series sa'!$ER$9,'Series sa'!IW14/'Series sa'!IV14-1,"-")</f>
        <v>-3.7297895832612005E-3</v>
      </c>
      <c r="DJ14" s="28">
        <f>+IF('Series sa'!IX14&lt;&gt;'Series sa'!$ER$9,'Series sa'!IX14/'Series sa'!IW14-1,"-")</f>
        <v>-8.6291228150120136E-2</v>
      </c>
      <c r="DK14" s="4"/>
      <c r="DL14" s="28">
        <f>+'Series sa'!JJ14</f>
        <v>7.9839485524616727E-2</v>
      </c>
      <c r="DM14" s="28">
        <f>+'Series sa'!JK14</f>
        <v>-8.2472955104311407E-2</v>
      </c>
    </row>
    <row r="15" spans="1:119" ht="18">
      <c r="A15" s="112"/>
      <c r="B15" s="44" t="s">
        <v>102</v>
      </c>
      <c r="C15" s="61">
        <f>+IF('Series sa'!EQ15&lt;&gt;'Series sa'!$ER$9,'Series sa'!EQ15/'Series sa'!EP15-1,"-")</f>
        <v>1.2392235891759862E-2</v>
      </c>
      <c r="D15" s="62">
        <f>+IF('Series sa'!ER15&lt;&gt;'Series sa'!$ER$9,'Series sa'!ER15/'Series sa'!EQ15-1,"-")</f>
        <v>1.3870890635649946E-2</v>
      </c>
      <c r="E15" s="76">
        <f>+IF('Series sa'!ES15&lt;&gt;'Series sa'!$ER$9,'Series sa'!ES15/'Series sa'!ER15-1,"-")</f>
        <v>6.4544836226026803E-2</v>
      </c>
      <c r="F15" s="62">
        <f>+IF('Series sa'!ET15&lt;&gt;'Series sa'!$ER$9,'Series sa'!ET15/'Series sa'!ES15-1,"-")</f>
        <v>-1.435790708347362E-2</v>
      </c>
      <c r="G15" s="61">
        <f>+IF('Series sa'!EU15&lt;&gt;'Series sa'!$ER$9,'Series sa'!EU15/'Series sa'!ET15-1,"-")</f>
        <v>0.12515499531812502</v>
      </c>
      <c r="H15" s="62">
        <f>+IF('Series sa'!EV15&lt;&gt;'Series sa'!$ER$9,'Series sa'!EV15/'Series sa'!EU15-1,"-")</f>
        <v>-5.8616166519411927E-2</v>
      </c>
      <c r="I15" s="62">
        <f>+IF('Series sa'!EW15&lt;&gt;'Series sa'!$ER$9,'Series sa'!EW15/'Series sa'!EV15-1,"-")</f>
        <v>-1.6584705094761176E-2</v>
      </c>
      <c r="J15" s="76">
        <f>+IF('Series sa'!EX15&lt;&gt;'Series sa'!$ER$9,'Series sa'!EX15/'Series sa'!EW15-1,"-")</f>
        <v>-5.0662995983914438E-2</v>
      </c>
      <c r="K15" s="62">
        <f>+IF('Series sa'!EY15&lt;&gt;'Series sa'!$ER$9,'Series sa'!EY15/'Series sa'!EX15-1,"-")</f>
        <v>2.4538820048305432E-2</v>
      </c>
      <c r="L15" s="61">
        <f>+IF('Series sa'!EZ15&lt;&gt;'Series sa'!$ER$9,'Series sa'!EZ15/'Series sa'!EY15-1,"-")</f>
        <v>5.2415390296096653E-3</v>
      </c>
      <c r="M15" s="62">
        <f>+IF('Series sa'!FA15&lt;&gt;'Series sa'!$ER$9,'Series sa'!FA15/'Series sa'!EZ15-1,"-")</f>
        <v>4.1207466919922053E-2</v>
      </c>
      <c r="N15" s="62">
        <f>+IF('Series sa'!FB15&lt;&gt;'Series sa'!$ER$9,'Series sa'!FB15/'Series sa'!FA15-1,"-")</f>
        <v>1.5901634284290589E-2</v>
      </c>
      <c r="O15" s="61">
        <f>+IF('Series sa'!FC15&lt;&gt;'Series sa'!$ER$9,'Series sa'!FC15/'Series sa'!FB15-1,"-")</f>
        <v>1.4287351337444631E-2</v>
      </c>
      <c r="P15" s="62">
        <f>+IF('Series sa'!FD15&lt;&gt;'Series sa'!$ER$9,'Series sa'!FD15/'Series sa'!FC15-1,"-")</f>
        <v>-2.9143755200187194E-2</v>
      </c>
      <c r="Q15" s="80">
        <f>+IF('Series sa'!FE15&lt;&gt;'Series sa'!$ER$9,'Series sa'!FE15/'Series sa'!FD15-1,"-")</f>
        <v>7.9622417746955998E-2</v>
      </c>
      <c r="R15" s="45">
        <f>+IF('Series sa'!FF15&lt;&gt;'Series sa'!$ER$9,'Series sa'!FF15/'Series sa'!FE15-1,"-")</f>
        <v>4.3894214158911371E-2</v>
      </c>
      <c r="S15" s="45">
        <f>+IF('Series sa'!FG15&lt;&gt;'Series sa'!$ER$9,'Series sa'!FG15/'Series sa'!FF15-1,"-")</f>
        <v>-5.8144841815698567E-2</v>
      </c>
      <c r="T15" s="45">
        <f>+IF('Series sa'!FH15&lt;&gt;'Series sa'!$ER$9,'Series sa'!FH15/'Series sa'!FG15-1,"-")</f>
        <v>4.2448825495636555E-2</v>
      </c>
      <c r="U15" s="45">
        <f>+IF('Series sa'!FI15&lt;&gt;'Series sa'!$ER$9,'Series sa'!FI15/'Series sa'!FH15-1,"-")</f>
        <v>-1.4766764249571795E-2</v>
      </c>
      <c r="V15" s="45">
        <f>+IF('Series sa'!FJ15&lt;&gt;'Series sa'!$ER$9,'Series sa'!FJ15/'Series sa'!FI15-1,"-")</f>
        <v>3.8577312102783479E-2</v>
      </c>
      <c r="W15" s="45">
        <f>+IF('Series sa'!FK15&lt;&gt;'Series sa'!$ER$9,'Series sa'!FK15/'Series sa'!FJ15-1,"-")</f>
        <v>0.11317872056582789</v>
      </c>
      <c r="X15" s="45">
        <f>+IF('Series sa'!FL15&lt;&gt;'Series sa'!$ER$9,'Series sa'!FL15/'Series sa'!FK15-1,"-")</f>
        <v>-1.0874711403159654E-2</v>
      </c>
      <c r="Y15" s="45">
        <f>+IF('Series sa'!FM15&lt;&gt;'Series sa'!$ER$9,'Series sa'!FM15/'Series sa'!FL15-1,"-")</f>
        <v>1.1061356672974476E-3</v>
      </c>
      <c r="Z15" s="45">
        <f>+IF('Series sa'!FN15&lt;&gt;'Series sa'!$ER$9,'Series sa'!FN15/'Series sa'!FM15-1,"-")</f>
        <v>1.2490641393492874E-2</v>
      </c>
      <c r="AA15" s="45">
        <f>+IF('Series sa'!FO15&lt;&gt;'Series sa'!$ER$9,'Series sa'!FO15/'Series sa'!FN15-1,"-")</f>
        <v>-2.3956224240725965E-2</v>
      </c>
      <c r="AB15" s="45">
        <f>+IF('Series sa'!FP15&lt;&gt;'Series sa'!$ER$9,'Series sa'!FP15/'Series sa'!FO15-1,"-")</f>
        <v>-6.4346642727590719E-3</v>
      </c>
      <c r="AC15" s="45">
        <f>+IF('Series sa'!FQ15&lt;&gt;'Series sa'!$ER$9,'Series sa'!FQ15/'Series sa'!FP15-1,"-")</f>
        <v>-1.1146093985549221E-2</v>
      </c>
      <c r="AD15" s="45">
        <f>+IF('Series sa'!FR15&lt;&gt;'Series sa'!$ER$9,'Series sa'!FR15/'Series sa'!FQ15-1,"-")</f>
        <v>5.7566061952433412E-2</v>
      </c>
      <c r="AE15" s="45">
        <f>+IF('Series sa'!FS15&lt;&gt;'Series sa'!$ER$9,'Series sa'!FS15/'Series sa'!FR15-1,"-")</f>
        <v>-0.10158583326578985</v>
      </c>
      <c r="AF15" s="45">
        <f>+IF('Series sa'!FT15&lt;&gt;'Series sa'!$ER$9,'Series sa'!FT15/'Series sa'!FS15-1,"-")</f>
        <v>-9.5270638167729293E-2</v>
      </c>
      <c r="AG15" s="45">
        <f>+IF('Series sa'!FU15&lt;&gt;'Series sa'!$ER$9,'Series sa'!FU15/'Series sa'!FT15-1,"-")</f>
        <v>0.14172331393631921</v>
      </c>
      <c r="AH15" s="45">
        <f>+IF('Series sa'!FV15&lt;&gt;'Series sa'!$ER$9,'Series sa'!FV15/'Series sa'!FU15-1,"-")</f>
        <v>-2.2848899195693995E-2</v>
      </c>
      <c r="AI15" s="45">
        <f>+IF('Series sa'!FW15&lt;&gt;'Series sa'!$ER$9,'Series sa'!FW15/'Series sa'!FV15-1,"-")</f>
        <v>-0.11311070916030186</v>
      </c>
      <c r="AJ15" s="45">
        <f>+IF('Series sa'!FX15&lt;&gt;'Series sa'!$ER$9,'Series sa'!FX15/'Series sa'!FW15-1,"-")</f>
        <v>5.2376601293762093E-3</v>
      </c>
      <c r="AK15" s="45">
        <f>+IF('Series sa'!FY15&lt;&gt;'Series sa'!$ER$9,'Series sa'!FY15/'Series sa'!FX15-1,"-")</f>
        <v>-0.13316246255161801</v>
      </c>
      <c r="AL15" s="45">
        <f>+IF('Series sa'!FZ15&lt;&gt;'Series sa'!$ER$9,'Series sa'!FZ15/'Series sa'!FY15-1,"-")</f>
        <v>-3.0641460071358151E-2</v>
      </c>
      <c r="AM15" s="45">
        <f>+IF('Series sa'!GA15&lt;&gt;'Series sa'!$ER$9,'Series sa'!GA15/'Series sa'!FZ15-1,"-")</f>
        <v>-3.2558733747472424E-2</v>
      </c>
      <c r="AN15" s="45">
        <f>+IF('Series sa'!GB15&lt;&gt;'Series sa'!$ER$9,'Series sa'!GB15/'Series sa'!GA15-1,"-")</f>
        <v>8.1748451074027617E-2</v>
      </c>
      <c r="AO15" s="45">
        <f>+IF('Series sa'!GC15&lt;&gt;'Series sa'!$ER$9,'Series sa'!GC15/'Series sa'!GB15-1,"-")</f>
        <v>-8.8687519461475794E-2</v>
      </c>
      <c r="AP15" s="45">
        <f>+IF('Series sa'!GD15&lt;&gt;'Series sa'!$ER$9,'Series sa'!GD15/'Series sa'!GC15-1,"-")</f>
        <v>2.0821303716871409E-3</v>
      </c>
      <c r="AQ15" s="45">
        <f>+IF('Series sa'!GE15&lt;&gt;'Series sa'!$ER$9,'Series sa'!GE15/'Series sa'!GD15-1,"-")</f>
        <v>4.1861664288699085E-2</v>
      </c>
      <c r="AR15" s="45">
        <f>+IF('Series sa'!GF15&lt;&gt;'Series sa'!$ER$9,'Series sa'!GF15/'Series sa'!GE15-1,"-")</f>
        <v>-2.9524764012636706E-2</v>
      </c>
      <c r="AS15" s="45">
        <f>+IF('Series sa'!GG15&lt;&gt;'Series sa'!$ER$9,'Series sa'!GG15/'Series sa'!GF15-1,"-")</f>
        <v>-2.3188221869277381E-2</v>
      </c>
      <c r="AT15" s="45">
        <f>+IF('Series sa'!GH15&lt;&gt;'Series sa'!$ER$9,'Series sa'!GH15/'Series sa'!GG15-1,"-")</f>
        <v>3.0832273531303356E-2</v>
      </c>
      <c r="AU15" s="45">
        <f>+IF('Series sa'!GI15&lt;&gt;'Series sa'!$ER$9,'Series sa'!GI15/'Series sa'!GH15-1,"-")</f>
        <v>-6.9318721968197994E-2</v>
      </c>
      <c r="AV15" s="45">
        <f>+IF('Series sa'!GJ15&lt;&gt;'Series sa'!$ER$9,'Series sa'!GJ15/'Series sa'!GI15-1,"-")</f>
        <v>2.2715802195555579E-2</v>
      </c>
      <c r="AW15" s="45">
        <f>+IF('Series sa'!GK15&lt;&gt;'Series sa'!$ER$9,'Series sa'!GK15/'Series sa'!GJ15-1,"-")</f>
        <v>-2.4895396171174311E-2</v>
      </c>
      <c r="AX15" s="45">
        <f>+IF('Series sa'!GL15&lt;&gt;'Series sa'!$ER$9,'Series sa'!GL15/'Series sa'!GK15-1,"-")</f>
        <v>-1.7680864849605515E-2</v>
      </c>
      <c r="AY15" s="45">
        <f>+IF('Series sa'!GM15&lt;&gt;'Series sa'!$ER$9,'Series sa'!GM15/'Series sa'!GL15-1,"-")</f>
        <v>-2.0983690790947085E-2</v>
      </c>
      <c r="AZ15" s="45">
        <f>+IF('Series sa'!GN15&lt;&gt;'Series sa'!$ER$9,'Series sa'!GN15/'Series sa'!GM15-1,"-")</f>
        <v>0.10002784519528474</v>
      </c>
      <c r="BA15" s="45">
        <f>+IF('Series sa'!GO15&lt;&gt;'Series sa'!$ER$9,'Series sa'!GO15/'Series sa'!GN15-1,"-")</f>
        <v>-0.17474265109523512</v>
      </c>
      <c r="BB15" s="45">
        <f>+IF('Series sa'!GP15&lt;&gt;'Series sa'!$ER$9,'Series sa'!GP15/'Series sa'!GO15-1,"-")</f>
        <v>-5.0169369346891757E-2</v>
      </c>
      <c r="BC15" s="45">
        <f>+IF('Series sa'!GQ15&lt;&gt;'Series sa'!$ER$9,'Series sa'!GQ15/'Series sa'!GP15-1,"-")</f>
        <v>0.38922538877979385</v>
      </c>
      <c r="BD15" s="45">
        <f>+IF('Series sa'!GR15&lt;&gt;'Series sa'!$ER$9,'Series sa'!GR15/'Series sa'!GQ15-1,"-")</f>
        <v>-9.290569742786714E-2</v>
      </c>
      <c r="BE15" s="45">
        <f>+IF('Series sa'!GS15&lt;&gt;'Series sa'!$ER$9,'Series sa'!GS15/'Series sa'!GR15-1,"-")</f>
        <v>-0.16864675737761226</v>
      </c>
      <c r="BF15" s="45">
        <f>+IF('Series sa'!GT15&lt;&gt;'Series sa'!$ER$9,'Series sa'!GT15/'Series sa'!GS15-1,"-")</f>
        <v>0.10363937028344794</v>
      </c>
      <c r="BG15" s="45">
        <f>+IF('Series sa'!GU15&lt;&gt;'Series sa'!$ER$9,'Series sa'!GU15/'Series sa'!GT15-1,"-")</f>
        <v>5.2271151933663829E-2</v>
      </c>
      <c r="BH15" s="45">
        <f>+IF('Series sa'!GV15&lt;&gt;'Series sa'!$ER$9,'Series sa'!GV15/'Series sa'!GU15-1,"-")</f>
        <v>-2.2017217632380071E-2</v>
      </c>
      <c r="BI15" s="45">
        <f>+IF('Series sa'!GW15&lt;&gt;'Series sa'!$ER$9,'Series sa'!GW15/'Series sa'!GV15-1,"-")</f>
        <v>0.14425038409297097</v>
      </c>
      <c r="BJ15" s="45">
        <f>+IF('Series sa'!GX15&lt;&gt;'Series sa'!$ER$9,'Series sa'!GX15/'Series sa'!GW15-1,"-")</f>
        <v>-8.3017608586429925E-2</v>
      </c>
      <c r="BK15" s="45">
        <f>+IF('Series sa'!GY15&lt;&gt;'Series sa'!$ER$9,'Series sa'!GY15/'Series sa'!GX15-1,"-")</f>
        <v>8.1591387053137732E-2</v>
      </c>
      <c r="BL15" s="45">
        <f>+IF('Series sa'!GZ15&lt;&gt;'Series sa'!$ER$9,'Series sa'!GZ15/'Series sa'!GY15-1,"-")</f>
        <v>-8.5266517937867992E-2</v>
      </c>
      <c r="BM15" s="45">
        <f>+IF('Series sa'!HA15&lt;&gt;'Series sa'!$ER$9,'Series sa'!HA15/'Series sa'!GZ15-1,"-")</f>
        <v>0.10961005245554323</v>
      </c>
      <c r="BN15" s="45">
        <f>+IF('Series sa'!HB15&lt;&gt;'Series sa'!$ER$9,'Series sa'!HB15/'Series sa'!HA15-1,"-")</f>
        <v>-4.1012373691400317E-2</v>
      </c>
      <c r="BO15" s="45">
        <f>+IF('Series sa'!HC15&lt;&gt;'Series sa'!$ER$9,'Series sa'!HC15/'Series sa'!HB15-1,"-")</f>
        <v>0.12122144384418254</v>
      </c>
      <c r="BP15" s="45">
        <f>+IF('Series sa'!HD15&lt;&gt;'Series sa'!$ER$9,'Series sa'!HD15/'Series sa'!HC15-1,"-")</f>
        <v>-5.6340982077111801E-2</v>
      </c>
      <c r="BQ15" s="45">
        <f>+IF('Series sa'!HE15&lt;&gt;'Series sa'!$ER$9,'Series sa'!HE15/'Series sa'!HD15-1,"-")</f>
        <v>4.6298451680715225E-3</v>
      </c>
      <c r="BR15" s="45">
        <f>+IF('Series sa'!HF15&lt;&gt;'Series sa'!$ER$9,'Series sa'!HF15/'Series sa'!HE15-1,"-")</f>
        <v>-7.7328196539875438E-2</v>
      </c>
      <c r="BS15" s="45">
        <f>+IF('Series sa'!HG15&lt;&gt;'Series sa'!$ER$9,'Series sa'!HG15/'Series sa'!HF15-1,"-")</f>
        <v>0.11847639594554793</v>
      </c>
      <c r="BT15" s="45">
        <f>+IF('Series sa'!HH15&lt;&gt;'Series sa'!$ER$9,'Series sa'!HH15/'Series sa'!HG15-1,"-")</f>
        <v>-9.3146955753259375E-2</v>
      </c>
      <c r="BU15" s="45">
        <f>+IF('Series sa'!HI15&lt;&gt;'Series sa'!$ER$9,'Series sa'!HI15/'Series sa'!HH15-1,"-")</f>
        <v>0.12158824000645652</v>
      </c>
      <c r="BV15" s="45">
        <f>+IF('Series sa'!HJ15&lt;&gt;'Series sa'!$ER$9,'Series sa'!HJ15/'Series sa'!HI15-1,"-")</f>
        <v>9.8170795467540595E-2</v>
      </c>
      <c r="BW15" s="45">
        <f>+IF('Series sa'!HK15&lt;&gt;'Series sa'!$ER$9,'Series sa'!HK15/'Series sa'!HJ15-1,"-")</f>
        <v>-1.9035762802543821E-2</v>
      </c>
      <c r="BX15" s="45">
        <f>+IF('Series sa'!HL15&lt;&gt;'Series sa'!$ER$9,'Series sa'!HL15/'Series sa'!HK15-1,"-")</f>
        <v>5.0652629572887076E-3</v>
      </c>
      <c r="BY15" s="45">
        <f>+IF('Series sa'!HM15&lt;&gt;'Series sa'!$ER$9,'Series sa'!HM15/'Series sa'!HL15-1,"-")</f>
        <v>3.4761521846665255E-2</v>
      </c>
      <c r="BZ15" s="45">
        <f>+IF('Series sa'!HN15&lt;&gt;'Series sa'!$ER$9,'Series sa'!HN15/'Series sa'!HM15-1,"-")</f>
        <v>-4.9427902235900656E-2</v>
      </c>
      <c r="CA15" s="45">
        <f>+IF('Series sa'!HO15&lt;&gt;'Series sa'!$ER$9,'Series sa'!HO15/'Series sa'!HN15-1,"-")</f>
        <v>-1.302141589947281E-2</v>
      </c>
      <c r="CB15" s="45">
        <f>+IF('Series sa'!HP15&lt;&gt;'Series sa'!$ER$9,'Series sa'!HP15/'Series sa'!HO15-1,"-")</f>
        <v>-8.7827905103373682E-3</v>
      </c>
      <c r="CC15" s="45">
        <f>+IF('Series sa'!HQ15&lt;&gt;'Series sa'!$ER$9,'Series sa'!HQ15/'Series sa'!HP15-1,"-")</f>
        <v>2.4281345129523846E-2</v>
      </c>
      <c r="CD15" s="45">
        <f>+IF('Series sa'!HR15&lt;&gt;'Series sa'!$ER$9,'Series sa'!HR15/'Series sa'!HQ15-1,"-")</f>
        <v>-6.098714923463644E-2</v>
      </c>
      <c r="CE15" s="45">
        <f>+IF('Series sa'!HS15&lt;&gt;'Series sa'!$ER$9,'Series sa'!HS15/'Series sa'!HR15-1,"-")</f>
        <v>-5.9177813787369082E-2</v>
      </c>
      <c r="CF15" s="45">
        <f>+IF('Series sa'!HT15&lt;&gt;'Series sa'!$ER$9,'Series sa'!HT15/'Series sa'!HS15-1,"-")</f>
        <v>1.8208127532178819E-2</v>
      </c>
      <c r="CG15" s="45">
        <f>+IF('Series sa'!HU15&lt;&gt;'Series sa'!$ER$9,'Series sa'!HU15/'Series sa'!HT15-1,"-")</f>
        <v>-6.0755602222683058E-2</v>
      </c>
      <c r="CH15" s="45">
        <f>+IF('Series sa'!HV15&lt;&gt;'Series sa'!$ER$9,'Series sa'!HV15/'Series sa'!HU15-1,"-")</f>
        <v>9.1733181929126717E-2</v>
      </c>
      <c r="CI15" s="21">
        <f>+IF('Series sa'!HW15&lt;&gt;'Series sa'!$ER$9,'Series sa'!HW15/'Series sa'!HV15-1,"-")</f>
        <v>-5.5496993906433478E-2</v>
      </c>
      <c r="CJ15" s="21">
        <f>+IF('Series sa'!HX15&lt;&gt;'Series sa'!$ER$9,'Series sa'!HX15/'Series sa'!HW15-1,"-")</f>
        <v>4.3923779678172847E-2</v>
      </c>
      <c r="CK15" s="21">
        <f>+IF('Series sa'!HY15&lt;&gt;'Series sa'!$ER$9,'Series sa'!HY15/'Series sa'!HX15-1,"-")</f>
        <v>1.633592550366636E-2</v>
      </c>
      <c r="CL15" s="21">
        <f>+IF('Series sa'!HZ15&lt;&gt;'Series sa'!$ER$9,'Series sa'!HZ15/'Series sa'!HY15-1,"-")</f>
        <v>5.8361076535741185E-2</v>
      </c>
      <c r="CM15" s="21">
        <f>+IF('Series sa'!IA15&lt;&gt;'Series sa'!$ER$9,'Series sa'!IA15/'Series sa'!HZ15-1,"-")</f>
        <v>-1.7846104026232434E-2</v>
      </c>
      <c r="CN15" s="21">
        <f>+IF('Series sa'!IB15&lt;&gt;'Series sa'!$ER$9,'Series sa'!IB15/'Series sa'!IA15-1,"-")</f>
        <v>5.1875088503807731E-3</v>
      </c>
      <c r="CO15" s="21">
        <f>+IF('Series sa'!IC15&lt;&gt;'Series sa'!$ER$9,'Series sa'!IC15/'Series sa'!IB15-1,"-")</f>
        <v>-7.0512925174608054E-2</v>
      </c>
      <c r="CP15" s="21">
        <f>+IF('Series sa'!ID15&lt;&gt;'Series sa'!$ER$9,'Series sa'!ID15/'Series sa'!IC15-1,"-")</f>
        <v>8.7855193151914479E-2</v>
      </c>
      <c r="CQ15" s="21">
        <f>+IF('Series sa'!IE15&lt;&gt;'Series sa'!$ER$9,'Series sa'!IE15/'Series sa'!ID15-1,"-")</f>
        <v>-5.226898781019107E-2</v>
      </c>
      <c r="CR15" s="21">
        <f>+IF('Series sa'!IF15&lt;&gt;'Series sa'!$ER$9,'Series sa'!IF15/'Series sa'!IE15-1,"-")</f>
        <v>-3.4709911408659977E-2</v>
      </c>
      <c r="CS15" s="21">
        <f>+IF('Series sa'!IG15&lt;&gt;'Series sa'!$ER$9,'Series sa'!IG15/'Series sa'!IF15-1,"-")</f>
        <v>5.5279750072818601E-3</v>
      </c>
      <c r="CT15" s="21">
        <f>+IF('Series sa'!IH15&lt;&gt;'Series sa'!$ER$9,'Series sa'!IH15/'Series sa'!IG15-1,"-")</f>
        <v>-0.16402427248474638</v>
      </c>
      <c r="CU15" s="21">
        <f>+IF('Series sa'!II15&lt;&gt;'Series sa'!$ER$9,'Series sa'!II15/'Series sa'!IH15-1,"-")</f>
        <v>3.574357946148754E-2</v>
      </c>
      <c r="CV15" s="21">
        <f>+IF('Series sa'!IJ15&lt;&gt;'Series sa'!$ER$9,'Series sa'!IJ15/'Series sa'!II15-1,"-")</f>
        <v>-1.917414205872392E-2</v>
      </c>
      <c r="CW15" s="21">
        <f>+IF('Series sa'!IK15&lt;&gt;'Series sa'!$ER$9,'Series sa'!IK15/'Series sa'!IJ15-1,"-")</f>
        <v>-3.0278096240101804E-2</v>
      </c>
      <c r="CX15" s="21">
        <f>+IF('Series sa'!IL15&lt;&gt;'Series sa'!$ER$9,'Series sa'!IL15/'Series sa'!IK15-1,"-")</f>
        <v>3.2312362216419643E-2</v>
      </c>
      <c r="CY15" s="21">
        <f>+IF('Series sa'!IM15&lt;&gt;'Series sa'!$ER$9,'Series sa'!IM15/'Series sa'!IL15-1,"-")</f>
        <v>-5.273139376554048E-2</v>
      </c>
      <c r="CZ15" s="21">
        <f>+IF('Series sa'!IN15&lt;&gt;'Series sa'!$ER$9,'Series sa'!IN15/'Series sa'!IM15-1,"-")</f>
        <v>6.1678948313958815E-2</v>
      </c>
      <c r="DA15" s="21">
        <f>+IF('Series sa'!IO15&lt;&gt;'Series sa'!$ER$9,'Series sa'!IO15/'Series sa'!IN15-1,"-")</f>
        <v>0.10297844992603067</v>
      </c>
      <c r="DB15" s="21">
        <f>+IF('Series sa'!IP15&lt;&gt;'Series sa'!$ER$9,'Series sa'!IP15/'Series sa'!IO15-1,"-")</f>
        <v>-2.9922974355781284E-2</v>
      </c>
      <c r="DC15" s="21">
        <f>+IF('Series sa'!IQ15&lt;&gt;'Series sa'!$ER$9,'Series sa'!IQ15/'Series sa'!IP15-1,"-")</f>
        <v>0.20087332778722211</v>
      </c>
      <c r="DD15" s="21">
        <f>+IF('Series sa'!IR15&lt;&gt;'Series sa'!$ER$9,'Series sa'!IR15/'Series sa'!IQ15-1,"-")</f>
        <v>3.7328652946624352E-3</v>
      </c>
      <c r="DE15" s="21">
        <f>+IF('Series sa'!IS15&lt;&gt;'Series sa'!$ER$9,'Series sa'!IS15/'Series sa'!IR15-1,"-")</f>
        <v>6.7621168607983728E-2</v>
      </c>
      <c r="DF15" s="21">
        <f>+IF('Series sa'!IT15&lt;&gt;'Series sa'!$ER$9,'Series sa'!IT15/'Series sa'!IS15-1,"-")</f>
        <v>3.201044184624724E-2</v>
      </c>
      <c r="DG15" s="21">
        <f>+IF('Series sa'!IU15&lt;&gt;'Series sa'!$ER$9,'Series sa'!IU15/'Series sa'!IT15-1,"-")</f>
        <v>5.462774729767772E-2</v>
      </c>
      <c r="DH15" s="21">
        <f>+IF('Series sa'!IV15&lt;&gt;'Series sa'!$ER$9,'Series sa'!IV15/'Series sa'!IU15-1,"-")</f>
        <v>0.18880293617051414</v>
      </c>
      <c r="DI15" s="21">
        <f>+IF('Series sa'!IW15&lt;&gt;'Series sa'!$ER$9,'Series sa'!IW15/'Series sa'!IV15-1,"-")</f>
        <v>-9.699462652825741E-2</v>
      </c>
      <c r="DJ15" s="21">
        <f>+IF('Series sa'!IX15&lt;&gt;'Series sa'!$ER$9,'Series sa'!IX15/'Series sa'!IW15-1,"-")</f>
        <v>6.2299441063701E-2</v>
      </c>
      <c r="DK15" s="4"/>
      <c r="DL15" s="21">
        <f>+'Series sa'!JJ15</f>
        <v>0.19603725725107313</v>
      </c>
      <c r="DM15" s="21">
        <f>+'Series sa'!JK15</f>
        <v>4.8684216413953374E-2</v>
      </c>
    </row>
    <row r="16" spans="1:119" ht="18">
      <c r="A16" s="112"/>
      <c r="B16" s="51" t="s">
        <v>103</v>
      </c>
      <c r="C16" s="76">
        <f>+IF('Series sa'!EQ16&lt;&gt;'Series sa'!$ER$9,'Series sa'!EQ16/'Series sa'!EP16-1,"-")</f>
        <v>2.944450825619227E-2</v>
      </c>
      <c r="D16" s="61">
        <f>+IF('Series sa'!ER16&lt;&gt;'Series sa'!$ER$9,'Series sa'!ER16/'Series sa'!EQ16-1,"-")</f>
        <v>-2.1148740344055561E-2</v>
      </c>
      <c r="E16" s="62">
        <f>+IF('Series sa'!ES16&lt;&gt;'Series sa'!$ER$9,'Series sa'!ES16/'Series sa'!ER16-1,"-")</f>
        <v>4.9639854353011881E-3</v>
      </c>
      <c r="F16" s="61">
        <f>+IF('Series sa'!ET16&lt;&gt;'Series sa'!$ER$9,'Series sa'!ET16/'Series sa'!ES16-1,"-")</f>
        <v>5.7093047724920964E-4</v>
      </c>
      <c r="G16" s="61">
        <f>+IF('Series sa'!EU16&lt;&gt;'Series sa'!$ER$9,'Series sa'!EU16/'Series sa'!ET16-1,"-")</f>
        <v>5.4150390748439525E-2</v>
      </c>
      <c r="H16" s="62">
        <f>+IF('Series sa'!EV16&lt;&gt;'Series sa'!$ER$9,'Series sa'!EV16/'Series sa'!EU16-1,"-")</f>
        <v>-9.6496286050331337E-2</v>
      </c>
      <c r="I16" s="62">
        <f>+IF('Series sa'!EW16&lt;&gt;'Series sa'!$ER$9,'Series sa'!EW16/'Series sa'!EV16-1,"-")</f>
        <v>-3.8321696333287747E-3</v>
      </c>
      <c r="J16" s="61">
        <f>+IF('Series sa'!EX16&lt;&gt;'Series sa'!$ER$9,'Series sa'!EX16/'Series sa'!EW16-1,"-")</f>
        <v>-6.2531707123285929E-2</v>
      </c>
      <c r="K16" s="62">
        <f>+IF('Series sa'!EY16&lt;&gt;'Series sa'!$ER$9,'Series sa'!EY16/'Series sa'!EX16-1,"-")</f>
        <v>6.6245528107678364E-2</v>
      </c>
      <c r="L16" s="62">
        <f>+IF('Series sa'!EZ16&lt;&gt;'Series sa'!$ER$9,'Series sa'!EZ16/'Series sa'!EY16-1,"-")</f>
        <v>-2.6766833253208944E-3</v>
      </c>
      <c r="M16" s="62">
        <f>+IF('Series sa'!FA16&lt;&gt;'Series sa'!$ER$9,'Series sa'!FA16/'Series sa'!EZ16-1,"-")</f>
        <v>9.6058363282420789E-3</v>
      </c>
      <c r="N16" s="62">
        <f>+IF('Series sa'!FB16&lt;&gt;'Series sa'!$ER$9,'Series sa'!FB16/'Series sa'!FA16-1,"-")</f>
        <v>2.3370905873599357E-2</v>
      </c>
      <c r="O16" s="62">
        <f>+IF('Series sa'!FC16&lt;&gt;'Series sa'!$ER$9,'Series sa'!FC16/'Series sa'!FB16-1,"-")</f>
        <v>-3.7828578973595151E-2</v>
      </c>
      <c r="P16" s="62">
        <f>+IF('Series sa'!FD16&lt;&gt;'Series sa'!$ER$9,'Series sa'!FD16/'Series sa'!FC16-1,"-")</f>
        <v>-2.6315658708123579E-2</v>
      </c>
      <c r="Q16" s="78">
        <f>+IF('Series sa'!FE16&lt;&gt;'Series sa'!$ER$9,'Series sa'!FE16/'Series sa'!FD16-1,"-")</f>
        <v>0.14064420028228408</v>
      </c>
      <c r="R16" s="45">
        <f>+IF('Series sa'!FF16&lt;&gt;'Series sa'!$ER$9,'Series sa'!FF16/'Series sa'!FE16-1,"-")</f>
        <v>-2.4504573191535428E-2</v>
      </c>
      <c r="S16" s="45">
        <f>+IF('Series sa'!FG16&lt;&gt;'Series sa'!$ER$9,'Series sa'!FG16/'Series sa'!FF16-1,"-")</f>
        <v>-6.3614173614609526E-2</v>
      </c>
      <c r="T16" s="45">
        <f>+IF('Series sa'!FH16&lt;&gt;'Series sa'!$ER$9,'Series sa'!FH16/'Series sa'!FG16-1,"-")</f>
        <v>8.0187712573406289E-2</v>
      </c>
      <c r="U16" s="45">
        <f>+IF('Series sa'!FI16&lt;&gt;'Series sa'!$ER$9,'Series sa'!FI16/'Series sa'!FH16-1,"-")</f>
        <v>3.4211808674948774E-3</v>
      </c>
      <c r="V16" s="45">
        <f>+IF('Series sa'!FJ16&lt;&gt;'Series sa'!$ER$9,'Series sa'!FJ16/'Series sa'!FI16-1,"-")</f>
        <v>1.3072532894339517E-2</v>
      </c>
      <c r="W16" s="45">
        <f>+IF('Series sa'!FK16&lt;&gt;'Series sa'!$ER$9,'Series sa'!FK16/'Series sa'!FJ16-1,"-")</f>
        <v>5.1680583687865322E-2</v>
      </c>
      <c r="X16" s="45">
        <f>+IF('Series sa'!FL16&lt;&gt;'Series sa'!$ER$9,'Series sa'!FL16/'Series sa'!FK16-1,"-")</f>
        <v>-9.2066392657486062E-4</v>
      </c>
      <c r="Y16" s="45">
        <f>+IF('Series sa'!FM16&lt;&gt;'Series sa'!$ER$9,'Series sa'!FM16/'Series sa'!FL16-1,"-")</f>
        <v>-2.1638676858076855E-2</v>
      </c>
      <c r="Z16" s="45">
        <f>+IF('Series sa'!FN16&lt;&gt;'Series sa'!$ER$9,'Series sa'!FN16/'Series sa'!FM16-1,"-")</f>
        <v>2.0234689528503047E-2</v>
      </c>
      <c r="AA16" s="45">
        <f>+IF('Series sa'!FO16&lt;&gt;'Series sa'!$ER$9,'Series sa'!FO16/'Series sa'!FN16-1,"-")</f>
        <v>-1.01035185218179E-3</v>
      </c>
      <c r="AB16" s="45">
        <f>+IF('Series sa'!FP16&lt;&gt;'Series sa'!$ER$9,'Series sa'!FP16/'Series sa'!FO16-1,"-")</f>
        <v>6.3618184427501223E-2</v>
      </c>
      <c r="AC16" s="45">
        <f>+IF('Series sa'!FQ16&lt;&gt;'Series sa'!$ER$9,'Series sa'!FQ16/'Series sa'!FP16-1,"-")</f>
        <v>-6.8389906386934207E-3</v>
      </c>
      <c r="AD16" s="45">
        <f>+IF('Series sa'!FR16&lt;&gt;'Series sa'!$ER$9,'Series sa'!FR16/'Series sa'!FQ16-1,"-")</f>
        <v>-5.0219755696322532E-2</v>
      </c>
      <c r="AE16" s="45">
        <f>+IF('Series sa'!FS16&lt;&gt;'Series sa'!$ER$9,'Series sa'!FS16/'Series sa'!FR16-1,"-")</f>
        <v>1.9952618960936697E-3</v>
      </c>
      <c r="AF16" s="45">
        <f>+IF('Series sa'!FT16&lt;&gt;'Series sa'!$ER$9,'Series sa'!FT16/'Series sa'!FS16-1,"-")</f>
        <v>-8.8056612011775504E-2</v>
      </c>
      <c r="AG16" s="45">
        <f>+IF('Series sa'!FU16&lt;&gt;'Series sa'!$ER$9,'Series sa'!FU16/'Series sa'!FT16-1,"-")</f>
        <v>7.6856766635754914E-2</v>
      </c>
      <c r="AH16" s="45">
        <f>+IF('Series sa'!FV16&lt;&gt;'Series sa'!$ER$9,'Series sa'!FV16/'Series sa'!FU16-1,"-")</f>
        <v>-4.4743718921516074E-3</v>
      </c>
      <c r="AI16" s="45">
        <f>+IF('Series sa'!FW16&lt;&gt;'Series sa'!$ER$9,'Series sa'!FW16/'Series sa'!FV16-1,"-")</f>
        <v>-8.476448513063306E-2</v>
      </c>
      <c r="AJ16" s="45">
        <f>+IF('Series sa'!FX16&lt;&gt;'Series sa'!$ER$9,'Series sa'!FX16/'Series sa'!FW16-1,"-")</f>
        <v>5.629518974057568E-2</v>
      </c>
      <c r="AK16" s="45">
        <f>+IF('Series sa'!FY16&lt;&gt;'Series sa'!$ER$9,'Series sa'!FY16/'Series sa'!FX16-1,"-")</f>
        <v>-3.5276710232533981E-2</v>
      </c>
      <c r="AL16" s="45">
        <f>+IF('Series sa'!FZ16&lt;&gt;'Series sa'!$ER$9,'Series sa'!FZ16/'Series sa'!FY16-1,"-")</f>
        <v>8.9892088419394334E-3</v>
      </c>
      <c r="AM16" s="45">
        <f>+IF('Series sa'!GA16&lt;&gt;'Series sa'!$ER$9,'Series sa'!GA16/'Series sa'!FZ16-1,"-")</f>
        <v>-1.7581162635789349E-2</v>
      </c>
      <c r="AN16" s="45">
        <f>+IF('Series sa'!GB16&lt;&gt;'Series sa'!$ER$9,'Series sa'!GB16/'Series sa'!GA16-1,"-")</f>
        <v>2.679527267059556E-2</v>
      </c>
      <c r="AO16" s="45">
        <f>+IF('Series sa'!GC16&lt;&gt;'Series sa'!$ER$9,'Series sa'!GC16/'Series sa'!GB16-1,"-")</f>
        <v>-7.960338784507992E-2</v>
      </c>
      <c r="AP16" s="45">
        <f>+IF('Series sa'!GD16&lt;&gt;'Series sa'!$ER$9,'Series sa'!GD16/'Series sa'!GC16-1,"-")</f>
        <v>1.3352224303110338E-2</v>
      </c>
      <c r="AQ16" s="45">
        <f>+IF('Series sa'!GE16&lt;&gt;'Series sa'!$ER$9,'Series sa'!GE16/'Series sa'!GD16-1,"-")</f>
        <v>3.9423966153531831E-2</v>
      </c>
      <c r="AR16" s="45">
        <f>+IF('Series sa'!GF16&lt;&gt;'Series sa'!$ER$9,'Series sa'!GF16/'Series sa'!GE16-1,"-")</f>
        <v>-1.9009978382835468E-2</v>
      </c>
      <c r="AS16" s="45">
        <f>+IF('Series sa'!GG16&lt;&gt;'Series sa'!$ER$9,'Series sa'!GG16/'Series sa'!GF16-1,"-")</f>
        <v>3.0164421778304584E-2</v>
      </c>
      <c r="AT16" s="45">
        <f>+IF('Series sa'!GH16&lt;&gt;'Series sa'!$ER$9,'Series sa'!GH16/'Series sa'!GG16-1,"-")</f>
        <v>-1.5990728219075323E-2</v>
      </c>
      <c r="AU16" s="45">
        <f>+IF('Series sa'!GI16&lt;&gt;'Series sa'!$ER$9,'Series sa'!GI16/'Series sa'!GH16-1,"-")</f>
        <v>-1.927396680906357E-3</v>
      </c>
      <c r="AV16" s="45">
        <f>+IF('Series sa'!GJ16&lt;&gt;'Series sa'!$ER$9,'Series sa'!GJ16/'Series sa'!GI16-1,"-")</f>
        <v>-2.6802966088564362E-2</v>
      </c>
      <c r="AW16" s="45">
        <f>+IF('Series sa'!GK16&lt;&gt;'Series sa'!$ER$9,'Series sa'!GK16/'Series sa'!GJ16-1,"-")</f>
        <v>-6.5828858924166789E-2</v>
      </c>
      <c r="AX16" s="45">
        <f>+IF('Series sa'!GL16&lt;&gt;'Series sa'!$ER$9,'Series sa'!GL16/'Series sa'!GK16-1,"-")</f>
        <v>-7.5173414552498485E-3</v>
      </c>
      <c r="AY16" s="45">
        <f>+IF('Series sa'!GM16&lt;&gt;'Series sa'!$ER$9,'Series sa'!GM16/'Series sa'!GL16-1,"-")</f>
        <v>9.8617133862235695E-2</v>
      </c>
      <c r="AZ16" s="45">
        <f>+IF('Series sa'!GN16&lt;&gt;'Series sa'!$ER$9,'Series sa'!GN16/'Series sa'!GM16-1,"-")</f>
        <v>3.2728211959204279E-2</v>
      </c>
      <c r="BA16" s="45">
        <f>+IF('Series sa'!GO16&lt;&gt;'Series sa'!$ER$9,'Series sa'!GO16/'Series sa'!GN16-1,"-")</f>
        <v>-0.16536602556324442</v>
      </c>
      <c r="BB16" s="45">
        <f>+IF('Series sa'!GP16&lt;&gt;'Series sa'!$ER$9,'Series sa'!GP16/'Series sa'!GO16-1,"-")</f>
        <v>9.8539011692879486E-2</v>
      </c>
      <c r="BC16" s="45">
        <f>+IF('Series sa'!GQ16&lt;&gt;'Series sa'!$ER$9,'Series sa'!GQ16/'Series sa'!GP16-1,"-")</f>
        <v>6.4616677558720692E-2</v>
      </c>
      <c r="BD16" s="45">
        <f>+IF('Series sa'!GR16&lt;&gt;'Series sa'!$ER$9,'Series sa'!GR16/'Series sa'!GQ16-1,"-")</f>
        <v>-2.4821329160608196E-2</v>
      </c>
      <c r="BE16" s="45">
        <f>+IF('Series sa'!GS16&lt;&gt;'Series sa'!$ER$9,'Series sa'!GS16/'Series sa'!GR16-1,"-")</f>
        <v>-7.8798827140482808E-2</v>
      </c>
      <c r="BF16" s="45">
        <f>+IF('Series sa'!GT16&lt;&gt;'Series sa'!$ER$9,'Series sa'!GT16/'Series sa'!GS16-1,"-")</f>
        <v>0.14932636100380448</v>
      </c>
      <c r="BG16" s="45">
        <f>+IF('Series sa'!GU16&lt;&gt;'Series sa'!$ER$9,'Series sa'!GU16/'Series sa'!GT16-1,"-")</f>
        <v>4.2580349369970572E-2</v>
      </c>
      <c r="BH16" s="45">
        <f>+IF('Series sa'!GV16&lt;&gt;'Series sa'!$ER$9,'Series sa'!GV16/'Series sa'!GU16-1,"-")</f>
        <v>4.851024047993846E-2</v>
      </c>
      <c r="BI16" s="45">
        <f>+IF('Series sa'!GW16&lt;&gt;'Series sa'!$ER$9,'Series sa'!GW16/'Series sa'!GV16-1,"-")</f>
        <v>5.0669604529735901E-2</v>
      </c>
      <c r="BJ16" s="45">
        <f>+IF('Series sa'!GX16&lt;&gt;'Series sa'!$ER$9,'Series sa'!GX16/'Series sa'!GW16-1,"-")</f>
        <v>-4.8899724170760273E-2</v>
      </c>
      <c r="BK16" s="45">
        <f>+IF('Series sa'!GY16&lt;&gt;'Series sa'!$ER$9,'Series sa'!GY16/'Series sa'!GX16-1,"-")</f>
        <v>3.9015552693114186E-2</v>
      </c>
      <c r="BL16" s="45">
        <f>+IF('Series sa'!GZ16&lt;&gt;'Series sa'!$ER$9,'Series sa'!GZ16/'Series sa'!GY16-1,"-")</f>
        <v>-1.2449250263066869E-2</v>
      </c>
      <c r="BM16" s="45">
        <f>+IF('Series sa'!HA16&lt;&gt;'Series sa'!$ER$9,'Series sa'!HA16/'Series sa'!GZ16-1,"-")</f>
        <v>0.12919782429695803</v>
      </c>
      <c r="BN16" s="45">
        <f>+IF('Series sa'!HB16&lt;&gt;'Series sa'!$ER$9,'Series sa'!HB16/'Series sa'!HA16-1,"-")</f>
        <v>-0.1311957643759184</v>
      </c>
      <c r="BO16" s="45">
        <f>+IF('Series sa'!HC16&lt;&gt;'Series sa'!$ER$9,'Series sa'!HC16/'Series sa'!HB16-1,"-")</f>
        <v>6.1086980456840134E-2</v>
      </c>
      <c r="BP16" s="45">
        <f>+IF('Series sa'!HD16&lt;&gt;'Series sa'!$ER$9,'Series sa'!HD16/'Series sa'!HC16-1,"-")</f>
        <v>5.1347740946206644E-2</v>
      </c>
      <c r="BQ16" s="45">
        <f>+IF('Series sa'!HE16&lt;&gt;'Series sa'!$ER$9,'Series sa'!HE16/'Series sa'!HD16-1,"-")</f>
        <v>-1.4343911248663854E-2</v>
      </c>
      <c r="BR16" s="45">
        <f>+IF('Series sa'!HF16&lt;&gt;'Series sa'!$ER$9,'Series sa'!HF16/'Series sa'!HE16-1,"-")</f>
        <v>-9.3690195326809445E-2</v>
      </c>
      <c r="BS16" s="45">
        <f>+IF('Series sa'!HG16&lt;&gt;'Series sa'!$ER$9,'Series sa'!HG16/'Series sa'!HF16-1,"-")</f>
        <v>8.9277397515607149E-2</v>
      </c>
      <c r="BT16" s="45">
        <f>+IF('Series sa'!HH16&lt;&gt;'Series sa'!$ER$9,'Series sa'!HH16/'Series sa'!HG16-1,"-")</f>
        <v>-5.3627421013006216E-2</v>
      </c>
      <c r="BU16" s="45">
        <f>+IF('Series sa'!HI16&lt;&gt;'Series sa'!$ER$9,'Series sa'!HI16/'Series sa'!HH16-1,"-")</f>
        <v>4.5166203279003225E-2</v>
      </c>
      <c r="BV16" s="45">
        <f>+IF('Series sa'!HJ16&lt;&gt;'Series sa'!$ER$9,'Series sa'!HJ16/'Series sa'!HI16-1,"-")</f>
        <v>8.6186331980261155E-2</v>
      </c>
      <c r="BW16" s="45">
        <f>+IF('Series sa'!HK16&lt;&gt;'Series sa'!$ER$9,'Series sa'!HK16/'Series sa'!HJ16-1,"-")</f>
        <v>-2.3949361026175175E-2</v>
      </c>
      <c r="BX16" s="45">
        <f>+IF('Series sa'!HL16&lt;&gt;'Series sa'!$ER$9,'Series sa'!HL16/'Series sa'!HK16-1,"-")</f>
        <v>-3.462110905408855E-2</v>
      </c>
      <c r="BY16" s="45">
        <f>+IF('Series sa'!HM16&lt;&gt;'Series sa'!$ER$9,'Series sa'!HM16/'Series sa'!HL16-1,"-")</f>
        <v>1.4795561003376312E-2</v>
      </c>
      <c r="BZ16" s="45">
        <f>+IF('Series sa'!HN16&lt;&gt;'Series sa'!$ER$9,'Series sa'!HN16/'Series sa'!HM16-1,"-")</f>
        <v>3.2821361253280168E-2</v>
      </c>
      <c r="CA16" s="45">
        <f>+IF('Series sa'!HO16&lt;&gt;'Series sa'!$ER$9,'Series sa'!HO16/'Series sa'!HN16-1,"-")</f>
        <v>-8.1885866580515887E-2</v>
      </c>
      <c r="CB16" s="45">
        <f>+IF('Series sa'!HP16&lt;&gt;'Series sa'!$ER$9,'Series sa'!HP16/'Series sa'!HO16-1,"-")</f>
        <v>4.4578926534969199E-2</v>
      </c>
      <c r="CC16" s="45">
        <f>+IF('Series sa'!HQ16&lt;&gt;'Series sa'!$ER$9,'Series sa'!HQ16/'Series sa'!HP16-1,"-")</f>
        <v>-5.5455156374754289E-2</v>
      </c>
      <c r="CD16" s="45">
        <f>+IF('Series sa'!HR16&lt;&gt;'Series sa'!$ER$9,'Series sa'!HR16/'Series sa'!HQ16-1,"-")</f>
        <v>-1.63800328506577E-2</v>
      </c>
      <c r="CE16" s="45">
        <f>+IF('Series sa'!HS16&lt;&gt;'Series sa'!$ER$9,'Series sa'!HS16/'Series sa'!HR16-1,"-")</f>
        <v>-5.3280630711105781E-2</v>
      </c>
      <c r="CF16" s="45">
        <f>+IF('Series sa'!HT16&lt;&gt;'Series sa'!$ER$9,'Series sa'!HT16/'Series sa'!HS16-1,"-")</f>
        <v>3.4436653579229315E-2</v>
      </c>
      <c r="CG16" s="45">
        <f>+IF('Series sa'!HU16&lt;&gt;'Series sa'!$ER$9,'Series sa'!HU16/'Series sa'!HT16-1,"-")</f>
        <v>-3.6919131782185977E-2</v>
      </c>
      <c r="CH16" s="45">
        <f>+IF('Series sa'!HV16&lt;&gt;'Series sa'!$ER$9,'Series sa'!HV16/'Series sa'!HU16-1,"-")</f>
        <v>-1.1771469098775356E-2</v>
      </c>
      <c r="CI16" s="21">
        <f>+IF('Series sa'!HW16&lt;&gt;'Series sa'!$ER$9,'Series sa'!HW16/'Series sa'!HV16-1,"-")</f>
        <v>5.5191386357789085E-4</v>
      </c>
      <c r="CJ16" s="21">
        <f>+IF('Series sa'!HX16&lt;&gt;'Series sa'!$ER$9,'Series sa'!HX16/'Series sa'!HW16-1,"-")</f>
        <v>7.8864083089883019E-2</v>
      </c>
      <c r="CK16" s="21">
        <f>+IF('Series sa'!HY16&lt;&gt;'Series sa'!$ER$9,'Series sa'!HY16/'Series sa'!HX16-1,"-")</f>
        <v>4.7830891461566383E-2</v>
      </c>
      <c r="CL16" s="21">
        <f>+IF('Series sa'!HZ16&lt;&gt;'Series sa'!$ER$9,'Series sa'!HZ16/'Series sa'!HY16-1,"-")</f>
        <v>1.0455147907663553E-2</v>
      </c>
      <c r="CM16" s="21">
        <f>+IF('Series sa'!IA16&lt;&gt;'Series sa'!$ER$9,'Series sa'!IA16/'Series sa'!HZ16-1,"-")</f>
        <v>2.5129174201212745E-2</v>
      </c>
      <c r="CN16" s="21">
        <f>+IF('Series sa'!IB16&lt;&gt;'Series sa'!$ER$9,'Series sa'!IB16/'Series sa'!IA16-1,"-")</f>
        <v>-3.275798473654834E-2</v>
      </c>
      <c r="CO16" s="21">
        <f>+IF('Series sa'!IC16&lt;&gt;'Series sa'!$ER$9,'Series sa'!IC16/'Series sa'!IB16-1,"-")</f>
        <v>1.8522250278673491E-2</v>
      </c>
      <c r="CP16" s="21">
        <f>+IF('Series sa'!ID16&lt;&gt;'Series sa'!$ER$9,'Series sa'!ID16/'Series sa'!IC16-1,"-")</f>
        <v>8.9036995860705126E-3</v>
      </c>
      <c r="CQ16" s="21">
        <f>+IF('Series sa'!IE16&lt;&gt;'Series sa'!$ER$9,'Series sa'!IE16/'Series sa'!ID16-1,"-")</f>
        <v>-1.5919158858951232E-2</v>
      </c>
      <c r="CR16" s="21">
        <f>+IF('Series sa'!IF16&lt;&gt;'Series sa'!$ER$9,'Series sa'!IF16/'Series sa'!IE16-1,"-")</f>
        <v>-6.8481906455846286E-2</v>
      </c>
      <c r="CS16" s="21">
        <f>+IF('Series sa'!IG16&lt;&gt;'Series sa'!$ER$9,'Series sa'!IG16/'Series sa'!IF16-1,"-")</f>
        <v>7.1166491057214953E-2</v>
      </c>
      <c r="CT16" s="21">
        <f>+IF('Series sa'!IH16&lt;&gt;'Series sa'!$ER$9,'Series sa'!IH16/'Series sa'!IG16-1,"-")</f>
        <v>-1.4673367757594979E-2</v>
      </c>
      <c r="CU16" s="21">
        <f>+IF('Series sa'!II16&lt;&gt;'Series sa'!$ER$9,'Series sa'!II16/'Series sa'!IH16-1,"-")</f>
        <v>-0.1201173327724554</v>
      </c>
      <c r="CV16" s="21">
        <f>+IF('Series sa'!IJ16&lt;&gt;'Series sa'!$ER$9,'Series sa'!IJ16/'Series sa'!II16-1,"-")</f>
        <v>-2.3261734823052382E-3</v>
      </c>
      <c r="CW16" s="21">
        <f>+IF('Series sa'!IK16&lt;&gt;'Series sa'!$ER$9,'Series sa'!IK16/'Series sa'!IJ16-1,"-")</f>
        <v>1.2444901944558939E-2</v>
      </c>
      <c r="CX16" s="21">
        <f>+IF('Series sa'!IL16&lt;&gt;'Series sa'!$ER$9,'Series sa'!IL16/'Series sa'!IK16-1,"-")</f>
        <v>-9.6660865659708994E-3</v>
      </c>
      <c r="CY16" s="21">
        <f>+IF('Series sa'!IM16&lt;&gt;'Series sa'!$ER$9,'Series sa'!IM16/'Series sa'!IL16-1,"-")</f>
        <v>-4.1616132599828659E-2</v>
      </c>
      <c r="CZ16" s="21">
        <f>+IF('Series sa'!IN16&lt;&gt;'Series sa'!$ER$9,'Series sa'!IN16/'Series sa'!IM16-1,"-")</f>
        <v>-8.9322694243121559E-2</v>
      </c>
      <c r="DA16" s="21">
        <f>+IF('Series sa'!IO16&lt;&gt;'Series sa'!$ER$9,'Series sa'!IO16/'Series sa'!IN16-1,"-")</f>
        <v>0.12677400385555826</v>
      </c>
      <c r="DB16" s="21">
        <f>+IF('Series sa'!IP16&lt;&gt;'Series sa'!$ER$9,'Series sa'!IP16/'Series sa'!IO16-1,"-")</f>
        <v>-0.19255331307895995</v>
      </c>
      <c r="DC16" s="21">
        <f>+IF('Series sa'!IQ16&lt;&gt;'Series sa'!$ER$9,'Series sa'!IQ16/'Series sa'!IP16-1,"-")</f>
        <v>0.4387776750956307</v>
      </c>
      <c r="DD16" s="21">
        <f>+IF('Series sa'!IR16&lt;&gt;'Series sa'!$ER$9,'Series sa'!IR16/'Series sa'!IQ16-1,"-")</f>
        <v>-5.7099917299288649E-2</v>
      </c>
      <c r="DE16" s="21">
        <f>+IF('Series sa'!IS16&lt;&gt;'Series sa'!$ER$9,'Series sa'!IS16/'Series sa'!IR16-1,"-")</f>
        <v>-1.3582837895135258E-2</v>
      </c>
      <c r="DF16" s="21">
        <f>+IF('Series sa'!IT16&lt;&gt;'Series sa'!$ER$9,'Series sa'!IT16/'Series sa'!IS16-1,"-")</f>
        <v>-1.4610264825701824E-3</v>
      </c>
      <c r="DG16" s="21">
        <f>+IF('Series sa'!IU16&lt;&gt;'Series sa'!$ER$9,'Series sa'!IU16/'Series sa'!IT16-1,"-")</f>
        <v>9.2172506878263727E-2</v>
      </c>
      <c r="DH16" s="21">
        <f>+IF('Series sa'!IV16&lt;&gt;'Series sa'!$ER$9,'Series sa'!IV16/'Series sa'!IU16-1,"-")</f>
        <v>4.6211111982989328E-2</v>
      </c>
      <c r="DI16" s="21">
        <f>+IF('Series sa'!IW16&lt;&gt;'Series sa'!$ER$9,'Series sa'!IW16/'Series sa'!IV16-1,"-")</f>
        <v>-0.11914125324511193</v>
      </c>
      <c r="DJ16" s="21">
        <f>+IF('Series sa'!IX16&lt;&gt;'Series sa'!$ER$9,'Series sa'!IX16/'Series sa'!IW16-1,"-")</f>
        <v>4.7916151147220365E-2</v>
      </c>
      <c r="DK16" s="4"/>
      <c r="DL16" s="21">
        <f>+'Series sa'!JJ16</f>
        <v>7.4453889058688993E-2</v>
      </c>
      <c r="DM16" s="21">
        <f>+'Series sa'!JK16</f>
        <v>-2.3791984459784254E-2</v>
      </c>
    </row>
    <row r="17" spans="1:117" ht="18">
      <c r="A17" s="112"/>
      <c r="B17" s="20" t="s">
        <v>106</v>
      </c>
      <c r="C17" s="61">
        <f>+IF('Series sa'!EQ17&lt;&gt;'Series sa'!$ER$9,'Series sa'!EQ17/'Series sa'!EP17-1,"-")</f>
        <v>4.9868368579838673E-2</v>
      </c>
      <c r="D17" s="77">
        <f>+IF('Series sa'!ER17&lt;&gt;'Series sa'!$ER$9,'Series sa'!ER17/'Series sa'!EQ17-1,"-")</f>
        <v>1.3743297263481002E-2</v>
      </c>
      <c r="E17" s="62">
        <f>+IF('Series sa'!ES17&lt;&gt;'Series sa'!$ER$9,'Series sa'!ES17/'Series sa'!ER17-1,"-")</f>
        <v>-3.1292367790496156E-2</v>
      </c>
      <c r="F17" s="77">
        <f>+IF('Series sa'!ET17&lt;&gt;'Series sa'!$ER$9,'Series sa'!ET17/'Series sa'!ES17-1,"-")</f>
        <v>6.3735244208771302E-3</v>
      </c>
      <c r="G17" s="61">
        <f>+IF('Series sa'!EU17&lt;&gt;'Series sa'!$ER$9,'Series sa'!EU17/'Series sa'!ET17-1,"-")</f>
        <v>2.1361396893382123E-2</v>
      </c>
      <c r="H17" s="81">
        <f>+IF('Series sa'!EV17&lt;&gt;'Series sa'!$ER$9,'Series sa'!EV17/'Series sa'!EU17-1,"-")</f>
        <v>-1.6354067951922402E-2</v>
      </c>
      <c r="I17" s="62">
        <f>+IF('Series sa'!EW17&lt;&gt;'Series sa'!$ER$9,'Series sa'!EW17/'Series sa'!EV17-1,"-")</f>
        <v>-3.2503155113168369E-2</v>
      </c>
      <c r="J17" s="62">
        <f>+IF('Series sa'!EX17&lt;&gt;'Series sa'!$ER$9,'Series sa'!EX17/'Series sa'!EW17-1,"-")</f>
        <v>-1.3765463741353012E-2</v>
      </c>
      <c r="K17" s="62">
        <f>+IF('Series sa'!EY17&lt;&gt;'Series sa'!$ER$9,'Series sa'!EY17/'Series sa'!EX17-1,"-")</f>
        <v>-4.038614809027119E-3</v>
      </c>
      <c r="L17" s="62">
        <f>+IF('Series sa'!EZ17&lt;&gt;'Series sa'!$ER$9,'Series sa'!EZ17/'Series sa'!EY17-1,"-")</f>
        <v>7.5589993025337199E-2</v>
      </c>
      <c r="M17" s="62">
        <f>+IF('Series sa'!FA17&lt;&gt;'Series sa'!$ER$9,'Series sa'!FA17/'Series sa'!EZ17-1,"-")</f>
        <v>-2.7531075874538624E-2</v>
      </c>
      <c r="N17" s="62">
        <f>+IF('Series sa'!FB17&lt;&gt;'Series sa'!$ER$9,'Series sa'!FB17/'Series sa'!FA17-1,"-")</f>
        <v>5.4671313414742073E-2</v>
      </c>
      <c r="O17" s="62">
        <f>+IF('Series sa'!FC17&lt;&gt;'Series sa'!$ER$9,'Series sa'!FC17/'Series sa'!FB17-1,"-")</f>
        <v>-2.9553495704334076E-2</v>
      </c>
      <c r="P17" s="62">
        <f>+IF('Series sa'!FD17&lt;&gt;'Series sa'!$ER$9,'Series sa'!FD17/'Series sa'!FC17-1,"-")</f>
        <v>-4.2036900736461713E-2</v>
      </c>
      <c r="Q17" s="78">
        <f>+IF('Series sa'!FE17&lt;&gt;'Series sa'!$ER$9,'Series sa'!FE17/'Series sa'!FD17-1,"-")</f>
        <v>0.11287382563451009</v>
      </c>
      <c r="R17" s="21">
        <f>+IF('Series sa'!FF17&lt;&gt;'Series sa'!$ER$9,'Series sa'!FF17/'Series sa'!FE17-1,"-")</f>
        <v>1.5789625989193867E-2</v>
      </c>
      <c r="S17" s="21">
        <f>+IF('Series sa'!FG17&lt;&gt;'Series sa'!$ER$9,'Series sa'!FG17/'Series sa'!FF17-1,"-")</f>
        <v>2.0466149617457408E-3</v>
      </c>
      <c r="T17" s="21">
        <f>+IF('Series sa'!FH17&lt;&gt;'Series sa'!$ER$9,'Series sa'!FH17/'Series sa'!FG17-1,"-")</f>
        <v>1.3721573745857363E-3</v>
      </c>
      <c r="U17" s="21">
        <f>+IF('Series sa'!FI17&lt;&gt;'Series sa'!$ER$9,'Series sa'!FI17/'Series sa'!FH17-1,"-")</f>
        <v>6.4645475600159541E-2</v>
      </c>
      <c r="V17" s="21">
        <f>+IF('Series sa'!FJ17&lt;&gt;'Series sa'!$ER$9,'Series sa'!FJ17/'Series sa'!FI17-1,"-")</f>
        <v>-5.1535680459804167E-2</v>
      </c>
      <c r="W17" s="21">
        <f>+IF('Series sa'!FK17&lt;&gt;'Series sa'!$ER$9,'Series sa'!FK17/'Series sa'!FJ17-1,"-")</f>
        <v>0.10010530183246313</v>
      </c>
      <c r="X17" s="21">
        <f>+IF('Series sa'!FL17&lt;&gt;'Series sa'!$ER$9,'Series sa'!FL17/'Series sa'!FK17-1,"-")</f>
        <v>1.6758490136167703E-2</v>
      </c>
      <c r="Y17" s="21">
        <f>+IF('Series sa'!FM17&lt;&gt;'Series sa'!$ER$9,'Series sa'!FM17/'Series sa'!FL17-1,"-")</f>
        <v>4.193871250574488E-2</v>
      </c>
      <c r="Z17" s="21">
        <f>+IF('Series sa'!FN17&lt;&gt;'Series sa'!$ER$9,'Series sa'!FN17/'Series sa'!FM17-1,"-")</f>
        <v>-2.9063601607580924E-2</v>
      </c>
      <c r="AA17" s="21">
        <f>+IF('Series sa'!FO17&lt;&gt;'Series sa'!$ER$9,'Series sa'!FO17/'Series sa'!FN17-1,"-")</f>
        <v>-2.7538883587026053E-2</v>
      </c>
      <c r="AB17" s="21">
        <f>+IF('Series sa'!FP17&lt;&gt;'Series sa'!$ER$9,'Series sa'!FP17/'Series sa'!FO17-1,"-")</f>
        <v>-2.3369355879393816E-2</v>
      </c>
      <c r="AC17" s="21">
        <f>+IF('Series sa'!FQ17&lt;&gt;'Series sa'!$ER$9,'Series sa'!FQ17/'Series sa'!FP17-1,"-")</f>
        <v>3.4836036566948003E-2</v>
      </c>
      <c r="AD17" s="21">
        <f>+IF('Series sa'!FR17&lt;&gt;'Series sa'!$ER$9,'Series sa'!FR17/'Series sa'!FQ17-1,"-")</f>
        <v>-3.8459740597138747E-3</v>
      </c>
      <c r="AE17" s="21">
        <f>+IF('Series sa'!FS17&lt;&gt;'Series sa'!$ER$9,'Series sa'!FS17/'Series sa'!FR17-1,"-")</f>
        <v>-8.2245946278048376E-2</v>
      </c>
      <c r="AF17" s="21">
        <f>+IF('Series sa'!FT17&lt;&gt;'Series sa'!$ER$9,'Series sa'!FT17/'Series sa'!FS17-1,"-")</f>
        <v>-9.9577819111157484E-2</v>
      </c>
      <c r="AG17" s="21">
        <f>+IF('Series sa'!FU17&lt;&gt;'Series sa'!$ER$9,'Series sa'!FU17/'Series sa'!FT17-1,"-")</f>
        <v>6.8079072372311256E-2</v>
      </c>
      <c r="AH17" s="21">
        <f>+IF('Series sa'!FV17&lt;&gt;'Series sa'!$ER$9,'Series sa'!FV17/'Series sa'!FU17-1,"-")</f>
        <v>-1.8485076458631289E-2</v>
      </c>
      <c r="AI17" s="21">
        <f>+IF('Series sa'!FW17&lt;&gt;'Series sa'!$ER$9,'Series sa'!FW17/'Series sa'!FV17-1,"-")</f>
        <v>-0.13028070584752616</v>
      </c>
      <c r="AJ17" s="21">
        <f>+IF('Series sa'!FX17&lt;&gt;'Series sa'!$ER$9,'Series sa'!FX17/'Series sa'!FW17-1,"-")</f>
        <v>-2.632984495577495E-2</v>
      </c>
      <c r="AK17" s="21">
        <f>+IF('Series sa'!FY17&lt;&gt;'Series sa'!$ER$9,'Series sa'!FY17/'Series sa'!FX17-1,"-")</f>
        <v>-5.6880514294236573E-2</v>
      </c>
      <c r="AL17" s="21">
        <f>+IF('Series sa'!FZ17&lt;&gt;'Series sa'!$ER$9,'Series sa'!FZ17/'Series sa'!FY17-1,"-")</f>
        <v>5.965043694028771E-2</v>
      </c>
      <c r="AM17" s="21">
        <f>+IF('Series sa'!GA17&lt;&gt;'Series sa'!$ER$9,'Series sa'!GA17/'Series sa'!FZ17-1,"-")</f>
        <v>-1.3776081552823283E-2</v>
      </c>
      <c r="AN17" s="21">
        <f>+IF('Series sa'!GB17&lt;&gt;'Series sa'!$ER$9,'Series sa'!GB17/'Series sa'!GA17-1,"-")</f>
        <v>4.3923582121329074E-2</v>
      </c>
      <c r="AO17" s="21">
        <f>+IF('Series sa'!GC17&lt;&gt;'Series sa'!$ER$9,'Series sa'!GC17/'Series sa'!GB17-1,"-")</f>
        <v>-9.3773934971697614E-2</v>
      </c>
      <c r="AP17" s="21">
        <f>+IF('Series sa'!GD17&lt;&gt;'Series sa'!$ER$9,'Series sa'!GD17/'Series sa'!GC17-1,"-")</f>
        <v>1.5012613087056481E-2</v>
      </c>
      <c r="AQ17" s="21">
        <f>+IF('Series sa'!GE17&lt;&gt;'Series sa'!$ER$9,'Series sa'!GE17/'Series sa'!GD17-1,"-")</f>
        <v>2.3413742133895354E-2</v>
      </c>
      <c r="AR17" s="21">
        <f>+IF('Series sa'!GF17&lt;&gt;'Series sa'!$ER$9,'Series sa'!GF17/'Series sa'!GE17-1,"-")</f>
        <v>-1.2701608925505314E-2</v>
      </c>
      <c r="AS17" s="21">
        <f>+IF('Series sa'!GG17&lt;&gt;'Series sa'!$ER$9,'Series sa'!GG17/'Series sa'!GF17-1,"-")</f>
        <v>2.9743560944845981E-2</v>
      </c>
      <c r="AT17" s="21">
        <f>+IF('Series sa'!GH17&lt;&gt;'Series sa'!$ER$9,'Series sa'!GH17/'Series sa'!GG17-1,"-")</f>
        <v>-3.1098482492545543E-2</v>
      </c>
      <c r="AU17" s="21">
        <f>+IF('Series sa'!GI17&lt;&gt;'Series sa'!$ER$9,'Series sa'!GI17/'Series sa'!GH17-1,"-")</f>
        <v>-5.2500232930899116E-2</v>
      </c>
      <c r="AV17" s="21">
        <f>+IF('Series sa'!GJ17&lt;&gt;'Series sa'!$ER$9,'Series sa'!GJ17/'Series sa'!GI17-1,"-")</f>
        <v>2.0468002177305156E-2</v>
      </c>
      <c r="AW17" s="21">
        <f>+IF('Series sa'!GK17&lt;&gt;'Series sa'!$ER$9,'Series sa'!GK17/'Series sa'!GJ17-1,"-")</f>
        <v>-0.10673290445137695</v>
      </c>
      <c r="AX17" s="21">
        <f>+IF('Series sa'!GL17&lt;&gt;'Series sa'!$ER$9,'Series sa'!GL17/'Series sa'!GK17-1,"-")</f>
        <v>-3.1799094995704991E-2</v>
      </c>
      <c r="AY17" s="21">
        <f>+IF('Series sa'!GM17&lt;&gt;'Series sa'!$ER$9,'Series sa'!GM17/'Series sa'!GL17-1,"-")</f>
        <v>9.9588322646334992E-2</v>
      </c>
      <c r="AZ17" s="21">
        <f>+IF('Series sa'!GN17&lt;&gt;'Series sa'!$ER$9,'Series sa'!GN17/'Series sa'!GM17-1,"-")</f>
        <v>-1.8996477686006652E-2</v>
      </c>
      <c r="BA17" s="21">
        <f>+IF('Series sa'!GO17&lt;&gt;'Series sa'!$ER$9,'Series sa'!GO17/'Series sa'!GN17-1,"-")</f>
        <v>-0.16320778551527038</v>
      </c>
      <c r="BB17" s="21">
        <f>+IF('Series sa'!GP17&lt;&gt;'Series sa'!$ER$9,'Series sa'!GP17/'Series sa'!GO17-1,"-")</f>
        <v>-6.8031656634845339E-2</v>
      </c>
      <c r="BC17" s="21">
        <f>+IF('Series sa'!GQ17&lt;&gt;'Series sa'!$ER$9,'Series sa'!GQ17/'Series sa'!GP17-1,"-")</f>
        <v>0.11681932664187</v>
      </c>
      <c r="BD17" s="21">
        <f>+IF('Series sa'!GR17&lt;&gt;'Series sa'!$ER$9,'Series sa'!GR17/'Series sa'!GQ17-1,"-")</f>
        <v>-6.0463866335460636E-3</v>
      </c>
      <c r="BE17" s="21">
        <f>+IF('Series sa'!GS17&lt;&gt;'Series sa'!$ER$9,'Series sa'!GS17/'Series sa'!GR17-1,"-")</f>
        <v>-3.148788155498794E-3</v>
      </c>
      <c r="BF17" s="21">
        <f>+IF('Series sa'!GT17&lt;&gt;'Series sa'!$ER$9,'Series sa'!GT17/'Series sa'!GS17-1,"-")</f>
        <v>9.5170576583800681E-2</v>
      </c>
      <c r="BG17" s="21">
        <f>+IF('Series sa'!GU17&lt;&gt;'Series sa'!$ER$9,'Series sa'!GU17/'Series sa'!GT17-1,"-")</f>
        <v>0.10300960030622575</v>
      </c>
      <c r="BH17" s="21">
        <f>+IF('Series sa'!GV17&lt;&gt;'Series sa'!$ER$9,'Series sa'!GV17/'Series sa'!GU17-1,"-")</f>
        <v>1.4907963142377412E-2</v>
      </c>
      <c r="BI17" s="21">
        <f>+IF('Series sa'!GW17&lt;&gt;'Series sa'!$ER$9,'Series sa'!GW17/'Series sa'!GV17-1,"-")</f>
        <v>0.12361937318946259</v>
      </c>
      <c r="BJ17" s="21">
        <f>+IF('Series sa'!GX17&lt;&gt;'Series sa'!$ER$9,'Series sa'!GX17/'Series sa'!GW17-1,"-")</f>
        <v>-1.950797055718001E-2</v>
      </c>
      <c r="BK17" s="21">
        <f>+IF('Series sa'!GY17&lt;&gt;'Series sa'!$ER$9,'Series sa'!GY17/'Series sa'!GX17-1,"-")</f>
        <v>2.772831050150204E-2</v>
      </c>
      <c r="BL17" s="21">
        <f>+IF('Series sa'!GZ17&lt;&gt;'Series sa'!$ER$9,'Series sa'!GZ17/'Series sa'!GY17-1,"-")</f>
        <v>-2.4713602443347749E-2</v>
      </c>
      <c r="BM17" s="21">
        <f>+IF('Series sa'!HA17&lt;&gt;'Series sa'!$ER$9,'Series sa'!HA17/'Series sa'!GZ17-1,"-")</f>
        <v>0.14800602585063816</v>
      </c>
      <c r="BN17" s="21">
        <f>+IF('Series sa'!HB17&lt;&gt;'Series sa'!$ER$9,'Series sa'!HB17/'Series sa'!HA17-1,"-")</f>
        <v>-0.13167801210765395</v>
      </c>
      <c r="BO17" s="21">
        <f>+IF('Series sa'!HC17&lt;&gt;'Series sa'!$ER$9,'Series sa'!HC17/'Series sa'!HB17-1,"-")</f>
        <v>6.6492040580206302E-2</v>
      </c>
      <c r="BP17" s="21">
        <f>+IF('Series sa'!HD17&lt;&gt;'Series sa'!$ER$9,'Series sa'!HD17/'Series sa'!HC17-1,"-")</f>
        <v>2.943039816513271E-2</v>
      </c>
      <c r="BQ17" s="21">
        <f>+IF('Series sa'!HE17&lt;&gt;'Series sa'!$ER$9,'Series sa'!HE17/'Series sa'!HD17-1,"-")</f>
        <v>-3.8335771181777001E-2</v>
      </c>
      <c r="BR17" s="21">
        <f>+IF('Series sa'!HF17&lt;&gt;'Series sa'!$ER$9,'Series sa'!HF17/'Series sa'!HE17-1,"-")</f>
        <v>-2.1026200050470401E-2</v>
      </c>
      <c r="BS17" s="21">
        <f>+IF('Series sa'!HG17&lt;&gt;'Series sa'!$ER$9,'Series sa'!HG17/'Series sa'!HF17-1,"-")</f>
        <v>2.2025955937687858E-2</v>
      </c>
      <c r="BT17" s="21">
        <f>+IF('Series sa'!HH17&lt;&gt;'Series sa'!$ER$9,'Series sa'!HH17/'Series sa'!HG17-1,"-")</f>
        <v>-5.6681864632609491E-3</v>
      </c>
      <c r="BU17" s="21">
        <f>+IF('Series sa'!HI17&lt;&gt;'Series sa'!$ER$9,'Series sa'!HI17/'Series sa'!HH17-1,"-")</f>
        <v>6.7542291051024383E-2</v>
      </c>
      <c r="BV17" s="21">
        <f>+IF('Series sa'!HJ17&lt;&gt;'Series sa'!$ER$9,'Series sa'!HJ17/'Series sa'!HI17-1,"-")</f>
        <v>0.1840513381803226</v>
      </c>
      <c r="BW17" s="21">
        <f>+IF('Series sa'!HK17&lt;&gt;'Series sa'!$ER$9,'Series sa'!HK17/'Series sa'!HJ17-1,"-")</f>
        <v>-9.962958479236228E-2</v>
      </c>
      <c r="BX17" s="21">
        <f>+IF('Series sa'!HL17&lt;&gt;'Series sa'!$ER$9,'Series sa'!HL17/'Series sa'!HK17-1,"-")</f>
        <v>4.6171722918447511E-2</v>
      </c>
      <c r="BY17" s="21">
        <f>+IF('Series sa'!HM17&lt;&gt;'Series sa'!$ER$9,'Series sa'!HM17/'Series sa'!HL17-1,"-")</f>
        <v>2.2401617384091521E-2</v>
      </c>
      <c r="BZ17" s="21">
        <f>+IF('Series sa'!HN17&lt;&gt;'Series sa'!$ER$9,'Series sa'!HN17/'Series sa'!HM17-1,"-")</f>
        <v>1.2620285109645968E-2</v>
      </c>
      <c r="CA17" s="21">
        <f>+IF('Series sa'!HO17&lt;&gt;'Series sa'!$ER$9,'Series sa'!HO17/'Series sa'!HN17-1,"-")</f>
        <v>-5.6910816703643841E-2</v>
      </c>
      <c r="CB17" s="21">
        <f>+IF('Series sa'!HP17&lt;&gt;'Series sa'!$ER$9,'Series sa'!HP17/'Series sa'!HO17-1,"-")</f>
        <v>2.5222018131754842E-2</v>
      </c>
      <c r="CC17" s="21">
        <f>+IF('Series sa'!HQ17&lt;&gt;'Series sa'!$ER$9,'Series sa'!HQ17/'Series sa'!HP17-1,"-")</f>
        <v>-9.9550583040739493E-3</v>
      </c>
      <c r="CD17" s="21">
        <f>+IF('Series sa'!HR17&lt;&gt;'Series sa'!$ER$9,'Series sa'!HR17/'Series sa'!HQ17-1,"-")</f>
        <v>-6.2088367231645125E-2</v>
      </c>
      <c r="CE17" s="21">
        <f>+IF('Series sa'!HS17&lt;&gt;'Series sa'!$ER$9,'Series sa'!HS17/'Series sa'!HR17-1,"-")</f>
        <v>-2.4086476199237206E-2</v>
      </c>
      <c r="CF17" s="21">
        <f>+IF('Series sa'!HT17&lt;&gt;'Series sa'!$ER$9,'Series sa'!HT17/'Series sa'!HS17-1,"-")</f>
        <v>-2.8131113986240575E-3</v>
      </c>
      <c r="CG17" s="21">
        <f>+IF('Series sa'!HU17&lt;&gt;'Series sa'!$ER$9,'Series sa'!HU17/'Series sa'!HT17-1,"-")</f>
        <v>-1.1582370606725179E-2</v>
      </c>
      <c r="CH17" s="21">
        <f>+IF('Series sa'!HV17&lt;&gt;'Series sa'!$ER$9,'Series sa'!HV17/'Series sa'!HU17-1,"-")</f>
        <v>-1.7963794794607746E-2</v>
      </c>
      <c r="CI17" s="21">
        <f>+IF('Series sa'!HW17&lt;&gt;'Series sa'!$ER$9,'Series sa'!HW17/'Series sa'!HV17-1,"-")</f>
        <v>2.2432024786476878E-2</v>
      </c>
      <c r="CJ17" s="21">
        <f>+IF('Series sa'!HX17&lt;&gt;'Series sa'!$ER$9,'Series sa'!HX17/'Series sa'!HW17-1,"-")</f>
        <v>-2.3068038149040904E-2</v>
      </c>
      <c r="CK17" s="21">
        <f>+IF('Series sa'!HY17&lt;&gt;'Series sa'!$ER$9,'Series sa'!HY17/'Series sa'!HX17-1,"-")</f>
        <v>8.3982086472704331E-2</v>
      </c>
      <c r="CL17" s="21">
        <f>+IF('Series sa'!HZ17&lt;&gt;'Series sa'!$ER$9,'Series sa'!HZ17/'Series sa'!HY17-1,"-")</f>
        <v>3.0036078838786118E-2</v>
      </c>
      <c r="CM17" s="21">
        <f>+IF('Series sa'!IA17&lt;&gt;'Series sa'!$ER$9,'Series sa'!IA17/'Series sa'!HZ17-1,"-")</f>
        <v>1.1008171006963163E-2</v>
      </c>
      <c r="CN17" s="21">
        <f>+IF('Series sa'!IB17&lt;&gt;'Series sa'!$ER$9,'Series sa'!IB17/'Series sa'!IA17-1,"-")</f>
        <v>-4.9037960806639691E-2</v>
      </c>
      <c r="CO17" s="21">
        <f>+IF('Series sa'!IC17&lt;&gt;'Series sa'!$ER$9,'Series sa'!IC17/'Series sa'!IB17-1,"-")</f>
        <v>1.4943912431406581E-3</v>
      </c>
      <c r="CP17" s="21">
        <f>+IF('Series sa'!ID17&lt;&gt;'Series sa'!$ER$9,'Series sa'!ID17/'Series sa'!IC17-1,"-")</f>
        <v>2.0715841618918152E-2</v>
      </c>
      <c r="CQ17" s="21">
        <f>+IF('Series sa'!IE17&lt;&gt;'Series sa'!$ER$9,'Series sa'!IE17/'Series sa'!ID17-1,"-")</f>
        <v>-6.0540518254648124E-4</v>
      </c>
      <c r="CR17" s="21">
        <f>+IF('Series sa'!IF17&lt;&gt;'Series sa'!$ER$9,'Series sa'!IF17/'Series sa'!IE17-1,"-")</f>
        <v>-5.5526283382173913E-2</v>
      </c>
      <c r="CS17" s="21">
        <f>+IF('Series sa'!IG17&lt;&gt;'Series sa'!$ER$9,'Series sa'!IG17/'Series sa'!IF17-1,"-")</f>
        <v>-4.3025628784295722E-2</v>
      </c>
      <c r="CT17" s="21">
        <f>+IF('Series sa'!IH17&lt;&gt;'Series sa'!$ER$9,'Series sa'!IH17/'Series sa'!IG17-1,"-")</f>
        <v>-0.11861033864155579</v>
      </c>
      <c r="CU17" s="21">
        <f>+IF('Series sa'!II17&lt;&gt;'Series sa'!$ER$9,'Series sa'!II17/'Series sa'!IH17-1,"-")</f>
        <v>-6.5089595265702682E-3</v>
      </c>
      <c r="CV17" s="21">
        <f>+IF('Series sa'!IJ17&lt;&gt;'Series sa'!$ER$9,'Series sa'!IJ17/'Series sa'!II17-1,"-")</f>
        <v>-1.671600765367065E-2</v>
      </c>
      <c r="CW17" s="21">
        <f>+IF('Series sa'!IK17&lt;&gt;'Series sa'!$ER$9,'Series sa'!IK17/'Series sa'!IJ17-1,"-")</f>
        <v>-1.6295198628902163E-2</v>
      </c>
      <c r="CX17" s="21">
        <f>+IF('Series sa'!IL17&lt;&gt;'Series sa'!$ER$9,'Series sa'!IL17/'Series sa'!IK17-1,"-")</f>
        <v>-1.2551743905502399E-2</v>
      </c>
      <c r="CY17" s="21">
        <f>+IF('Series sa'!IM17&lt;&gt;'Series sa'!$ER$9,'Series sa'!IM17/'Series sa'!IL17-1,"-")</f>
        <v>-2.5941801592365477E-2</v>
      </c>
      <c r="CZ17" s="21">
        <f>+IF('Series sa'!IN17&lt;&gt;'Series sa'!$ER$9,'Series sa'!IN17/'Series sa'!IM17-1,"-")</f>
        <v>-3.7285864889738618E-2</v>
      </c>
      <c r="DA17" s="21">
        <f>+IF('Series sa'!IO17&lt;&gt;'Series sa'!$ER$9,'Series sa'!IO17/'Series sa'!IN17-1,"-")</f>
        <v>0.13899820966180298</v>
      </c>
      <c r="DB17" s="21">
        <f>+IF('Series sa'!IP17&lt;&gt;'Series sa'!$ER$9,'Series sa'!IP17/'Series sa'!IO17-1,"-")</f>
        <v>-0.12605022193598869</v>
      </c>
      <c r="DC17" s="21">
        <f>+IF('Series sa'!IQ17&lt;&gt;'Series sa'!$ER$9,'Series sa'!IQ17/'Series sa'!IP17-1,"-")</f>
        <v>0.30645252348765117</v>
      </c>
      <c r="DD17" s="21">
        <f>+IF('Series sa'!IR17&lt;&gt;'Series sa'!$ER$9,'Series sa'!IR17/'Series sa'!IQ17-1,"-")</f>
        <v>1.7029905276621182E-2</v>
      </c>
      <c r="DE17" s="21">
        <f>+IF('Series sa'!IS17&lt;&gt;'Series sa'!$ER$9,'Series sa'!IS17/'Series sa'!IR17-1,"-")</f>
        <v>9.6584972590640916E-4</v>
      </c>
      <c r="DF17" s="21">
        <f>+IF('Series sa'!IT17&lt;&gt;'Series sa'!$ER$9,'Series sa'!IT17/'Series sa'!IS17-1,"-")</f>
        <v>0.10308254389438098</v>
      </c>
      <c r="DG17" s="21">
        <f>+IF('Series sa'!IU17&lt;&gt;'Series sa'!$ER$9,'Series sa'!IU17/'Series sa'!IT17-1,"-")</f>
        <v>4.6062131379869919E-2</v>
      </c>
      <c r="DH17" s="21">
        <f>+IF('Series sa'!IV17&lt;&gt;'Series sa'!$ER$9,'Series sa'!IV17/'Series sa'!IU17-1,"-")</f>
        <v>0.13226324077034635</v>
      </c>
      <c r="DI17" s="21">
        <f>+IF('Series sa'!IW17&lt;&gt;'Series sa'!$ER$9,'Series sa'!IW17/'Series sa'!IV17-1,"-")</f>
        <v>-0.10697677124394789</v>
      </c>
      <c r="DJ17" s="21">
        <f>+IF('Series sa'!IX17&lt;&gt;'Series sa'!$ER$9,'Series sa'!IX17/'Series sa'!IW17-1,"-")</f>
        <v>1.432990794414768E-2</v>
      </c>
      <c r="DK17" s="4"/>
      <c r="DL17" s="21">
        <f>+'Series sa'!JJ17</f>
        <v>0.16924888646365255</v>
      </c>
      <c r="DM17" s="21">
        <f>+'Series sa'!JK17</f>
        <v>-2.1161786943373784E-2</v>
      </c>
    </row>
    <row r="18" spans="1:117" ht="18">
      <c r="A18" s="117"/>
      <c r="B18" s="29" t="s">
        <v>107</v>
      </c>
      <c r="C18" s="82">
        <f>+IF('Series sa'!EQ18&lt;&gt;'Series sa'!$ER$9,'Series sa'!EQ18/'Series sa'!EP18-1,"-")</f>
        <v>0.27852532300024202</v>
      </c>
      <c r="D18" s="83">
        <f>+IF('Series sa'!ER18&lt;&gt;'Series sa'!$ER$9,'Series sa'!ER18/'Series sa'!EQ18-1,"-")</f>
        <v>4.4957171001291707E-2</v>
      </c>
      <c r="E18" s="82">
        <f>+IF('Series sa'!ES18&lt;&gt;'Series sa'!$ER$9,'Series sa'!ES18/'Series sa'!ER18-1,"-")</f>
        <v>-3.9227069025453698E-2</v>
      </c>
      <c r="F18" s="83">
        <f>+IF('Series sa'!ET18&lt;&gt;'Series sa'!$ER$9,'Series sa'!ET18/'Series sa'!ES18-1,"-")</f>
        <v>-1.5812449929097472E-2</v>
      </c>
      <c r="G18" s="82">
        <f>+IF('Series sa'!EU18&lt;&gt;'Series sa'!$ER$9,'Series sa'!EU18/'Series sa'!ET18-1,"-")</f>
        <v>1.1066392365362665E-2</v>
      </c>
      <c r="H18" s="82">
        <f>+IF('Series sa'!EV18&lt;&gt;'Series sa'!$ER$9,'Series sa'!EV18/'Series sa'!EU18-1,"-")</f>
        <v>-2.0873158971200123E-2</v>
      </c>
      <c r="I18" s="83">
        <f>+IF('Series sa'!EW18&lt;&gt;'Series sa'!$ER$9,'Series sa'!EW18/'Series sa'!EV18-1,"-")</f>
        <v>-4.7343956367418172E-2</v>
      </c>
      <c r="J18" s="82">
        <f>+IF('Series sa'!EX18&lt;&gt;'Series sa'!$ER$9,'Series sa'!EX18/'Series sa'!EW18-1,"-")</f>
        <v>0.10305827978074578</v>
      </c>
      <c r="K18" s="83">
        <f>+IF('Series sa'!EY18&lt;&gt;'Series sa'!$ER$9,'Series sa'!EY18/'Series sa'!EX18-1,"-")</f>
        <v>-8.2381963792278468E-2</v>
      </c>
      <c r="L18" s="83">
        <f>+IF('Series sa'!EZ18&lt;&gt;'Series sa'!$ER$9,'Series sa'!EZ18/'Series sa'!EY18-1,"-")</f>
        <v>-6.1081377382189994E-2</v>
      </c>
      <c r="M18" s="83">
        <f>+IF('Series sa'!FA18&lt;&gt;'Series sa'!$ER$9,'Series sa'!FA18/'Series sa'!EZ18-1,"-")</f>
        <v>0.14770519979674512</v>
      </c>
      <c r="N18" s="83">
        <f>+IF('Series sa'!FB18&lt;&gt;'Series sa'!$ER$9,'Series sa'!FB18/'Series sa'!FA18-1,"-")</f>
        <v>2.5656714585933216E-3</v>
      </c>
      <c r="O18" s="82">
        <f>+IF('Series sa'!FC18&lt;&gt;'Series sa'!$ER$9,'Series sa'!FC18/'Series sa'!FB18-1,"-")</f>
        <v>-7.0261701901691564E-3</v>
      </c>
      <c r="P18" s="83">
        <f>+IF('Series sa'!FD18&lt;&gt;'Series sa'!$ER$9,'Series sa'!FD18/'Series sa'!FC18-1,"-")</f>
        <v>-6.7778633227071006E-2</v>
      </c>
      <c r="Q18" s="84">
        <f>+IF('Series sa'!FE18&lt;&gt;'Series sa'!$ER$9,'Series sa'!FE18/'Series sa'!FD18-1,"-")</f>
        <v>3.1943552283474785E-2</v>
      </c>
      <c r="R18" s="30">
        <f>+IF('Series sa'!FF18&lt;&gt;'Series sa'!$ER$9,'Series sa'!FF18/'Series sa'!FE18-1,"-")</f>
        <v>5.4258766196149111E-3</v>
      </c>
      <c r="S18" s="30">
        <f>+IF('Series sa'!FG18&lt;&gt;'Series sa'!$ER$9,'Series sa'!FG18/'Series sa'!FF18-1,"-")</f>
        <v>-1.7356433111961E-2</v>
      </c>
      <c r="T18" s="30">
        <f>+IF('Series sa'!FH18&lt;&gt;'Series sa'!$ER$9,'Series sa'!FH18/'Series sa'!FG18-1,"-")</f>
        <v>2.3182847652478911E-2</v>
      </c>
      <c r="U18" s="30">
        <f>+IF('Series sa'!FI18&lt;&gt;'Series sa'!$ER$9,'Series sa'!FI18/'Series sa'!FH18-1,"-")</f>
        <v>3.5901876516727826E-2</v>
      </c>
      <c r="V18" s="30">
        <f>+IF('Series sa'!FJ18&lt;&gt;'Series sa'!$ER$9,'Series sa'!FJ18/'Series sa'!FI18-1,"-")</f>
        <v>-2.5152158200822172E-2</v>
      </c>
      <c r="W18" s="30">
        <f>+IF('Series sa'!FK18&lt;&gt;'Series sa'!$ER$9,'Series sa'!FK18/'Series sa'!FJ18-1,"-")</f>
        <v>5.9130018782973748E-2</v>
      </c>
      <c r="X18" s="30">
        <f>+IF('Series sa'!FL18&lt;&gt;'Series sa'!$ER$9,'Series sa'!FL18/'Series sa'!FK18-1,"-")</f>
        <v>-5.4368898630650753E-2</v>
      </c>
      <c r="Y18" s="30">
        <f>+IF('Series sa'!FM18&lt;&gt;'Series sa'!$ER$9,'Series sa'!FM18/'Series sa'!FL18-1,"-")</f>
        <v>-4.7072731496404674E-2</v>
      </c>
      <c r="Z18" s="30">
        <f>+IF('Series sa'!FN18&lt;&gt;'Series sa'!$ER$9,'Series sa'!FN18/'Series sa'!FM18-1,"-")</f>
        <v>1.2586326977008788E-2</v>
      </c>
      <c r="AA18" s="30">
        <f>+IF('Series sa'!FO18&lt;&gt;'Series sa'!$ER$9,'Series sa'!FO18/'Series sa'!FN18-1,"-")</f>
        <v>8.7898643647990271E-2</v>
      </c>
      <c r="AB18" s="30">
        <f>+IF('Series sa'!FP18&lt;&gt;'Series sa'!$ER$9,'Series sa'!FP18/'Series sa'!FO18-1,"-")</f>
        <v>-4.1862507784439562E-2</v>
      </c>
      <c r="AC18" s="30">
        <f>+IF('Series sa'!FQ18&lt;&gt;'Series sa'!$ER$9,'Series sa'!FQ18/'Series sa'!FP18-1,"-")</f>
        <v>7.7958567516661637E-2</v>
      </c>
      <c r="AD18" s="30">
        <f>+IF('Series sa'!FR18&lt;&gt;'Series sa'!$ER$9,'Series sa'!FR18/'Series sa'!FQ18-1,"-")</f>
        <v>-0.11028730672751785</v>
      </c>
      <c r="AE18" s="30">
        <f>+IF('Series sa'!FS18&lt;&gt;'Series sa'!$ER$9,'Series sa'!FS18/'Series sa'!FR18-1,"-")</f>
        <v>-0.1925135638034956</v>
      </c>
      <c r="AF18" s="30">
        <f>+IF('Series sa'!FT18&lt;&gt;'Series sa'!$ER$9,'Series sa'!FT18/'Series sa'!FS18-1,"-")</f>
        <v>0.17542695084809923</v>
      </c>
      <c r="AG18" s="30">
        <f>+IF('Series sa'!FU18&lt;&gt;'Series sa'!$ER$9,'Series sa'!FU18/'Series sa'!FT18-1,"-")</f>
        <v>1.4408102377736487E-2</v>
      </c>
      <c r="AH18" s="30">
        <f>+IF('Series sa'!FV18&lt;&gt;'Series sa'!$ER$9,'Series sa'!FV18/'Series sa'!FU18-1,"-")</f>
        <v>1.1988997320342198E-2</v>
      </c>
      <c r="AI18" s="30">
        <f>+IF('Series sa'!FW18&lt;&gt;'Series sa'!$ER$9,'Series sa'!FW18/'Series sa'!FV18-1,"-")</f>
        <v>-5.2658469758254389E-3</v>
      </c>
      <c r="AJ18" s="30">
        <f>+IF('Series sa'!FX18&lt;&gt;'Series sa'!$ER$9,'Series sa'!FX18/'Series sa'!FW18-1,"-")</f>
        <v>8.9350573478387485E-2</v>
      </c>
      <c r="AK18" s="30">
        <f>+IF('Series sa'!FY18&lt;&gt;'Series sa'!$ER$9,'Series sa'!FY18/'Series sa'!FX18-1,"-")</f>
        <v>6.3135309773107329E-2</v>
      </c>
      <c r="AL18" s="30">
        <f>+IF('Series sa'!FZ18&lt;&gt;'Series sa'!$ER$9,'Series sa'!FZ18/'Series sa'!FY18-1,"-")</f>
        <v>5.595402073473621E-2</v>
      </c>
      <c r="AM18" s="30">
        <f>+IF('Series sa'!GA18&lt;&gt;'Series sa'!$ER$9,'Series sa'!GA18/'Series sa'!FZ18-1,"-")</f>
        <v>-8.2653337943793148E-2</v>
      </c>
      <c r="AN18" s="30">
        <f>+IF('Series sa'!GB18&lt;&gt;'Series sa'!$ER$9,'Series sa'!GB18/'Series sa'!GA18-1,"-")</f>
        <v>-2.3021899393941281E-3</v>
      </c>
      <c r="AO18" s="30">
        <f>+IF('Series sa'!GC18&lt;&gt;'Series sa'!$ER$9,'Series sa'!GC18/'Series sa'!GB18-1,"-")</f>
        <v>4.091431398633194E-2</v>
      </c>
      <c r="AP18" s="30">
        <f>+IF('Series sa'!GD18&lt;&gt;'Series sa'!$ER$9,'Series sa'!GD18/'Series sa'!GC18-1,"-")</f>
        <v>-1.6700553838465915E-2</v>
      </c>
      <c r="AQ18" s="30">
        <f>+IF('Series sa'!GE18&lt;&gt;'Series sa'!$ER$9,'Series sa'!GE18/'Series sa'!GD18-1,"-")</f>
        <v>3.5135284300391589E-2</v>
      </c>
      <c r="AR18" s="30">
        <f>+IF('Series sa'!GF18&lt;&gt;'Series sa'!$ER$9,'Series sa'!GF18/'Series sa'!GE18-1,"-")</f>
        <v>-5.4246349995189624E-2</v>
      </c>
      <c r="AS18" s="30">
        <f>+IF('Series sa'!GG18&lt;&gt;'Series sa'!$ER$9,'Series sa'!GG18/'Series sa'!GF18-1,"-")</f>
        <v>6.6720565153372213E-2</v>
      </c>
      <c r="AT18" s="30">
        <f>+IF('Series sa'!GH18&lt;&gt;'Series sa'!$ER$9,'Series sa'!GH18/'Series sa'!GG18-1,"-")</f>
        <v>-3.6234912950786513E-2</v>
      </c>
      <c r="AU18" s="30">
        <f>+IF('Series sa'!GI18&lt;&gt;'Series sa'!$ER$9,'Series sa'!GI18/'Series sa'!GH18-1,"-")</f>
        <v>4.9462467983201197E-2</v>
      </c>
      <c r="AV18" s="30">
        <f>+IF('Series sa'!GJ18&lt;&gt;'Series sa'!$ER$9,'Series sa'!GJ18/'Series sa'!GI18-1,"-")</f>
        <v>2.76337803715343E-2</v>
      </c>
      <c r="AW18" s="30">
        <f>+IF('Series sa'!GK18&lt;&gt;'Series sa'!$ER$9,'Series sa'!GK18/'Series sa'!GJ18-1,"-")</f>
        <v>6.4326419260952505E-2</v>
      </c>
      <c r="AX18" s="30">
        <f>+IF('Series sa'!GL18&lt;&gt;'Series sa'!$ER$9,'Series sa'!GL18/'Series sa'!GK18-1,"-")</f>
        <v>-8.4074864554549822E-2</v>
      </c>
      <c r="AY18" s="30">
        <f>+IF('Series sa'!GM18&lt;&gt;'Series sa'!$ER$9,'Series sa'!GM18/'Series sa'!GL18-1,"-")</f>
        <v>-4.4627972623865531E-2</v>
      </c>
      <c r="AZ18" s="30">
        <f>+IF('Series sa'!GN18&lt;&gt;'Series sa'!$ER$9,'Series sa'!GN18/'Series sa'!GM18-1,"-")</f>
        <v>-3.0742681888882073E-2</v>
      </c>
      <c r="BA18" s="30">
        <f>+IF('Series sa'!GO18&lt;&gt;'Series sa'!$ER$9,'Series sa'!GO18/'Series sa'!GN18-1,"-")</f>
        <v>-0.10312518031079843</v>
      </c>
      <c r="BB18" s="30">
        <f>+IF('Series sa'!GP18&lt;&gt;'Series sa'!$ER$9,'Series sa'!GP18/'Series sa'!GO18-1,"-")</f>
        <v>-4.0195124345965283E-4</v>
      </c>
      <c r="BC18" s="30">
        <f>+IF('Series sa'!GQ18&lt;&gt;'Series sa'!$ER$9,'Series sa'!GQ18/'Series sa'!GP18-1,"-")</f>
        <v>0.10011339898373439</v>
      </c>
      <c r="BD18" s="30">
        <f>+IF('Series sa'!GR18&lt;&gt;'Series sa'!$ER$9,'Series sa'!GR18/'Series sa'!GQ18-1,"-")</f>
        <v>-3.4382067737263822E-2</v>
      </c>
      <c r="BE18" s="30">
        <f>+IF('Series sa'!GS18&lt;&gt;'Series sa'!$ER$9,'Series sa'!GS18/'Series sa'!GR18-1,"-")</f>
        <v>-2.201049545339262E-2</v>
      </c>
      <c r="BF18" s="30">
        <f>+IF('Series sa'!GT18&lt;&gt;'Series sa'!$ER$9,'Series sa'!GT18/'Series sa'!GS18-1,"-")</f>
        <v>9.1455640823265849E-3</v>
      </c>
      <c r="BG18" s="30">
        <f>+IF('Series sa'!GU18&lt;&gt;'Series sa'!$ER$9,'Series sa'!GU18/'Series sa'!GT18-1,"-")</f>
        <v>-6.5016466109027449E-2</v>
      </c>
      <c r="BH18" s="30">
        <f>+IF('Series sa'!GV18&lt;&gt;'Series sa'!$ER$9,'Series sa'!GV18/'Series sa'!GU18-1,"-")</f>
        <v>-1.6366170683182579E-2</v>
      </c>
      <c r="BI18" s="30">
        <f>+IF('Series sa'!GW18&lt;&gt;'Series sa'!$ER$9,'Series sa'!GW18/'Series sa'!GV18-1,"-")</f>
        <v>3.1023456684328155E-2</v>
      </c>
      <c r="BJ18" s="30">
        <f>+IF('Series sa'!GX18&lt;&gt;'Series sa'!$ER$9,'Series sa'!GX18/'Series sa'!GW18-1,"-")</f>
        <v>-0.18380818668580745</v>
      </c>
      <c r="BK18" s="30">
        <f>+IF('Series sa'!GY18&lt;&gt;'Series sa'!$ER$9,'Series sa'!GY18/'Series sa'!GX18-1,"-")</f>
        <v>0.42468529254231302</v>
      </c>
      <c r="BL18" s="30">
        <f>+IF('Series sa'!GZ18&lt;&gt;'Series sa'!$ER$9,'Series sa'!GZ18/'Series sa'!GY18-1,"-")</f>
        <v>-8.4114454116006931E-2</v>
      </c>
      <c r="BM18" s="30">
        <f>+IF('Series sa'!HA18&lt;&gt;'Series sa'!$ER$9,'Series sa'!HA18/'Series sa'!GZ18-1,"-")</f>
        <v>5.8007466261354113E-2</v>
      </c>
      <c r="BN18" s="30">
        <f>+IF('Series sa'!HB18&lt;&gt;'Series sa'!$ER$9,'Series sa'!HB18/'Series sa'!HA18-1,"-")</f>
        <v>3.3250539923408429E-3</v>
      </c>
      <c r="BO18" s="30">
        <f>+IF('Series sa'!HC18&lt;&gt;'Series sa'!$ER$9,'Series sa'!HC18/'Series sa'!HB18-1,"-")</f>
        <v>-3.2571011376937076E-2</v>
      </c>
      <c r="BP18" s="30">
        <f>+IF('Series sa'!HD18&lt;&gt;'Series sa'!$ER$9,'Series sa'!HD18/'Series sa'!HC18-1,"-")</f>
        <v>8.3551729496317062E-2</v>
      </c>
      <c r="BQ18" s="30">
        <f>+IF('Series sa'!HE18&lt;&gt;'Series sa'!$ER$9,'Series sa'!HE18/'Series sa'!HD18-1,"-")</f>
        <v>-1.4504584964152301E-2</v>
      </c>
      <c r="BR18" s="30">
        <f>+IF('Series sa'!HF18&lt;&gt;'Series sa'!$ER$9,'Series sa'!HF18/'Series sa'!HE18-1,"-")</f>
        <v>0.14222774871522725</v>
      </c>
      <c r="BS18" s="30">
        <f>+IF('Series sa'!HG18&lt;&gt;'Series sa'!$ER$9,'Series sa'!HG18/'Series sa'!HF18-1,"-")</f>
        <v>-7.802744513387172E-2</v>
      </c>
      <c r="BT18" s="30">
        <f>+IF('Series sa'!HH18&lt;&gt;'Series sa'!$ER$9,'Series sa'!HH18/'Series sa'!HG18-1,"-")</f>
        <v>-7.3359269709101671E-2</v>
      </c>
      <c r="BU18" s="30">
        <f>+IF('Series sa'!HI18&lt;&gt;'Series sa'!$ER$9,'Series sa'!HI18/'Series sa'!HH18-1,"-")</f>
        <v>-2.5234457565226132E-2</v>
      </c>
      <c r="BV18" s="30">
        <f>+IF('Series sa'!HJ18&lt;&gt;'Series sa'!$ER$9,'Series sa'!HJ18/'Series sa'!HI18-1,"-")</f>
        <v>6.0933081230884145E-2</v>
      </c>
      <c r="BW18" s="30">
        <f>+IF('Series sa'!HK18&lt;&gt;'Series sa'!$ER$9,'Series sa'!HK18/'Series sa'!HJ18-1,"-")</f>
        <v>-6.139608233466376E-2</v>
      </c>
      <c r="BX18" s="30">
        <f>+IF('Series sa'!HL18&lt;&gt;'Series sa'!$ER$9,'Series sa'!HL18/'Series sa'!HK18-1,"-")</f>
        <v>5.2708015171986311E-2</v>
      </c>
      <c r="BY18" s="30">
        <f>+IF('Series sa'!HM18&lt;&gt;'Series sa'!$ER$9,'Series sa'!HM18/'Series sa'!HL18-1,"-")</f>
        <v>-2.8772917715018664E-3</v>
      </c>
      <c r="BZ18" s="30">
        <f>+IF('Series sa'!HN18&lt;&gt;'Series sa'!$ER$9,'Series sa'!HN18/'Series sa'!HM18-1,"-")</f>
        <v>6.3455097248187986E-2</v>
      </c>
      <c r="CA18" s="30">
        <f>+IF('Series sa'!HO18&lt;&gt;'Series sa'!$ER$9,'Series sa'!HO18/'Series sa'!HN18-1,"-")</f>
        <v>-0.10560165935946886</v>
      </c>
      <c r="CB18" s="30">
        <f>+IF('Series sa'!HP18&lt;&gt;'Series sa'!$ER$9,'Series sa'!HP18/'Series sa'!HO18-1,"-")</f>
        <v>6.8878454432671932E-2</v>
      </c>
      <c r="CC18" s="30">
        <f>+IF('Series sa'!HQ18&lt;&gt;'Series sa'!$ER$9,'Series sa'!HQ18/'Series sa'!HP18-1,"-")</f>
        <v>-8.5257150001527116E-2</v>
      </c>
      <c r="CD18" s="30">
        <f>+IF('Series sa'!HR18&lt;&gt;'Series sa'!$ER$9,'Series sa'!HR18/'Series sa'!HQ18-1,"-")</f>
        <v>1.6079916071385592E-2</v>
      </c>
      <c r="CE18" s="30">
        <f>+IF('Series sa'!HS18&lt;&gt;'Series sa'!$ER$9,'Series sa'!HS18/'Series sa'!HR18-1,"-")</f>
        <v>-5.7128037285720801E-3</v>
      </c>
      <c r="CF18" s="30">
        <f>+IF('Series sa'!HT18&lt;&gt;'Series sa'!$ER$9,'Series sa'!HT18/'Series sa'!HS18-1,"-")</f>
        <v>0.14829874089467499</v>
      </c>
      <c r="CG18" s="30">
        <f>+IF('Series sa'!HU18&lt;&gt;'Series sa'!$ER$9,'Series sa'!HU18/'Series sa'!HT18-1,"-")</f>
        <v>-8.1186847574801435E-2</v>
      </c>
      <c r="CH18" s="30">
        <f>+IF('Series sa'!HV18&lt;&gt;'Series sa'!$ER$9,'Series sa'!HV18/'Series sa'!HU18-1,"-")</f>
        <v>-0.10312944812287606</v>
      </c>
      <c r="CI18" s="30">
        <f>+IF('Series sa'!HW18&lt;&gt;'Series sa'!$ER$9,'Series sa'!HW18/'Series sa'!HV18-1,"-")</f>
        <v>-6.3233441446586269E-2</v>
      </c>
      <c r="CJ18" s="30">
        <f>+IF('Series sa'!HX18&lt;&gt;'Series sa'!$ER$9,'Series sa'!HX18/'Series sa'!HW18-1,"-")</f>
        <v>2.5403691084918023E-2</v>
      </c>
      <c r="CK18" s="30">
        <f>+IF('Series sa'!HY18&lt;&gt;'Series sa'!$ER$9,'Series sa'!HY18/'Series sa'!HX18-1,"-")</f>
        <v>-2.8136003873350912E-2</v>
      </c>
      <c r="CL18" s="30">
        <f>+IF('Series sa'!HZ18&lt;&gt;'Series sa'!$ER$9,'Series sa'!HZ18/'Series sa'!HY18-1,"-")</f>
        <v>-9.7523663573861885E-3</v>
      </c>
      <c r="CM18" s="30">
        <f>+IF('Series sa'!IA18&lt;&gt;'Series sa'!$ER$9,'Series sa'!IA18/'Series sa'!HZ18-1,"-")</f>
        <v>-3.3971213069360573E-2</v>
      </c>
      <c r="CN18" s="30">
        <f>+IF('Series sa'!IB18&lt;&gt;'Series sa'!$ER$9,'Series sa'!IB18/'Series sa'!IA18-1,"-")</f>
        <v>-4.9104646481309855E-2</v>
      </c>
      <c r="CO18" s="30">
        <f>+IF('Series sa'!IC18&lt;&gt;'Series sa'!$ER$9,'Series sa'!IC18/'Series sa'!IB18-1,"-")</f>
        <v>9.9419977198194065E-2</v>
      </c>
      <c r="CP18" s="30">
        <f>+IF('Series sa'!ID18&lt;&gt;'Series sa'!$ER$9,'Series sa'!ID18/'Series sa'!IC18-1,"-")</f>
        <v>-1.1138230174404962E-2</v>
      </c>
      <c r="CQ18" s="30">
        <f>+IF('Series sa'!IE18&lt;&gt;'Series sa'!$ER$9,'Series sa'!IE18/'Series sa'!ID18-1,"-")</f>
        <v>-4.1234997530289474E-3</v>
      </c>
      <c r="CR18" s="30">
        <f>+IF('Series sa'!IF18&lt;&gt;'Series sa'!$ER$9,'Series sa'!IF18/'Series sa'!IE18-1,"-")</f>
        <v>-7.8102957604345713E-3</v>
      </c>
      <c r="CS18" s="30">
        <f>+IF('Series sa'!IG18&lt;&gt;'Series sa'!$ER$9,'Series sa'!IG18/'Series sa'!IF18-1,"-")</f>
        <v>-2.6378891185954934E-2</v>
      </c>
      <c r="CT18" s="30">
        <f>+IF('Series sa'!IH18&lt;&gt;'Series sa'!$ER$9,'Series sa'!IH18/'Series sa'!IG18-1,"-")</f>
        <v>9.0706212939750674E-2</v>
      </c>
      <c r="CU18" s="30">
        <f>+IF('Series sa'!II18&lt;&gt;'Series sa'!$ER$9,'Series sa'!II18/'Series sa'!IH18-1,"-")</f>
        <v>0.1169591522360105</v>
      </c>
      <c r="CV18" s="30">
        <f>+IF('Series sa'!IJ18&lt;&gt;'Series sa'!$ER$9,'Series sa'!IJ18/'Series sa'!II18-1,"-")</f>
        <v>-1.1490241553410163E-2</v>
      </c>
      <c r="CW18" s="30">
        <f>+IF('Series sa'!IK18&lt;&gt;'Series sa'!$ER$9,'Series sa'!IK18/'Series sa'!IJ18-1,"-")</f>
        <v>8.0278697688574319E-2</v>
      </c>
      <c r="CX18" s="30">
        <f>+IF('Series sa'!IL18&lt;&gt;'Series sa'!$ER$9,'Series sa'!IL18/'Series sa'!IK18-1,"-")</f>
        <v>-5.0571844308024194E-2</v>
      </c>
      <c r="CY18" s="30">
        <f>+IF('Series sa'!IM18&lt;&gt;'Series sa'!$ER$9,'Series sa'!IM18/'Series sa'!IL18-1,"-")</f>
        <v>9.7477662596865855E-2</v>
      </c>
      <c r="CZ18" s="30">
        <f>+IF('Series sa'!IN18&lt;&gt;'Series sa'!$ER$9,'Series sa'!IN18/'Series sa'!IM18-1,"-")</f>
        <v>-5.9141829808738944E-2</v>
      </c>
      <c r="DA18" s="30">
        <f>+IF('Series sa'!IO18&lt;&gt;'Series sa'!$ER$9,'Series sa'!IO18/'Series sa'!IN18-1,"-")</f>
        <v>4.0696798574592297E-2</v>
      </c>
      <c r="DB18" s="30">
        <f>+IF('Series sa'!IP18&lt;&gt;'Series sa'!$ER$9,'Series sa'!IP18/'Series sa'!IO18-1,"-")</f>
        <v>-3.1011584815703541E-2</v>
      </c>
      <c r="DC18" s="30">
        <f>+IF('Series sa'!IQ18&lt;&gt;'Series sa'!$ER$9,'Series sa'!IQ18/'Series sa'!IP18-1,"-")</f>
        <v>3.2595561866247902E-2</v>
      </c>
      <c r="DD18" s="30">
        <f>+IF('Series sa'!IR18&lt;&gt;'Series sa'!$ER$9,'Series sa'!IR18/'Series sa'!IQ18-1,"-")</f>
        <v>1.5282585950386007E-2</v>
      </c>
      <c r="DE18" s="30">
        <f>+IF('Series sa'!IS18&lt;&gt;'Series sa'!$ER$9,'Series sa'!IS18/'Series sa'!IR18-1,"-")</f>
        <v>-3.786972370656283E-4</v>
      </c>
      <c r="DF18" s="30">
        <f>+IF('Series sa'!IT18&lt;&gt;'Series sa'!$ER$9,'Series sa'!IT18/'Series sa'!IS18-1,"-")</f>
        <v>9.5650316713520533E-2</v>
      </c>
      <c r="DG18" s="30">
        <f>+IF('Series sa'!IU18&lt;&gt;'Series sa'!$ER$9,'Series sa'!IU18/'Series sa'!IT18-1,"-")</f>
        <v>-9.8066786314377818E-2</v>
      </c>
      <c r="DH18" s="30">
        <f>+IF('Series sa'!IV18&lt;&gt;'Series sa'!$ER$9,'Series sa'!IV18/'Series sa'!IU18-1,"-")</f>
        <v>2.1658894849143628E-3</v>
      </c>
      <c r="DI18" s="30">
        <f>+IF('Series sa'!IW18&lt;&gt;'Series sa'!$ER$9,'Series sa'!IW18/'Series sa'!IV18-1,"-")</f>
        <v>-6.2709578534488108E-2</v>
      </c>
      <c r="DJ18" s="30">
        <f>+IF('Series sa'!IX18&lt;&gt;'Series sa'!$ER$9,'Series sa'!IX18/'Series sa'!IW18-1,"-")</f>
        <v>2.0865429669135516E-2</v>
      </c>
      <c r="DK18" s="4"/>
      <c r="DL18" s="30">
        <f>+'Series sa'!JJ18</f>
        <v>-6.1124193138174188E-2</v>
      </c>
      <c r="DM18" s="30">
        <f>+'Series sa'!JK18</f>
        <v>-2.2004839218903061E-2</v>
      </c>
    </row>
    <row r="19" spans="1:117" ht="18">
      <c r="A19" s="127" t="s">
        <v>59</v>
      </c>
      <c r="B19" s="31" t="s">
        <v>33</v>
      </c>
      <c r="C19" s="57" t="e">
        <f>+IF('Series sa'!EQ19&lt;&gt;'Series sa'!$ER$9,'Series sa'!EQ19/'Series sa'!EP19-1,"-")</f>
        <v>#DIV/0!</v>
      </c>
      <c r="D19" s="55">
        <f>+IF('Series sa'!ER19&lt;&gt;'Series sa'!$ER$9,'Series sa'!ER19/'Series sa'!EQ19-1,"-")</f>
        <v>-3.6973656461662952E-3</v>
      </c>
      <c r="E19" s="55">
        <f>+IF('Series sa'!ES19&lt;&gt;'Series sa'!$ER$9,'Series sa'!ES19/'Series sa'!ER19-1,"-")</f>
        <v>-2.3342580007968072E-2</v>
      </c>
      <c r="F19" s="55">
        <f>+IF('Series sa'!ET19&lt;&gt;'Series sa'!$ER$9,'Series sa'!ET19/'Series sa'!ES19-1,"-")</f>
        <v>-2.3084651961291502E-4</v>
      </c>
      <c r="G19" s="55">
        <f>+IF('Series sa'!EU19&lt;&gt;'Series sa'!$ER$9,'Series sa'!EU19/'Series sa'!ET19-1,"-")</f>
        <v>-1.5836591929954014E-2</v>
      </c>
      <c r="H19" s="55">
        <f>+IF('Series sa'!EV19&lt;&gt;'Series sa'!$ER$9,'Series sa'!EV19/'Series sa'!EU19-1,"-")</f>
        <v>-3.0460735827706142E-2</v>
      </c>
      <c r="I19" s="55">
        <f>+IF('Series sa'!EW19&lt;&gt;'Series sa'!$ER$9,'Series sa'!EW19/'Series sa'!EV19-1,"-")</f>
        <v>1.6698593729812972E-2</v>
      </c>
      <c r="J19" s="55">
        <f>+IF('Series sa'!EX19&lt;&gt;'Series sa'!$ER$9,'Series sa'!EX19/'Series sa'!EW19-1,"-")</f>
        <v>-1.8800006364185551E-2</v>
      </c>
      <c r="K19" s="55">
        <f>+IF('Series sa'!EY19&lt;&gt;'Series sa'!$ER$9,'Series sa'!EY19/'Series sa'!EX19-1,"-")</f>
        <v>3.4091553693627041E-2</v>
      </c>
      <c r="L19" s="55">
        <f>+IF('Series sa'!EZ19&lt;&gt;'Series sa'!$ER$9,'Series sa'!EZ19/'Series sa'!EY19-1,"-")</f>
        <v>-8.8875667160621674E-3</v>
      </c>
      <c r="M19" s="57">
        <f>+IF('Series sa'!FA19&lt;&gt;'Series sa'!$ER$9,'Series sa'!FA19/'Series sa'!EZ19-1,"-")</f>
        <v>2.8168995794624507E-2</v>
      </c>
      <c r="N19" s="55">
        <f>+IF('Series sa'!FB19&lt;&gt;'Series sa'!$ER$9,'Series sa'!FB19/'Series sa'!FA19-1,"-")</f>
        <v>-3.8214490923197397E-3</v>
      </c>
      <c r="O19" s="55">
        <f>+IF('Series sa'!FC19&lt;&gt;'Series sa'!$ER$9,'Series sa'!FC19/'Series sa'!FB19-1,"-")</f>
        <v>-1.0865332761215152E-2</v>
      </c>
      <c r="P19" s="55">
        <f>+IF('Series sa'!FD19&lt;&gt;'Series sa'!$ER$9,'Series sa'!FD19/'Series sa'!FC19-1,"-")</f>
        <v>-3.4480485803704664E-2</v>
      </c>
      <c r="Q19" s="59">
        <f>+IF('Series sa'!FE19&lt;&gt;'Series sa'!$ER$9,'Series sa'!FE19/'Series sa'!FD19-1,"-")</f>
        <v>3.4327828159523621E-2</v>
      </c>
      <c r="R19" s="32">
        <f>+IF('Series sa'!FF19&lt;&gt;'Series sa'!$ER$9,'Series sa'!FF19/'Series sa'!FE19-1,"-")</f>
        <v>5.599602287693628E-4</v>
      </c>
      <c r="S19" s="32">
        <f>+IF('Series sa'!FG19&lt;&gt;'Series sa'!$ER$9,'Series sa'!FG19/'Series sa'!FF19-1,"-")</f>
        <v>1.9024429358645234E-2</v>
      </c>
      <c r="T19" s="32">
        <f>+IF('Series sa'!FH19&lt;&gt;'Series sa'!$ER$9,'Series sa'!FH19/'Series sa'!FG19-1,"-")</f>
        <v>1.1715363191781236E-2</v>
      </c>
      <c r="U19" s="32">
        <f>+IF('Series sa'!FI19&lt;&gt;'Series sa'!$ER$9,'Series sa'!FI19/'Series sa'!FH19-1,"-")</f>
        <v>1.2425726122354153E-2</v>
      </c>
      <c r="V19" s="32">
        <f>+IF('Series sa'!FJ19&lt;&gt;'Series sa'!$ER$9,'Series sa'!FJ19/'Series sa'!FI19-1,"-")</f>
        <v>-8.7024524373703338E-3</v>
      </c>
      <c r="W19" s="32">
        <f>+IF('Series sa'!FK19&lt;&gt;'Series sa'!$ER$9,'Series sa'!FK19/'Series sa'!FJ19-1,"-")</f>
        <v>2.2227255939808677E-2</v>
      </c>
      <c r="X19" s="32">
        <f>+IF('Series sa'!FL19&lt;&gt;'Series sa'!$ER$9,'Series sa'!FL19/'Series sa'!FK19-1,"-")</f>
        <v>-1.4665711100044665E-2</v>
      </c>
      <c r="Y19" s="32">
        <f>+IF('Series sa'!FM19&lt;&gt;'Series sa'!$ER$9,'Series sa'!FM19/'Series sa'!FL19-1,"-")</f>
        <v>2.7085102875608946E-2</v>
      </c>
      <c r="Z19" s="32">
        <f>+IF('Series sa'!FN19&lt;&gt;'Series sa'!$ER$9,'Series sa'!FN19/'Series sa'!FM19-1,"-")</f>
        <v>-1.263640353493567E-2</v>
      </c>
      <c r="AA19" s="32">
        <f>+IF('Series sa'!FO19&lt;&gt;'Series sa'!$ER$9,'Series sa'!FO19/'Series sa'!FN19-1,"-")</f>
        <v>-3.5167894572139868E-2</v>
      </c>
      <c r="AB19" s="32">
        <f>+IF('Series sa'!FP19&lt;&gt;'Series sa'!$ER$9,'Series sa'!FP19/'Series sa'!FO19-1,"-")</f>
        <v>-8.1421785629948173E-3</v>
      </c>
      <c r="AC19" s="32">
        <f>+IF('Series sa'!FQ19&lt;&gt;'Series sa'!$ER$9,'Series sa'!FQ19/'Series sa'!FP19-1,"-")</f>
        <v>2.50228524377063E-2</v>
      </c>
      <c r="AD19" s="32">
        <f>+IF('Series sa'!FR19&lt;&gt;'Series sa'!$ER$9,'Series sa'!FR19/'Series sa'!FQ19-1,"-")</f>
        <v>-5.5329179440640752E-3</v>
      </c>
      <c r="AE19" s="32">
        <f>+IF('Series sa'!FS19&lt;&gt;'Series sa'!$ER$9,'Series sa'!FS19/'Series sa'!FR19-1,"-")</f>
        <v>-1.7217628982715727E-2</v>
      </c>
      <c r="AF19" s="32">
        <f>+IF('Series sa'!FT19&lt;&gt;'Series sa'!$ER$9,'Series sa'!FT19/'Series sa'!FS19-1,"-")</f>
        <v>-4.5222156134671287E-2</v>
      </c>
      <c r="AG19" s="32">
        <f>+IF('Series sa'!FU19&lt;&gt;'Series sa'!$ER$9,'Series sa'!FU19/'Series sa'!FT19-1,"-")</f>
        <v>-1.2542491126343203E-2</v>
      </c>
      <c r="AH19" s="32">
        <f>+IF('Series sa'!FV19&lt;&gt;'Series sa'!$ER$9,'Series sa'!FV19/'Series sa'!FU19-1,"-")</f>
        <v>6.508684068376569E-3</v>
      </c>
      <c r="AI19" s="32">
        <f>+IF('Series sa'!FW19&lt;&gt;'Series sa'!$ER$9,'Series sa'!FW19/'Series sa'!FV19-1,"-")</f>
        <v>-1.5012664423907252E-2</v>
      </c>
      <c r="AJ19" s="32">
        <f>+IF('Series sa'!FX19&lt;&gt;'Series sa'!$ER$9,'Series sa'!FX19/'Series sa'!FW19-1,"-")</f>
        <v>-1.4030261628262597E-2</v>
      </c>
      <c r="AK19" s="32">
        <f>+IF('Series sa'!FY19&lt;&gt;'Series sa'!$ER$9,'Series sa'!FY19/'Series sa'!FX19-1,"-")</f>
        <v>-2.4156225349680871E-2</v>
      </c>
      <c r="AL19" s="32">
        <f>+IF('Series sa'!FZ19&lt;&gt;'Series sa'!$ER$9,'Series sa'!FZ19/'Series sa'!FY19-1,"-")</f>
        <v>-7.8685525230277609E-3</v>
      </c>
      <c r="AM19" s="32">
        <f>+IF('Series sa'!GA19&lt;&gt;'Series sa'!$ER$9,'Series sa'!GA19/'Series sa'!FZ19-1,"-")</f>
        <v>1.189111144460675E-2</v>
      </c>
      <c r="AN19" s="32">
        <f>+IF('Series sa'!GB19&lt;&gt;'Series sa'!$ER$9,'Series sa'!GB19/'Series sa'!GA19-1,"-")</f>
        <v>1.6093203648912757E-2</v>
      </c>
      <c r="AO19" s="32">
        <f>+IF('Series sa'!GC19&lt;&gt;'Series sa'!$ER$9,'Series sa'!GC19/'Series sa'!GB19-1,"-")</f>
        <v>-1.7838522447328642E-2</v>
      </c>
      <c r="AP19" s="32">
        <f>+IF('Series sa'!GD19&lt;&gt;'Series sa'!$ER$9,'Series sa'!GD19/'Series sa'!GC19-1,"-")</f>
        <v>9.1676916378058415E-3</v>
      </c>
      <c r="AQ19" s="32">
        <f>+IF('Series sa'!GE19&lt;&gt;'Series sa'!$ER$9,'Series sa'!GE19/'Series sa'!GD19-1,"-")</f>
        <v>1.6895055146887383E-2</v>
      </c>
      <c r="AR19" s="32">
        <f>+IF('Series sa'!GF19&lt;&gt;'Series sa'!$ER$9,'Series sa'!GF19/'Series sa'!GE19-1,"-")</f>
        <v>-1.5977088348191226E-2</v>
      </c>
      <c r="AS19" s="32">
        <f>+IF('Series sa'!GG19&lt;&gt;'Series sa'!$ER$9,'Series sa'!GG19/'Series sa'!GF19-1,"-")</f>
        <v>-4.3334512205072118E-3</v>
      </c>
      <c r="AT19" s="32">
        <f>+IF('Series sa'!GH19&lt;&gt;'Series sa'!$ER$9,'Series sa'!GH19/'Series sa'!GG19-1,"-")</f>
        <v>-1.5177530924099791E-3</v>
      </c>
      <c r="AU19" s="32">
        <f>+IF('Series sa'!GI19&lt;&gt;'Series sa'!$ER$9,'Series sa'!GI19/'Series sa'!GH19-1,"-")</f>
        <v>-3.0568329090790547E-2</v>
      </c>
      <c r="AV19" s="32">
        <f>+IF('Series sa'!GJ19&lt;&gt;'Series sa'!$ER$9,'Series sa'!GJ19/'Series sa'!GI19-1,"-")</f>
        <v>3.6824318125716404E-2</v>
      </c>
      <c r="AW19" s="32">
        <f>+IF('Series sa'!GK19&lt;&gt;'Series sa'!$ER$9,'Series sa'!GK19/'Series sa'!GJ19-1,"-")</f>
        <v>-3.3184499118462329E-2</v>
      </c>
      <c r="AX19" s="32">
        <f>+IF('Series sa'!GL19&lt;&gt;'Series sa'!$ER$9,'Series sa'!GL19/'Series sa'!GK19-1,"-")</f>
        <v>7.3974407413444077E-3</v>
      </c>
      <c r="AY19" s="32">
        <f>+IF('Series sa'!GM19&lt;&gt;'Series sa'!$ER$9,'Series sa'!GM19/'Series sa'!GL19-1,"-")</f>
        <v>1.0507515438223258E-2</v>
      </c>
      <c r="AZ19" s="32">
        <f>+IF('Series sa'!GN19&lt;&gt;'Series sa'!$ER$9,'Series sa'!GN19/'Series sa'!GM19-1,"-")</f>
        <v>1.3284476455166949E-2</v>
      </c>
      <c r="BA19" s="32">
        <f>+IF('Series sa'!GO19&lt;&gt;'Series sa'!$ER$9,'Series sa'!GO19/'Series sa'!GN19-1,"-")</f>
        <v>-0.19578350793601162</v>
      </c>
      <c r="BB19" s="32">
        <f>+IF('Series sa'!GP19&lt;&gt;'Series sa'!$ER$9,'Series sa'!GP19/'Series sa'!GO19-1,"-")</f>
        <v>-0.17994746242993231</v>
      </c>
      <c r="BC19" s="32">
        <f>+IF('Series sa'!GQ19&lt;&gt;'Series sa'!$ER$9,'Series sa'!GQ19/'Series sa'!GP19-1,"-")</f>
        <v>0.20545301045900932</v>
      </c>
      <c r="BD19" s="32">
        <f>+IF('Series sa'!GR19&lt;&gt;'Series sa'!$ER$9,'Series sa'!GR19/'Series sa'!GQ19-1,"-")</f>
        <v>0.14108452349908096</v>
      </c>
      <c r="BE19" s="32">
        <f>+IF('Series sa'!GS19&lt;&gt;'Series sa'!$ER$9,'Series sa'!GS19/'Series sa'!GR19-1,"-")</f>
        <v>2.0550680748834926E-2</v>
      </c>
      <c r="BF19" s="32">
        <f>+IF('Series sa'!GT19&lt;&gt;'Series sa'!$ER$9,'Series sa'!GT19/'Series sa'!GS19-1,"-")</f>
        <v>2.0214121022305909E-2</v>
      </c>
      <c r="BG19" s="32">
        <f>+IF('Series sa'!GU19&lt;&gt;'Series sa'!$ER$9,'Series sa'!GU19/'Series sa'!GT19-1,"-")</f>
        <v>2.6798736892309494E-2</v>
      </c>
      <c r="BH19" s="32">
        <f>+IF('Series sa'!GV19&lt;&gt;'Series sa'!$ER$9,'Series sa'!GV19/'Series sa'!GU19-1,"-")</f>
        <v>2.2466809745576688E-2</v>
      </c>
      <c r="BI19" s="32">
        <f>+IF('Series sa'!GW19&lt;&gt;'Series sa'!$ER$9,'Series sa'!GW19/'Series sa'!GV19-1,"-")</f>
        <v>3.4653469776561252E-2</v>
      </c>
      <c r="BJ19" s="32">
        <f>+IF('Series sa'!GX19&lt;&gt;'Series sa'!$ER$9,'Series sa'!GX19/'Series sa'!GW19-1,"-")</f>
        <v>-1.3067529663955857E-2</v>
      </c>
      <c r="BK19" s="32">
        <f>+IF('Series sa'!GY19&lt;&gt;'Series sa'!$ER$9,'Series sa'!GY19/'Series sa'!GX19-1,"-")</f>
        <v>6.5293800442931982E-2</v>
      </c>
      <c r="BL19" s="32">
        <f>+IF('Series sa'!GZ19&lt;&gt;'Series sa'!$ER$9,'Series sa'!GZ19/'Series sa'!GY19-1,"-")</f>
        <v>-2.8704634192402656E-2</v>
      </c>
      <c r="BM19" s="32">
        <f>+IF('Series sa'!HA19&lt;&gt;'Series sa'!$ER$9,'Series sa'!HA19/'Series sa'!GZ19-1,"-")</f>
        <v>9.4514343452469785E-3</v>
      </c>
      <c r="BN19" s="32">
        <f>+IF('Series sa'!HB19&lt;&gt;'Series sa'!$ER$9,'Series sa'!HB19/'Series sa'!HA19-1,"-")</f>
        <v>-2.1905373779620874E-2</v>
      </c>
      <c r="BO19" s="33">
        <f>+IF('Series sa'!HC19&lt;&gt;'Series sa'!$ER$9,'Series sa'!HC19/'Series sa'!HB19-1,"-")</f>
        <v>-1.7101129896358591E-3</v>
      </c>
      <c r="BP19" s="33">
        <f>+IF('Series sa'!HD19&lt;&gt;'Series sa'!$ER$9,'Series sa'!HD19/'Series sa'!HC19-1,"-")</f>
        <v>3.7424236652416232E-2</v>
      </c>
      <c r="BQ19" s="33">
        <f>+IF('Series sa'!HE19&lt;&gt;'Series sa'!$ER$9,'Series sa'!HE19/'Series sa'!HD19-1,"-")</f>
        <v>-2.3201246159803013E-3</v>
      </c>
      <c r="BR19" s="33">
        <f>+IF('Series sa'!HF19&lt;&gt;'Series sa'!$ER$9,'Series sa'!HF19/'Series sa'!HE19-1,"-")</f>
        <v>-1.0340368826375124E-2</v>
      </c>
      <c r="BS19" s="33">
        <f>+IF('Series sa'!HG19&lt;&gt;'Series sa'!$ER$9,'Series sa'!HG19/'Series sa'!HF19-1,"-")</f>
        <v>1.263452149545663E-2</v>
      </c>
      <c r="BT19" s="33">
        <f>+IF('Series sa'!HH19&lt;&gt;'Series sa'!$ER$9,'Series sa'!HH19/'Series sa'!HG19-1,"-")</f>
        <v>-6.1187718190776064E-3</v>
      </c>
      <c r="BU19" s="33">
        <f>+IF('Series sa'!HI19&lt;&gt;'Series sa'!$ER$9,'Series sa'!HI19/'Series sa'!HH19-1,"-")</f>
        <v>3.5976875967177468E-2</v>
      </c>
      <c r="BV19" s="33">
        <f>+IF('Series sa'!HJ19&lt;&gt;'Series sa'!$ER$9,'Series sa'!HJ19/'Series sa'!HI19-1,"-")</f>
        <v>2.4699733075701502E-3</v>
      </c>
      <c r="BW19" s="33">
        <f>+IF('Series sa'!HK19&lt;&gt;'Series sa'!$ER$9,'Series sa'!HK19/'Series sa'!HJ19-1,"-")</f>
        <v>-4.0116322567538387E-2</v>
      </c>
      <c r="BX19" s="33">
        <f>+IF('Series sa'!HL19&lt;&gt;'Series sa'!$ER$9,'Series sa'!HL19/'Series sa'!HK19-1,"-")</f>
        <v>5.4135394041725737E-2</v>
      </c>
      <c r="BY19" s="33">
        <f>+IF('Series sa'!HM19&lt;&gt;'Series sa'!$ER$9,'Series sa'!HM19/'Series sa'!HL19-1,"-")</f>
        <v>-1.6774125097427262E-2</v>
      </c>
      <c r="BZ19" s="33">
        <f>+IF('Series sa'!HN19&lt;&gt;'Series sa'!$ER$9,'Series sa'!HN19/'Series sa'!HM19-1,"-")</f>
        <v>6.3443547082446816E-3</v>
      </c>
      <c r="CA19" s="33">
        <f>+IF('Series sa'!HO19&lt;&gt;'Series sa'!$ER$9,'Series sa'!HO19/'Series sa'!HN19-1,"-")</f>
        <v>2.5513538510930189E-2</v>
      </c>
      <c r="CB19" s="33">
        <f>+IF('Series sa'!HP19&lt;&gt;'Series sa'!$ER$9,'Series sa'!HP19/'Series sa'!HO19-1,"-")</f>
        <v>1.5408431370839359E-2</v>
      </c>
      <c r="CC19" s="33">
        <f>+IF('Series sa'!HQ19&lt;&gt;'Series sa'!$ER$9,'Series sa'!HQ19/'Series sa'!HP19-1,"-")</f>
        <v>-8.2659878550916943E-4</v>
      </c>
      <c r="CD19" s="33">
        <f>+IF('Series sa'!HR19&lt;&gt;'Series sa'!$ER$9,'Series sa'!HR19/'Series sa'!HQ19-1,"-")</f>
        <v>-2.9181294046671691E-2</v>
      </c>
      <c r="CE19" s="33">
        <f>+IF('Series sa'!HS19&lt;&gt;'Series sa'!$ER$9,'Series sa'!HS19/'Series sa'!HR19-1,"-")</f>
        <v>-1.1896428338842857E-2</v>
      </c>
      <c r="CF19" s="33">
        <f>+IF('Series sa'!HT19&lt;&gt;'Series sa'!$ER$9,'Series sa'!HT19/'Series sa'!HS19-1,"-")</f>
        <v>-9.9855990055432997E-3</v>
      </c>
      <c r="CG19" s="33">
        <f>+IF('Series sa'!HU19&lt;&gt;'Series sa'!$ER$9,'Series sa'!HU19/'Series sa'!HT19-1,"-")</f>
        <v>-1.4457026046577059E-3</v>
      </c>
      <c r="CH19" s="33">
        <f>+IF('Series sa'!HV19&lt;&gt;'Series sa'!$ER$9,'Series sa'!HV19/'Series sa'!HU19-1,"-")</f>
        <v>1.9885453231536232E-3</v>
      </c>
      <c r="CI19" s="33">
        <f>+IF('Series sa'!HW19&lt;&gt;'Series sa'!$ER$9,'Series sa'!HW19/'Series sa'!HV19-1,"-")</f>
        <v>3.6363203103417785E-3</v>
      </c>
      <c r="CJ19" s="33">
        <f>+IF('Series sa'!HX19&lt;&gt;'Series sa'!$ER$9,'Series sa'!HX19/'Series sa'!HW19-1,"-")</f>
        <v>-8.8773333787059983E-3</v>
      </c>
      <c r="CK19" s="33">
        <f>+IF('Series sa'!HY19&lt;&gt;'Series sa'!$ER$9,'Series sa'!HY19/'Series sa'!HX19-1,"-")</f>
        <v>4.0023593420947856E-2</v>
      </c>
      <c r="CL19" s="33">
        <f>+IF('Series sa'!HZ19&lt;&gt;'Series sa'!$ER$9,'Series sa'!HZ19/'Series sa'!HY19-1,"-")</f>
        <v>1.9353258403788098E-2</v>
      </c>
      <c r="CM19" s="33">
        <f>+IF('Series sa'!IA19&lt;&gt;'Series sa'!$ER$9,'Series sa'!IA19/'Series sa'!HZ19-1,"-")</f>
        <v>-2.1918793798263003E-2</v>
      </c>
      <c r="CN19" s="33">
        <f>+IF('Series sa'!IB19&lt;&gt;'Series sa'!$ER$9,'Series sa'!IB19/'Series sa'!IA19-1,"-")</f>
        <v>-8.6090952961854761E-3</v>
      </c>
      <c r="CO19" s="33">
        <f>+IF('Series sa'!IC19&lt;&gt;'Series sa'!$ER$9,'Series sa'!IC19/'Series sa'!IB19-1,"-")</f>
        <v>-1.8204993961445814E-2</v>
      </c>
      <c r="CP19" s="33">
        <f>+IF('Series sa'!ID19&lt;&gt;'Series sa'!$ER$9,'Series sa'!ID19/'Series sa'!IC19-1,"-")</f>
        <v>-1.3960127453216953E-2</v>
      </c>
      <c r="CQ19" s="33">
        <f>+IF('Series sa'!IE19&lt;&gt;'Series sa'!$ER$9,'Series sa'!IE19/'Series sa'!ID19-1,"-")</f>
        <v>5.8456418054275705E-3</v>
      </c>
      <c r="CR19" s="33">
        <f>+IF('Series sa'!IF19&lt;&gt;'Series sa'!$ER$9,'Series sa'!IF19/'Series sa'!IE19-1,"-")</f>
        <v>-2.2056855965261746E-2</v>
      </c>
      <c r="CS19" s="33">
        <f>+IF('Series sa'!IG19&lt;&gt;'Series sa'!$ER$9,'Series sa'!IG19/'Series sa'!IF19-1,"-")</f>
        <v>-2.4031178294743438E-2</v>
      </c>
      <c r="CT19" s="33">
        <f>+IF('Series sa'!IH19&lt;&gt;'Series sa'!$ER$9,'Series sa'!IH19/'Series sa'!IG19-1,"-")</f>
        <v>-5.4174221773859332E-2</v>
      </c>
      <c r="CU19" s="33">
        <f>+IF('Series sa'!II19&lt;&gt;'Series sa'!$ER$9,'Series sa'!II19/'Series sa'!IH19-1,"-")</f>
        <v>-3.0388267584561701E-2</v>
      </c>
      <c r="CV19" s="33">
        <f>+IF('Series sa'!IJ19&lt;&gt;'Series sa'!$ER$9,'Series sa'!IJ19/'Series sa'!II19-1,"-")</f>
        <v>6.4461013308996229E-3</v>
      </c>
      <c r="CW19" s="33">
        <f>+IF('Series sa'!IK19&lt;&gt;'Series sa'!$ER$9,'Series sa'!IK19/'Series sa'!IJ19-1,"-")</f>
        <v>-3.1287604077304021E-2</v>
      </c>
      <c r="CX19" s="33">
        <f>+IF('Series sa'!IL19&lt;&gt;'Series sa'!$ER$9,'Series sa'!IL19/'Series sa'!IK19-1,"-")</f>
        <v>5.9280054453183517E-3</v>
      </c>
      <c r="CY19" s="33">
        <f>+IF('Series sa'!IM19&lt;&gt;'Series sa'!$ER$9,'Series sa'!IM19/'Series sa'!IL19-1,"-")</f>
        <v>1.8320613759050142E-2</v>
      </c>
      <c r="CZ19" s="33">
        <f>+IF('Series sa'!IN19&lt;&gt;'Series sa'!$ER$9,'Series sa'!IN19/'Series sa'!IM19-1,"-")</f>
        <v>-1.0225736618681647E-2</v>
      </c>
      <c r="DA19" s="33">
        <f>+IF('Series sa'!IO19&lt;&gt;'Series sa'!$ER$9,'Series sa'!IO19/'Series sa'!IN19-1,"-")</f>
        <v>5.634239906943006E-2</v>
      </c>
      <c r="DB19" s="33">
        <f>+IF('Series sa'!IP19&lt;&gt;'Series sa'!$ER$9,'Series sa'!IP19/'Series sa'!IO19-1,"-")</f>
        <v>2.4111303114330962E-2</v>
      </c>
      <c r="DC19" s="33">
        <f>+IF('Series sa'!IQ19&lt;&gt;'Series sa'!$ER$9,'Series sa'!IQ19/'Series sa'!IP19-1,"-")</f>
        <v>1.3751099134744704E-2</v>
      </c>
      <c r="DD19" s="33">
        <f>+IF('Series sa'!IR19&lt;&gt;'Series sa'!$ER$9,'Series sa'!IR19/'Series sa'!IQ19-1,"-")</f>
        <v>-6.4058336232926116E-3</v>
      </c>
      <c r="DE19" s="33">
        <f>+IF('Series sa'!IS19&lt;&gt;'Series sa'!$ER$9,'Series sa'!IS19/'Series sa'!IR19-1,"-")</f>
        <v>1.0508848880249166E-2</v>
      </c>
      <c r="DF19" s="33">
        <f>+IF('Series sa'!IT19&lt;&gt;'Series sa'!$ER$9,'Series sa'!IT19/'Series sa'!IS19-1,"-")</f>
        <v>-1.3473189705098809E-3</v>
      </c>
      <c r="DG19" s="33">
        <f>+IF('Series sa'!IU19&lt;&gt;'Series sa'!$ER$9,'Series sa'!IU19/'Series sa'!IT19-1,"-")</f>
        <v>-1.7116602598814867E-2</v>
      </c>
      <c r="DH19" s="33">
        <f>+IF('Series sa'!IV19&lt;&gt;'Series sa'!$ER$9,'Series sa'!IV19/'Series sa'!IU19-1,"-")</f>
        <v>3.1469368853371815E-3</v>
      </c>
      <c r="DI19" s="33">
        <f>+IF('Series sa'!IW19&lt;&gt;'Series sa'!$ER$9,'Series sa'!IW19/'Series sa'!IV19-1,"-")</f>
        <v>-4.5211825182659759E-2</v>
      </c>
      <c r="DJ19" s="33" t="str">
        <f>+IF('Series sa'!IX19&lt;&gt;'Series sa'!$ER$9,'Series sa'!IX19/'Series sa'!IW19-1,"-")</f>
        <v>-</v>
      </c>
      <c r="DK19" s="4"/>
      <c r="DL19" s="33">
        <f>+'Series sa'!JJ19</f>
        <v>-2.7412545846517311E-2</v>
      </c>
      <c r="DM19" s="33">
        <f>+'Series sa'!JK19</f>
        <v>-2.9572121626006087E-2</v>
      </c>
    </row>
    <row r="20" spans="1:117" ht="18">
      <c r="A20" s="112"/>
      <c r="B20" s="20" t="s">
        <v>91</v>
      </c>
      <c r="C20" s="61">
        <f>+IF('Series sa'!EQ20&lt;&gt;'Series sa'!$ER$9,'Series sa'!EQ20/'Series sa'!EP20-1,"-")</f>
        <v>-0.14188165997984381</v>
      </c>
      <c r="D20" s="61">
        <f>+IF('Series sa'!ER20&lt;&gt;'Series sa'!$ER$9,'Series sa'!ER20/'Series sa'!EQ20-1,"-")</f>
        <v>-9.4930673600067572E-2</v>
      </c>
      <c r="E20" s="61">
        <f>+IF('Series sa'!ES20&lt;&gt;'Series sa'!$ER$9,'Series sa'!ES20/'Series sa'!ER20-1,"-")</f>
        <v>-7.2713050651858069E-3</v>
      </c>
      <c r="F20" s="62">
        <f>+IF('Series sa'!ET20&lt;&gt;'Series sa'!$ER$9,'Series sa'!ET20/'Series sa'!ES20-1,"-")</f>
        <v>-0.16664733316165126</v>
      </c>
      <c r="G20" s="62">
        <f>+IF('Series sa'!EU20&lt;&gt;'Series sa'!$ER$9,'Series sa'!EU20/'Series sa'!ET20-1,"-")</f>
        <v>0.24161869000298597</v>
      </c>
      <c r="H20" s="62">
        <f>+IF('Series sa'!EV20&lt;&gt;'Series sa'!$ER$9,'Series sa'!EV20/'Series sa'!EU20-1,"-")</f>
        <v>0.31227621745012946</v>
      </c>
      <c r="I20" s="62">
        <f>+IF('Series sa'!EW20&lt;&gt;'Series sa'!$ER$9,'Series sa'!EW20/'Series sa'!EV20-1,"-")</f>
        <v>-4.5117907354343956E-3</v>
      </c>
      <c r="J20" s="61">
        <f>+IF('Series sa'!EX20&lt;&gt;'Series sa'!$ER$9,'Series sa'!EX20/'Series sa'!EW20-1,"-")</f>
        <v>-2.1700187872206289E-2</v>
      </c>
      <c r="K20" s="61">
        <f>+IF('Series sa'!EY20&lt;&gt;'Series sa'!$ER$9,'Series sa'!EY20/'Series sa'!EX20-1,"-")</f>
        <v>-5.4283607959314195E-2</v>
      </c>
      <c r="L20" s="61">
        <f>+IF('Series sa'!EZ20&lt;&gt;'Series sa'!$ER$9,'Series sa'!EZ20/'Series sa'!EY20-1,"-")</f>
        <v>1.4205005511445989E-2</v>
      </c>
      <c r="M20" s="62">
        <f>+IF('Series sa'!FA20&lt;&gt;'Series sa'!$ER$9,'Series sa'!FA20/'Series sa'!EZ20-1,"-")</f>
        <v>-1.0005740302459265E-2</v>
      </c>
      <c r="N20" s="62">
        <f>+IF('Series sa'!FB20&lt;&gt;'Series sa'!$ER$9,'Series sa'!FB20/'Series sa'!FA20-1,"-")</f>
        <v>0.14188507104391657</v>
      </c>
      <c r="O20" s="61">
        <f>+IF('Series sa'!FC20&lt;&gt;'Series sa'!$ER$9,'Series sa'!FC20/'Series sa'!FB20-1,"-")</f>
        <v>-7.7756101658910781E-2</v>
      </c>
      <c r="P20" s="62">
        <f>+IF('Series sa'!FD20&lt;&gt;'Series sa'!$ER$9,'Series sa'!FD20/'Series sa'!FC20-1,"-")</f>
        <v>5.4289061685281137E-2</v>
      </c>
      <c r="Q20" s="64">
        <f>+IF('Series sa'!FE20&lt;&gt;'Series sa'!$ER$9,'Series sa'!FE20/'Series sa'!FD20-1,"-")</f>
        <v>3.8652997469393213E-2</v>
      </c>
      <c r="R20" s="34">
        <f>+IF('Series sa'!FF20&lt;&gt;'Series sa'!$ER$9,'Series sa'!FF20/'Series sa'!FE20-1,"-")</f>
        <v>-4.8132691169071817E-2</v>
      </c>
      <c r="S20" s="34">
        <f>+IF('Series sa'!FG20&lt;&gt;'Series sa'!$ER$9,'Series sa'!FG20/'Series sa'!FF20-1,"-")</f>
        <v>-6.190547752549358E-2</v>
      </c>
      <c r="T20" s="34">
        <f>+IF('Series sa'!FH20&lt;&gt;'Series sa'!$ER$9,'Series sa'!FH20/'Series sa'!FG20-1,"-")</f>
        <v>0.17671741399997387</v>
      </c>
      <c r="U20" s="34">
        <f>+IF('Series sa'!FI20&lt;&gt;'Series sa'!$ER$9,'Series sa'!FI20/'Series sa'!FH20-1,"-")</f>
        <v>-0.14068657297210041</v>
      </c>
      <c r="V20" s="34">
        <f>+IF('Series sa'!FJ20&lt;&gt;'Series sa'!$ER$9,'Series sa'!FJ20/'Series sa'!FI20-1,"-")</f>
        <v>8.6453239339020715E-2</v>
      </c>
      <c r="W20" s="34">
        <f>+IF('Series sa'!FK20&lt;&gt;'Series sa'!$ER$9,'Series sa'!FK20/'Series sa'!FJ20-1,"-")</f>
        <v>9.2472990681415013E-2</v>
      </c>
      <c r="X20" s="34">
        <f>+IF('Series sa'!FL20&lt;&gt;'Series sa'!$ER$9,'Series sa'!FL20/'Series sa'!FK20-1,"-")</f>
        <v>8.0640680291117706E-2</v>
      </c>
      <c r="Y20" s="34">
        <f>+IF('Series sa'!FM20&lt;&gt;'Series sa'!$ER$9,'Series sa'!FM20/'Series sa'!FL20-1,"-")</f>
        <v>-0.1637945032734186</v>
      </c>
      <c r="Z20" s="34">
        <f>+IF('Series sa'!FN20&lt;&gt;'Series sa'!$ER$9,'Series sa'!FN20/'Series sa'!FM20-1,"-")</f>
        <v>-0.12614911537395668</v>
      </c>
      <c r="AA20" s="34">
        <f>+IF('Series sa'!FO20&lt;&gt;'Series sa'!$ER$9,'Series sa'!FO20/'Series sa'!FN20-1,"-")</f>
        <v>0.22098234474599376</v>
      </c>
      <c r="AB20" s="34">
        <f>+IF('Series sa'!FP20&lt;&gt;'Series sa'!$ER$9,'Series sa'!FP20/'Series sa'!FO20-1,"-")</f>
        <v>-1.5858346700852732E-2</v>
      </c>
      <c r="AC20" s="34">
        <f>+IF('Series sa'!FQ20&lt;&gt;'Series sa'!$ER$9,'Series sa'!FQ20/'Series sa'!FP20-1,"-")</f>
        <v>-0.14843653006815127</v>
      </c>
      <c r="AD20" s="34">
        <f>+IF('Series sa'!FR20&lt;&gt;'Series sa'!$ER$9,'Series sa'!FR20/'Series sa'!FQ20-1,"-")</f>
        <v>-0.16343237568797253</v>
      </c>
      <c r="AE20" s="34">
        <f>+IF('Series sa'!FS20&lt;&gt;'Series sa'!$ER$9,'Series sa'!FS20/'Series sa'!FR20-1,"-")</f>
        <v>0.12239788000133078</v>
      </c>
      <c r="AF20" s="34">
        <f>+IF('Series sa'!FT20&lt;&gt;'Series sa'!$ER$9,'Series sa'!FT20/'Series sa'!FS20-1,"-")</f>
        <v>6.736642668373638E-2</v>
      </c>
      <c r="AG20" s="34">
        <f>+IF('Series sa'!FU20&lt;&gt;'Series sa'!$ER$9,'Series sa'!FU20/'Series sa'!FT20-1,"-")</f>
        <v>0.19657649053381987</v>
      </c>
      <c r="AH20" s="34">
        <f>+IF('Series sa'!FV20&lt;&gt;'Series sa'!$ER$9,'Series sa'!FV20/'Series sa'!FU20-1,"-")</f>
        <v>0.13331727228081269</v>
      </c>
      <c r="AI20" s="34">
        <f>+IF('Series sa'!FW20&lt;&gt;'Series sa'!$ER$9,'Series sa'!FW20/'Series sa'!FV20-1,"-")</f>
        <v>5.7179949888593429E-2</v>
      </c>
      <c r="AJ20" s="34">
        <f>+IF('Series sa'!FX20&lt;&gt;'Series sa'!$ER$9,'Series sa'!FX20/'Series sa'!FW20-1,"-")</f>
        <v>-7.4221577819913342E-2</v>
      </c>
      <c r="AK20" s="34">
        <f>+IF('Series sa'!FY20&lt;&gt;'Series sa'!$ER$9,'Series sa'!FY20/'Series sa'!FX20-1,"-")</f>
        <v>-0.12939475065234329</v>
      </c>
      <c r="AL20" s="34">
        <f>+IF('Series sa'!FZ20&lt;&gt;'Series sa'!$ER$9,'Series sa'!FZ20/'Series sa'!FY20-1,"-")</f>
        <v>3.3845932495845554E-2</v>
      </c>
      <c r="AM20" s="34">
        <f>+IF('Series sa'!GA20&lt;&gt;'Series sa'!$ER$9,'Series sa'!GA20/'Series sa'!FZ20-1,"-")</f>
        <v>8.1019847174909954E-2</v>
      </c>
      <c r="AN20" s="34">
        <f>+IF('Series sa'!GB20&lt;&gt;'Series sa'!$ER$9,'Series sa'!GB20/'Series sa'!GA20-1,"-")</f>
        <v>-2.795487629783433E-3</v>
      </c>
      <c r="AO20" s="34">
        <f>+IF('Series sa'!GC20&lt;&gt;'Series sa'!$ER$9,'Series sa'!GC20/'Series sa'!GB20-1,"-")</f>
        <v>-9.7336126345248353E-2</v>
      </c>
      <c r="AP20" s="34">
        <f>+IF('Series sa'!GD20&lt;&gt;'Series sa'!$ER$9,'Series sa'!GD20/'Series sa'!GC20-1,"-")</f>
        <v>-6.3709761935437648E-4</v>
      </c>
      <c r="AQ20" s="34">
        <f>+IF('Series sa'!GE20&lt;&gt;'Series sa'!$ER$9,'Series sa'!GE20/'Series sa'!GD20-1,"-")</f>
        <v>-7.5440749278751773E-2</v>
      </c>
      <c r="AR20" s="34">
        <f>+IF('Series sa'!GF20&lt;&gt;'Series sa'!$ER$9,'Series sa'!GF20/'Series sa'!GE20-1,"-")</f>
        <v>-0.22049749218777204</v>
      </c>
      <c r="AS20" s="34">
        <f>+IF('Series sa'!GG20&lt;&gt;'Series sa'!$ER$9,'Series sa'!GG20/'Series sa'!GF20-1,"-")</f>
        <v>0.16472003599642715</v>
      </c>
      <c r="AT20" s="34">
        <f>+IF('Series sa'!GH20&lt;&gt;'Series sa'!$ER$9,'Series sa'!GH20/'Series sa'!GG20-1,"-")</f>
        <v>0.13605722178664981</v>
      </c>
      <c r="AU20" s="34">
        <f>+IF('Series sa'!GI20&lt;&gt;'Series sa'!$ER$9,'Series sa'!GI20/'Series sa'!GH20-1,"-")</f>
        <v>0.19379568821792392</v>
      </c>
      <c r="AV20" s="34">
        <f>+IF('Series sa'!GJ20&lt;&gt;'Series sa'!$ER$9,'Series sa'!GJ20/'Series sa'!GI20-1,"-")</f>
        <v>4.8718732630465444E-2</v>
      </c>
      <c r="AW20" s="34">
        <f>+IF('Series sa'!GK20&lt;&gt;'Series sa'!$ER$9,'Series sa'!GK20/'Series sa'!GJ20-1,"-")</f>
        <v>-0.21912960724170405</v>
      </c>
      <c r="AX20" s="34">
        <f>+IF('Series sa'!GL20&lt;&gt;'Series sa'!$ER$9,'Series sa'!GL20/'Series sa'!GK20-1,"-")</f>
        <v>-6.6015688655567395E-2</v>
      </c>
      <c r="AY20" s="34">
        <f>+IF('Series sa'!GM20&lt;&gt;'Series sa'!$ER$9,'Series sa'!GM20/'Series sa'!GL20-1,"-")</f>
        <v>-4.5109032968018936E-2</v>
      </c>
      <c r="AZ20" s="34">
        <f>+IF('Series sa'!GN20&lt;&gt;'Series sa'!$ER$9,'Series sa'!GN20/'Series sa'!GM20-1,"-")</f>
        <v>-3.4208715486942487E-2</v>
      </c>
      <c r="BA20" s="34">
        <f>+IF('Series sa'!GO20&lt;&gt;'Series sa'!$ER$9,'Series sa'!GO20/'Series sa'!GN20-1,"-")</f>
        <v>-0.14462563808610851</v>
      </c>
      <c r="BB20" s="34">
        <f>+IF('Series sa'!GP20&lt;&gt;'Series sa'!$ER$9,'Series sa'!GP20/'Series sa'!GO20-1,"-")</f>
        <v>0.18950068791023433</v>
      </c>
      <c r="BC20" s="34">
        <f>+IF('Series sa'!GQ20&lt;&gt;'Series sa'!$ER$9,'Series sa'!GQ20/'Series sa'!GP20-1,"-")</f>
        <v>0.11703782956946784</v>
      </c>
      <c r="BD20" s="34">
        <f>+IF('Series sa'!GR20&lt;&gt;'Series sa'!$ER$9,'Series sa'!GR20/'Series sa'!GQ20-1,"-")</f>
        <v>-0.19256781407693624</v>
      </c>
      <c r="BE20" s="34">
        <f>+IF('Series sa'!GS20&lt;&gt;'Series sa'!$ER$9,'Series sa'!GS20/'Series sa'!GR20-1,"-")</f>
        <v>8.1621520439782991E-2</v>
      </c>
      <c r="BF20" s="34">
        <f>+IF('Series sa'!GT20&lt;&gt;'Series sa'!$ER$9,'Series sa'!GT20/'Series sa'!GS20-1,"-")</f>
        <v>9.3557856116984306E-2</v>
      </c>
      <c r="BG20" s="34">
        <f>+IF('Series sa'!GU20&lt;&gt;'Series sa'!$ER$9,'Series sa'!GU20/'Series sa'!GT20-1,"-")</f>
        <v>3.5324289866445868E-2</v>
      </c>
      <c r="BH20" s="34">
        <f>+IF('Series sa'!GV20&lt;&gt;'Series sa'!$ER$9,'Series sa'!GV20/'Series sa'!GU20-1,"-")</f>
        <v>-0.10710118185227757</v>
      </c>
      <c r="BI20" s="34">
        <f>+IF('Series sa'!GW20&lt;&gt;'Series sa'!$ER$9,'Series sa'!GW20/'Series sa'!GV20-1,"-")</f>
        <v>0.10981239171278157</v>
      </c>
      <c r="BJ20" s="34">
        <f>+IF('Series sa'!GX20&lt;&gt;'Series sa'!$ER$9,'Series sa'!GX20/'Series sa'!GW20-1,"-")</f>
        <v>0.11778176452402578</v>
      </c>
      <c r="BK20" s="34">
        <f>+IF('Series sa'!GY20&lt;&gt;'Series sa'!$ER$9,'Series sa'!GY20/'Series sa'!GX20-1,"-")</f>
        <v>1.6162905982589404E-2</v>
      </c>
      <c r="BL20" s="34">
        <f>+IF('Series sa'!GZ20&lt;&gt;'Series sa'!$ER$9,'Series sa'!GZ20/'Series sa'!GY20-1,"-")</f>
        <v>-3.279341779561229E-2</v>
      </c>
      <c r="BM20" s="34">
        <f>+IF('Series sa'!HA20&lt;&gt;'Series sa'!$ER$9,'Series sa'!HA20/'Series sa'!GZ20-1,"-")</f>
        <v>-0.10061989108791491</v>
      </c>
      <c r="BN20" s="34">
        <f>+IF('Series sa'!HB20&lt;&gt;'Series sa'!$ER$9,'Series sa'!HB20/'Series sa'!HA20-1,"-")</f>
        <v>-2.5049335434485398E-2</v>
      </c>
      <c r="BO20" s="34">
        <f>+IF('Series sa'!HC20&lt;&gt;'Series sa'!$ER$9,'Series sa'!HC20/'Series sa'!HB20-1,"-")</f>
        <v>-6.0380624645921532E-3</v>
      </c>
      <c r="BP20" s="34">
        <f>+IF('Series sa'!HD20&lt;&gt;'Series sa'!$ER$9,'Series sa'!HD20/'Series sa'!HC20-1,"-")</f>
        <v>-0.1019785022672518</v>
      </c>
      <c r="BQ20" s="34">
        <f>+IF('Series sa'!HE20&lt;&gt;'Series sa'!$ER$9,'Series sa'!HE20/'Series sa'!HD20-1,"-")</f>
        <v>0.21328233148036069</v>
      </c>
      <c r="BR20" s="34">
        <f>+IF('Series sa'!HF20&lt;&gt;'Series sa'!$ER$9,'Series sa'!HF20/'Series sa'!HE20-1,"-")</f>
        <v>5.2698572016624645E-2</v>
      </c>
      <c r="BS20" s="34">
        <f>+IF('Series sa'!HG20&lt;&gt;'Series sa'!$ER$9,'Series sa'!HG20/'Series sa'!HF20-1,"-")</f>
        <v>-9.645013914727385E-2</v>
      </c>
      <c r="BT20" s="34">
        <f>+IF('Series sa'!HH20&lt;&gt;'Series sa'!$ER$9,'Series sa'!HH20/'Series sa'!HG20-1,"-")</f>
        <v>-2.6801793593853263E-2</v>
      </c>
      <c r="BU20" s="34">
        <f>+IF('Series sa'!HI20&lt;&gt;'Series sa'!$ER$9,'Series sa'!HI20/'Series sa'!HH20-1,"-")</f>
        <v>-3.6741428266641285E-2</v>
      </c>
      <c r="BV20" s="34">
        <f>+IF('Series sa'!HJ20&lt;&gt;'Series sa'!$ER$9,'Series sa'!HJ20/'Series sa'!HI20-1,"-")</f>
        <v>6.8522095769885105E-4</v>
      </c>
      <c r="BW20" s="34">
        <f>+IF('Series sa'!HK20&lt;&gt;'Series sa'!$ER$9,'Series sa'!HK20/'Series sa'!HJ20-1,"-")</f>
        <v>-2.1907046814759301E-2</v>
      </c>
      <c r="BX20" s="34">
        <f>+IF('Series sa'!HL20&lt;&gt;'Series sa'!$ER$9,'Series sa'!HL20/'Series sa'!HK20-1,"-")</f>
        <v>0.11983177190522221</v>
      </c>
      <c r="BY20" s="34">
        <f>+IF('Series sa'!HM20&lt;&gt;'Series sa'!$ER$9,'Series sa'!HM20/'Series sa'!HL20-1,"-")</f>
        <v>8.33658563328874E-2</v>
      </c>
      <c r="BZ20" s="21">
        <f>+IF('Series sa'!HN20&lt;&gt;'Series sa'!$ER$9,'Series sa'!HN20/'Series sa'!HM20-1,"-")</f>
        <v>5.5130494845717193E-2</v>
      </c>
      <c r="CA20" s="21">
        <f>+IF('Series sa'!HO20&lt;&gt;'Series sa'!$ER$9,'Series sa'!HO20/'Series sa'!HN20-1,"-")</f>
        <v>-2.6353416292628773E-2</v>
      </c>
      <c r="CB20" s="21">
        <f>+IF('Series sa'!HP20&lt;&gt;'Series sa'!$ER$9,'Series sa'!HP20/'Series sa'!HO20-1,"-")</f>
        <v>-5.4039979421190876E-2</v>
      </c>
      <c r="CC20" s="21">
        <f>+IF('Series sa'!HQ20&lt;&gt;'Series sa'!$ER$9,'Series sa'!HQ20/'Series sa'!HP20-1,"-")</f>
        <v>-1.9674436754926083E-2</v>
      </c>
      <c r="CD20" s="21">
        <f>+IF('Series sa'!HR20&lt;&gt;'Series sa'!$ER$9,'Series sa'!HR20/'Series sa'!HQ20-1,"-")</f>
        <v>4.9573006834524591E-2</v>
      </c>
      <c r="CE20" s="21">
        <f>+IF('Series sa'!HS20&lt;&gt;'Series sa'!$ER$9,'Series sa'!HS20/'Series sa'!HR20-1,"-")</f>
        <v>-8.9040319025702197E-2</v>
      </c>
      <c r="CF20" s="21">
        <f>+IF('Series sa'!HT20&lt;&gt;'Series sa'!$ER$9,'Series sa'!HT20/'Series sa'!HS20-1,"-")</f>
        <v>-0.1243265152105808</v>
      </c>
      <c r="CG20" s="21">
        <f>+IF('Series sa'!HU20&lt;&gt;'Series sa'!$ER$9,'Series sa'!HU20/'Series sa'!HT20-1,"-")</f>
        <v>-0.1228590500983312</v>
      </c>
      <c r="CH20" s="21">
        <f>+IF('Series sa'!HV20&lt;&gt;'Series sa'!$ER$9,'Series sa'!HV20/'Series sa'!HU20-1,"-")</f>
        <v>3.2756332003978095E-2</v>
      </c>
      <c r="CI20" s="21">
        <f>+IF('Series sa'!HW20&lt;&gt;'Series sa'!$ER$9,'Series sa'!HW20/'Series sa'!HV20-1,"-")</f>
        <v>6.6664064892227204E-2</v>
      </c>
      <c r="CJ20" s="21">
        <f>+IF('Series sa'!HX20&lt;&gt;'Series sa'!$ER$9,'Series sa'!HX20/'Series sa'!HW20-1,"-")</f>
        <v>1.8292415896448144E-2</v>
      </c>
      <c r="CK20" s="21">
        <f>+IF('Series sa'!HY20&lt;&gt;'Series sa'!$ER$9,'Series sa'!HY20/'Series sa'!HX20-1,"-")</f>
        <v>0.22922403313690976</v>
      </c>
      <c r="CL20" s="21">
        <f>+IF('Series sa'!HZ20&lt;&gt;'Series sa'!$ER$9,'Series sa'!HZ20/'Series sa'!HY20-1,"-")</f>
        <v>2.7346597455174093E-2</v>
      </c>
      <c r="CM20" s="21">
        <f>+IF('Series sa'!IA20&lt;&gt;'Series sa'!$ER$9,'Series sa'!IA20/'Series sa'!HZ20-1,"-")</f>
        <v>2.552124707259984E-2</v>
      </c>
      <c r="CN20" s="21">
        <f>+IF('Series sa'!IB20&lt;&gt;'Series sa'!$ER$9,'Series sa'!IB20/'Series sa'!IA20-1,"-")</f>
        <v>2.1501167356202444E-2</v>
      </c>
      <c r="CO20" s="21">
        <f>+IF('Series sa'!IC20&lt;&gt;'Series sa'!$ER$9,'Series sa'!IC20/'Series sa'!IB20-1,"-")</f>
        <v>-4.3109211004886849E-2</v>
      </c>
      <c r="CP20" s="21">
        <f>+IF('Series sa'!ID20&lt;&gt;'Series sa'!$ER$9,'Series sa'!ID20/'Series sa'!IC20-1,"-")</f>
        <v>-7.2424953565698336E-2</v>
      </c>
      <c r="CQ20" s="21">
        <f>+IF('Series sa'!IE20&lt;&gt;'Series sa'!$ER$9,'Series sa'!IE20/'Series sa'!ID20-1,"-")</f>
        <v>-7.1954958977085148E-2</v>
      </c>
      <c r="CR20" s="21">
        <f>+IF('Series sa'!IF20&lt;&gt;'Series sa'!$ER$9,'Series sa'!IF20/'Series sa'!IE20-1,"-")</f>
        <v>-0.17469255859793731</v>
      </c>
      <c r="CS20" s="21">
        <f>+IF('Series sa'!IG20&lt;&gt;'Series sa'!$ER$9,'Series sa'!IG20/'Series sa'!IF20-1,"-")</f>
        <v>0.23450459119339517</v>
      </c>
      <c r="CT20" s="21">
        <f>+IF('Series sa'!IH20&lt;&gt;'Series sa'!$ER$9,'Series sa'!IH20/'Series sa'!IG20-1,"-")</f>
        <v>0.19034344961486083</v>
      </c>
      <c r="CU20" s="21">
        <f>+IF('Series sa'!II20&lt;&gt;'Series sa'!$ER$9,'Series sa'!II20/'Series sa'!IH20-1,"-")</f>
        <v>-2.5971542099698985E-2</v>
      </c>
      <c r="CV20" s="21">
        <f>+IF('Series sa'!IJ20&lt;&gt;'Series sa'!$ER$9,'Series sa'!IJ20/'Series sa'!II20-1,"-")</f>
        <v>-6.5758086852606867E-2</v>
      </c>
      <c r="CW20" s="21">
        <f>+IF('Series sa'!IK20&lt;&gt;'Series sa'!$ER$9,'Series sa'!IK20/'Series sa'!IJ20-1,"-")</f>
        <v>-4.5163835863274215E-2</v>
      </c>
      <c r="CX20" s="21">
        <f>+IF('Series sa'!IL20&lt;&gt;'Series sa'!$ER$9,'Series sa'!IL20/'Series sa'!IK20-1,"-")</f>
        <v>5.6212695545878155E-2</v>
      </c>
      <c r="CY20" s="21">
        <f>+IF('Series sa'!IM20&lt;&gt;'Series sa'!$ER$9,'Series sa'!IM20/'Series sa'!IL20-1,"-")</f>
        <v>-0.13409722421876769</v>
      </c>
      <c r="CZ20" s="21">
        <f>+IF('Series sa'!IN20&lt;&gt;'Series sa'!$ER$9,'Series sa'!IN20/'Series sa'!IM20-1,"-")</f>
        <v>8.8082414412369303E-2</v>
      </c>
      <c r="DA20" s="21">
        <f>+IF('Series sa'!IO20&lt;&gt;'Series sa'!$ER$9,'Series sa'!IO20/'Series sa'!IN20-1,"-")</f>
        <v>0.1081523565590452</v>
      </c>
      <c r="DB20" s="21">
        <f>+IF('Series sa'!IP20&lt;&gt;'Series sa'!$ER$9,'Series sa'!IP20/'Series sa'!IO20-1,"-")</f>
        <v>-0.15191235871301079</v>
      </c>
      <c r="DC20" s="21">
        <f>+IF('Series sa'!IQ20&lt;&gt;'Series sa'!$ER$9,'Series sa'!IQ20/'Series sa'!IP20-1,"-")</f>
        <v>-0.21885421914425041</v>
      </c>
      <c r="DD20" s="21">
        <f>+IF('Series sa'!IR20&lt;&gt;'Series sa'!$ER$9,'Series sa'!IR20/'Series sa'!IQ20-1,"-")</f>
        <v>0.1816487628542145</v>
      </c>
      <c r="DE20" s="21">
        <f>+IF('Series sa'!IS20&lt;&gt;'Series sa'!$ER$9,'Series sa'!IS20/'Series sa'!IR20-1,"-")</f>
        <v>0.17740133265899116</v>
      </c>
      <c r="DF20" s="21">
        <f>+IF('Series sa'!IT20&lt;&gt;'Series sa'!$ER$9,'Series sa'!IT20/'Series sa'!IS20-1,"-")</f>
        <v>3.7127474939143701E-2</v>
      </c>
      <c r="DG20" s="21">
        <f>+IF('Series sa'!IU20&lt;&gt;'Series sa'!$ER$9,'Series sa'!IU20/'Series sa'!IT20-1,"-")</f>
        <v>0.1646462900681509</v>
      </c>
      <c r="DH20" s="21">
        <f>+IF('Series sa'!IV20&lt;&gt;'Series sa'!$ER$9,'Series sa'!IV20/'Series sa'!IU20-1,"-")</f>
        <v>-7.7173507880775816E-2</v>
      </c>
      <c r="DI20" s="21">
        <f>+IF('Series sa'!IW20&lt;&gt;'Series sa'!$ER$9,'Series sa'!IW20/'Series sa'!IV20-1,"-")</f>
        <v>-0.12180228072738986</v>
      </c>
      <c r="DJ20" s="21" t="str">
        <f>+IF('Series sa'!IX20&lt;&gt;'Series sa'!$ER$9,'Series sa'!IX20/'Series sa'!IW20-1,"-")</f>
        <v>-</v>
      </c>
      <c r="DK20" s="4"/>
      <c r="DL20" s="21">
        <f>+'Series sa'!JJ20</f>
        <v>0.14377544365373862</v>
      </c>
      <c r="DM20" s="21">
        <f>+'Series sa'!JK20</f>
        <v>-0.11048319147174501</v>
      </c>
    </row>
    <row r="21" spans="1:117" ht="18">
      <c r="A21" s="112"/>
      <c r="B21" s="20" t="s">
        <v>90</v>
      </c>
      <c r="C21" s="61" t="str">
        <f>+IF('Series sa'!EQ21&lt;&gt;'Series sa'!$ER$9,'Series sa'!EQ21/'Series sa'!EP21-1,"-")</f>
        <v>-</v>
      </c>
      <c r="D21" s="62" t="str">
        <f>+IF('Series sa'!ER21&lt;&gt;'Series sa'!$ER$9,'Series sa'!ER21/'Series sa'!EQ21-1,"-")</f>
        <v>-</v>
      </c>
      <c r="E21" s="61" t="str">
        <f>+IF('Series sa'!ES21&lt;&gt;'Series sa'!$ER$9,'Series sa'!ES21/'Series sa'!ER21-1,"-")</f>
        <v>-</v>
      </c>
      <c r="F21" s="61" t="str">
        <f>+IF('Series sa'!ET21&lt;&gt;'Series sa'!$ER$9,'Series sa'!ET21/'Series sa'!ES21-1,"-")</f>
        <v>-</v>
      </c>
      <c r="G21" s="61" t="str">
        <f>+IF('Series sa'!EU21&lt;&gt;'Series sa'!$ER$9,'Series sa'!EU21/'Series sa'!ET21-1,"-")</f>
        <v>-</v>
      </c>
      <c r="H21" s="62" t="str">
        <f>+IF('Series sa'!EV21&lt;&gt;'Series sa'!$ER$9,'Series sa'!EV21/'Series sa'!EU21-1,"-")</f>
        <v>-</v>
      </c>
      <c r="I21" s="62" t="str">
        <f>+IF('Series sa'!EW21&lt;&gt;'Series sa'!$ER$9,'Series sa'!EW21/'Series sa'!EV21-1,"-")</f>
        <v>-</v>
      </c>
      <c r="J21" s="61" t="str">
        <f>+IF('Series sa'!EX21&lt;&gt;'Series sa'!$ER$9,'Series sa'!EX21/'Series sa'!EW21-1,"-")</f>
        <v>-</v>
      </c>
      <c r="K21" s="61" t="str">
        <f>+IF('Series sa'!EY21&lt;&gt;'Series sa'!$ER$9,'Series sa'!EY21/'Series sa'!EX21-1,"-")</f>
        <v>-</v>
      </c>
      <c r="L21" s="61" t="str">
        <f>+IF('Series sa'!EZ21&lt;&gt;'Series sa'!$ER$9,'Series sa'!EZ21/'Series sa'!EY21-1,"-")</f>
        <v>-</v>
      </c>
      <c r="M21" s="61" t="str">
        <f>+IF('Series sa'!FA21&lt;&gt;'Series sa'!$ER$9,'Series sa'!FA21/'Series sa'!EZ21-1,"-")</f>
        <v>-</v>
      </c>
      <c r="N21" s="62" t="str">
        <f>+IF('Series sa'!FB21&lt;&gt;'Series sa'!$ER$9,'Series sa'!FB21/'Series sa'!FA21-1,"-")</f>
        <v>-</v>
      </c>
      <c r="O21" s="61" t="e">
        <f>+IF('Series sa'!FC21&lt;&gt;'Series sa'!$ER$9,'Series sa'!FC21/'Series sa'!FB21-1,"-")</f>
        <v>#DIV/0!</v>
      </c>
      <c r="P21" s="62">
        <f>+IF('Series sa'!FD21&lt;&gt;'Series sa'!$ER$9,'Series sa'!FD21/'Series sa'!FC21-1,"-")</f>
        <v>-2.1813568918134907E-2</v>
      </c>
      <c r="Q21" s="64">
        <f>+IF('Series sa'!FE21&lt;&gt;'Series sa'!$ER$9,'Series sa'!FE21/'Series sa'!FD21-1,"-")</f>
        <v>1.4529267908733212E-2</v>
      </c>
      <c r="R21" s="34">
        <f>+IF('Series sa'!FF21&lt;&gt;'Series sa'!$ER$9,'Series sa'!FF21/'Series sa'!FE21-1,"-")</f>
        <v>2.4240558964389036E-2</v>
      </c>
      <c r="S21" s="34">
        <f>+IF('Series sa'!FG21&lt;&gt;'Series sa'!$ER$9,'Series sa'!FG21/'Series sa'!FF21-1,"-")</f>
        <v>1.4049811162421211E-2</v>
      </c>
      <c r="T21" s="34">
        <f>+IF('Series sa'!FH21&lt;&gt;'Series sa'!$ER$9,'Series sa'!FH21/'Series sa'!FG21-1,"-")</f>
        <v>-3.8324014401808215E-3</v>
      </c>
      <c r="U21" s="34">
        <f>+IF('Series sa'!FI21&lt;&gt;'Series sa'!$ER$9,'Series sa'!FI21/'Series sa'!FH21-1,"-")</f>
        <v>2.0255195113017432E-2</v>
      </c>
      <c r="V21" s="34">
        <f>+IF('Series sa'!FJ21&lt;&gt;'Series sa'!$ER$9,'Series sa'!FJ21/'Series sa'!FI21-1,"-")</f>
        <v>-3.0217759122750376E-3</v>
      </c>
      <c r="W21" s="34">
        <f>+IF('Series sa'!FK21&lt;&gt;'Series sa'!$ER$9,'Series sa'!FK21/'Series sa'!FJ21-1,"-")</f>
        <v>6.5042333768250415E-5</v>
      </c>
      <c r="X21" s="34">
        <f>+IF('Series sa'!FL21&lt;&gt;'Series sa'!$ER$9,'Series sa'!FL21/'Series sa'!FK21-1,"-")</f>
        <v>3.9712944448162535E-3</v>
      </c>
      <c r="Y21" s="34">
        <f>+IF('Series sa'!FM21&lt;&gt;'Series sa'!$ER$9,'Series sa'!FM21/'Series sa'!FL21-1,"-")</f>
        <v>-2.4221742855160211E-2</v>
      </c>
      <c r="Z21" s="34">
        <f>+IF('Series sa'!FN21&lt;&gt;'Series sa'!$ER$9,'Series sa'!FN21/'Series sa'!FM21-1,"-")</f>
        <v>1.4762877035245259E-2</v>
      </c>
      <c r="AA21" s="34">
        <f>+IF('Series sa'!FO21&lt;&gt;'Series sa'!$ER$9,'Series sa'!FO21/'Series sa'!FN21-1,"-")</f>
        <v>3.9329665752396714E-4</v>
      </c>
      <c r="AB21" s="34">
        <f>+IF('Series sa'!FP21&lt;&gt;'Series sa'!$ER$9,'Series sa'!FP21/'Series sa'!FO21-1,"-")</f>
        <v>1.9479819244346386E-2</v>
      </c>
      <c r="AC21" s="34">
        <f>+IF('Series sa'!FQ21&lt;&gt;'Series sa'!$ER$9,'Series sa'!FQ21/'Series sa'!FP21-1,"-")</f>
        <v>-1.9001465051807775E-3</v>
      </c>
      <c r="AD21" s="34">
        <f>+IF('Series sa'!FR21&lt;&gt;'Series sa'!$ER$9,'Series sa'!FR21/'Series sa'!FQ21-1,"-")</f>
        <v>-9.0410693711361345E-3</v>
      </c>
      <c r="AE21" s="34">
        <f>+IF('Series sa'!FS21&lt;&gt;'Series sa'!$ER$9,'Series sa'!FS21/'Series sa'!FR21-1,"-")</f>
        <v>1.7473157252248184E-2</v>
      </c>
      <c r="AF21" s="34">
        <f>+IF('Series sa'!FT21&lt;&gt;'Series sa'!$ER$9,'Series sa'!FT21/'Series sa'!FS21-1,"-")</f>
        <v>-2.0510342096038414E-3</v>
      </c>
      <c r="AG21" s="34">
        <f>+IF('Series sa'!FU21&lt;&gt;'Series sa'!$ER$9,'Series sa'!FU21/'Series sa'!FT21-1,"-")</f>
        <v>-1.8008191120598038E-2</v>
      </c>
      <c r="AH21" s="34">
        <f>+IF('Series sa'!FV21&lt;&gt;'Series sa'!$ER$9,'Series sa'!FV21/'Series sa'!FU21-1,"-")</f>
        <v>3.0687188463838222E-3</v>
      </c>
      <c r="AI21" s="34">
        <f>+IF('Series sa'!FW21&lt;&gt;'Series sa'!$ER$9,'Series sa'!FW21/'Series sa'!FV21-1,"-")</f>
        <v>1.4012944380769943E-2</v>
      </c>
      <c r="AJ21" s="34">
        <f>+IF('Series sa'!FX21&lt;&gt;'Series sa'!$ER$9,'Series sa'!FX21/'Series sa'!FW21-1,"-")</f>
        <v>-9.3656270261940344E-3</v>
      </c>
      <c r="AK21" s="34">
        <f>+IF('Series sa'!FY21&lt;&gt;'Series sa'!$ER$9,'Series sa'!FY21/'Series sa'!FX21-1,"-")</f>
        <v>3.0394571319407815E-2</v>
      </c>
      <c r="AL21" s="34">
        <f>+IF('Series sa'!FZ21&lt;&gt;'Series sa'!$ER$9,'Series sa'!FZ21/'Series sa'!FY21-1,"-")</f>
        <v>1.7377675611895294E-2</v>
      </c>
      <c r="AM21" s="34">
        <f>+IF('Series sa'!GA21&lt;&gt;'Series sa'!$ER$9,'Series sa'!GA21/'Series sa'!FZ21-1,"-")</f>
        <v>-1.1356462557503666E-2</v>
      </c>
      <c r="AN21" s="34">
        <f>+IF('Series sa'!GB21&lt;&gt;'Series sa'!$ER$9,'Series sa'!GB21/'Series sa'!GA21-1,"-")</f>
        <v>2.1273223273534425E-2</v>
      </c>
      <c r="AO21" s="34">
        <f>+IF('Series sa'!GC21&lt;&gt;'Series sa'!$ER$9,'Series sa'!GC21/'Series sa'!GB21-1,"-")</f>
        <v>1.3720773793769681E-2</v>
      </c>
      <c r="AP21" s="34">
        <f>+IF('Series sa'!GD21&lt;&gt;'Series sa'!$ER$9,'Series sa'!GD21/'Series sa'!GC21-1,"-")</f>
        <v>5.730807445374575E-3</v>
      </c>
      <c r="AQ21" s="34">
        <f>+IF('Series sa'!GE21&lt;&gt;'Series sa'!$ER$9,'Series sa'!GE21/'Series sa'!GD21-1,"-")</f>
        <v>-2.869907994381049E-2</v>
      </c>
      <c r="AR21" s="34">
        <f>+IF('Series sa'!GF21&lt;&gt;'Series sa'!$ER$9,'Series sa'!GF21/'Series sa'!GE21-1,"-")</f>
        <v>7.6380859642015686E-3</v>
      </c>
      <c r="AS21" s="34">
        <f>+IF('Series sa'!GG21&lt;&gt;'Series sa'!$ER$9,'Series sa'!GG21/'Series sa'!GF21-1,"-")</f>
        <v>-2.8654662319100854E-3</v>
      </c>
      <c r="AT21" s="34">
        <f>+IF('Series sa'!GH21&lt;&gt;'Series sa'!$ER$9,'Series sa'!GH21/'Series sa'!GG21-1,"-")</f>
        <v>-6.4715051282182579E-4</v>
      </c>
      <c r="AU21" s="34">
        <f>+IF('Series sa'!GI21&lt;&gt;'Series sa'!$ER$9,'Series sa'!GI21/'Series sa'!GH21-1,"-")</f>
        <v>-1.6946771460479182E-2</v>
      </c>
      <c r="AV21" s="34">
        <f>+IF('Series sa'!GJ21&lt;&gt;'Series sa'!$ER$9,'Series sa'!GJ21/'Series sa'!GI21-1,"-")</f>
        <v>-2.2215637883247208E-3</v>
      </c>
      <c r="AW21" s="34">
        <f>+IF('Series sa'!GK21&lt;&gt;'Series sa'!$ER$9,'Series sa'!GK21/'Series sa'!GJ21-1,"-")</f>
        <v>-2.3995890653548679E-2</v>
      </c>
      <c r="AX21" s="34">
        <f>+IF('Series sa'!GL21&lt;&gt;'Series sa'!$ER$9,'Series sa'!GL21/'Series sa'!GK21-1,"-")</f>
        <v>-1.4248173388562213E-2</v>
      </c>
      <c r="AY21" s="34">
        <f>+IF('Series sa'!GM21&lt;&gt;'Series sa'!$ER$9,'Series sa'!GM21/'Series sa'!GL21-1,"-")</f>
        <v>1.3332946348094676E-2</v>
      </c>
      <c r="AZ21" s="34">
        <f>+IF('Series sa'!GN21&lt;&gt;'Series sa'!$ER$9,'Series sa'!GN21/'Series sa'!GM21-1,"-")</f>
        <v>-1.9998245791382541E-2</v>
      </c>
      <c r="BA21" s="34">
        <f>+IF('Series sa'!GO21&lt;&gt;'Series sa'!$ER$9,'Series sa'!GO21/'Series sa'!GN21-1,"-")</f>
        <v>-2.3285239501937283E-2</v>
      </c>
      <c r="BB21" s="34">
        <f>+IF('Series sa'!GP21&lt;&gt;'Series sa'!$ER$9,'Series sa'!GP21/'Series sa'!GO21-1,"-")</f>
        <v>-0.23000533629408615</v>
      </c>
      <c r="BC21" s="34">
        <f>+IF('Series sa'!GQ21&lt;&gt;'Series sa'!$ER$9,'Series sa'!GQ21/'Series sa'!GP21-1,"-")</f>
        <v>1.7453116176486816E-3</v>
      </c>
      <c r="BD21" s="34">
        <f>+IF('Series sa'!GR21&lt;&gt;'Series sa'!$ER$9,'Series sa'!GR21/'Series sa'!GQ21-1,"-")</f>
        <v>2.9123473971272684E-2</v>
      </c>
      <c r="BE21" s="34">
        <f>+IF('Series sa'!GS21&lt;&gt;'Series sa'!$ER$9,'Series sa'!GS21/'Series sa'!GR21-1,"-")</f>
        <v>3.120837181031777E-2</v>
      </c>
      <c r="BF21" s="34">
        <f>+IF('Series sa'!GT21&lt;&gt;'Series sa'!$ER$9,'Series sa'!GT21/'Series sa'!GS21-1,"-")</f>
        <v>1.1943282621363016E-2</v>
      </c>
      <c r="BG21" s="34">
        <f>+IF('Series sa'!GU21&lt;&gt;'Series sa'!$ER$9,'Series sa'!GU21/'Series sa'!GT21-1,"-")</f>
        <v>2.0641095731364745E-2</v>
      </c>
      <c r="BH21" s="34">
        <f>+IF('Series sa'!GV21&lt;&gt;'Series sa'!$ER$9,'Series sa'!GV21/'Series sa'!GU21-1,"-")</f>
        <v>4.1709091948290533E-2</v>
      </c>
      <c r="BI21" s="34">
        <f>+IF('Series sa'!GW21&lt;&gt;'Series sa'!$ER$9,'Series sa'!GW21/'Series sa'!GV21-1,"-")</f>
        <v>2.9355298194226664E-2</v>
      </c>
      <c r="BJ21" s="34">
        <f>+IF('Series sa'!GX21&lt;&gt;'Series sa'!$ER$9,'Series sa'!GX21/'Series sa'!GW21-1,"-")</f>
        <v>-1.3067111325746561E-2</v>
      </c>
      <c r="BK21" s="34">
        <f>+IF('Series sa'!GY21&lt;&gt;'Series sa'!$ER$9,'Series sa'!GY21/'Series sa'!GX21-1,"-")</f>
        <v>2.930597425655912E-2</v>
      </c>
      <c r="BL21" s="34">
        <f>+IF('Series sa'!GZ21&lt;&gt;'Series sa'!$ER$9,'Series sa'!GZ21/'Series sa'!GY21-1,"-")</f>
        <v>2.7160583600635224E-2</v>
      </c>
      <c r="BM21" s="34">
        <f>+IF('Series sa'!HA21&lt;&gt;'Series sa'!$ER$9,'Series sa'!HA21/'Series sa'!GZ21-1,"-")</f>
        <v>-1.4251297525613715E-4</v>
      </c>
      <c r="BN21" s="34">
        <f>+IF('Series sa'!HB21&lt;&gt;'Series sa'!$ER$9,'Series sa'!HB21/'Series sa'!HA21-1,"-")</f>
        <v>1.7345426125678687E-2</v>
      </c>
      <c r="BO21" s="34">
        <f>+IF('Series sa'!HC21&lt;&gt;'Series sa'!$ER$9,'Series sa'!HC21/'Series sa'!HB21-1,"-")</f>
        <v>1.9656104942632924E-2</v>
      </c>
      <c r="BP21" s="34">
        <f>+IF('Series sa'!HD21&lt;&gt;'Series sa'!$ER$9,'Series sa'!HD21/'Series sa'!HC21-1,"-")</f>
        <v>1.1907645119545451E-2</v>
      </c>
      <c r="BQ21" s="34">
        <f>+IF('Series sa'!HE21&lt;&gt;'Series sa'!$ER$9,'Series sa'!HE21/'Series sa'!HD21-1,"-")</f>
        <v>1.8794119742833182E-3</v>
      </c>
      <c r="BR21" s="34">
        <f>+IF('Series sa'!HF21&lt;&gt;'Series sa'!$ER$9,'Series sa'!HF21/'Series sa'!HE21-1,"-")</f>
        <v>6.3011515441679933E-3</v>
      </c>
      <c r="BS21" s="34">
        <f>+IF('Series sa'!HG21&lt;&gt;'Series sa'!$ER$9,'Series sa'!HG21/'Series sa'!HF21-1,"-")</f>
        <v>4.3300217223331439E-2</v>
      </c>
      <c r="BT21" s="34">
        <f>+IF('Series sa'!HH21&lt;&gt;'Series sa'!$ER$9,'Series sa'!HH21/'Series sa'!HG21-1,"-")</f>
        <v>-1.2235752559780821E-2</v>
      </c>
      <c r="BU21" s="34">
        <f>+IF('Series sa'!HI21&lt;&gt;'Series sa'!$ER$9,'Series sa'!HI21/'Series sa'!HH21-1,"-")</f>
        <v>4.1538010842313344E-2</v>
      </c>
      <c r="BV21" s="34">
        <f>+IF('Series sa'!HJ21&lt;&gt;'Series sa'!$ER$9,'Series sa'!HJ21/'Series sa'!HI21-1,"-")</f>
        <v>-9.569778818220076E-3</v>
      </c>
      <c r="BW21" s="34">
        <f>+IF('Series sa'!HK21&lt;&gt;'Series sa'!$ER$9,'Series sa'!HK21/'Series sa'!HJ21-1,"-")</f>
        <v>-2.1968518668392112E-2</v>
      </c>
      <c r="BX21" s="34">
        <f>+IF('Series sa'!HL21&lt;&gt;'Series sa'!$ER$9,'Series sa'!HL21/'Series sa'!HK21-1,"-")</f>
        <v>7.0486362533228597E-3</v>
      </c>
      <c r="BY21" s="34">
        <f>+IF('Series sa'!HM21&lt;&gt;'Series sa'!$ER$9,'Series sa'!HM21/'Series sa'!HL21-1,"-")</f>
        <v>4.4412130480796508E-2</v>
      </c>
      <c r="BZ21" s="21">
        <f>+IF('Series sa'!HN21&lt;&gt;'Series sa'!$ER$9,'Series sa'!HN21/'Series sa'!HM21-1,"-")</f>
        <v>2.7223966802045751E-3</v>
      </c>
      <c r="CA21" s="21">
        <f>+IF('Series sa'!HO21&lt;&gt;'Series sa'!$ER$9,'Series sa'!HO21/'Series sa'!HN21-1,"-")</f>
        <v>2.6650448010509198E-2</v>
      </c>
      <c r="CB21" s="21">
        <f>+IF('Series sa'!HP21&lt;&gt;'Series sa'!$ER$9,'Series sa'!HP21/'Series sa'!HO21-1,"-")</f>
        <v>-1.026763044646517E-2</v>
      </c>
      <c r="CC21" s="21">
        <f>+IF('Series sa'!HQ21&lt;&gt;'Series sa'!$ER$9,'Series sa'!HQ21/'Series sa'!HP21-1,"-")</f>
        <v>2.1764343050183266E-2</v>
      </c>
      <c r="CD21" s="21">
        <f>+IF('Series sa'!HR21&lt;&gt;'Series sa'!$ER$9,'Series sa'!HR21/'Series sa'!HQ21-1,"-")</f>
        <v>2.2155690784966486E-2</v>
      </c>
      <c r="CE21" s="21">
        <f>+IF('Series sa'!HS21&lt;&gt;'Series sa'!$ER$9,'Series sa'!HS21/'Series sa'!HR21-1,"-")</f>
        <v>-1.9032328988989322E-2</v>
      </c>
      <c r="CF21" s="21">
        <f>+IF('Series sa'!HT21&lt;&gt;'Series sa'!$ER$9,'Series sa'!HT21/'Series sa'!HS21-1,"-")</f>
        <v>2.7962058610692342E-2</v>
      </c>
      <c r="CG21" s="21">
        <f>+IF('Series sa'!HU21&lt;&gt;'Series sa'!$ER$9,'Series sa'!HU21/'Series sa'!HT21-1,"-")</f>
        <v>-8.0043890128509432E-3</v>
      </c>
      <c r="CH21" s="21">
        <f>+IF('Series sa'!HV21&lt;&gt;'Series sa'!$ER$9,'Series sa'!HV21/'Series sa'!HU21-1,"-")</f>
        <v>5.1885100885387114E-3</v>
      </c>
      <c r="CI21" s="21">
        <f>+IF('Series sa'!HW21&lt;&gt;'Series sa'!$ER$9,'Series sa'!HW21/'Series sa'!HV21-1,"-")</f>
        <v>1.1500658357620264E-2</v>
      </c>
      <c r="CJ21" s="21">
        <f>+IF('Series sa'!HX21&lt;&gt;'Series sa'!$ER$9,'Series sa'!HX21/'Series sa'!HW21-1,"-")</f>
        <v>-6.2525403726637618E-3</v>
      </c>
      <c r="CK21" s="21">
        <f>+IF('Series sa'!HY21&lt;&gt;'Series sa'!$ER$9,'Series sa'!HY21/'Series sa'!HX21-1,"-")</f>
        <v>3.0361512985449757E-2</v>
      </c>
      <c r="CL21" s="21">
        <f>+IF('Series sa'!HZ21&lt;&gt;'Series sa'!$ER$9,'Series sa'!HZ21/'Series sa'!HY21-1,"-")</f>
        <v>1.1596986073821203E-2</v>
      </c>
      <c r="CM21" s="21">
        <f>+IF('Series sa'!IA21&lt;&gt;'Series sa'!$ER$9,'Series sa'!IA21/'Series sa'!HZ21-1,"-")</f>
        <v>-2.5137231328609122E-3</v>
      </c>
      <c r="CN21" s="21">
        <f>+IF('Series sa'!IB21&lt;&gt;'Series sa'!$ER$9,'Series sa'!IB21/'Series sa'!IA21-1,"-")</f>
        <v>1.0495543777769845E-2</v>
      </c>
      <c r="CO21" s="21">
        <f>+IF('Series sa'!IC21&lt;&gt;'Series sa'!$ER$9,'Series sa'!IC21/'Series sa'!IB21-1,"-")</f>
        <v>9.0838791159333354E-3</v>
      </c>
      <c r="CP21" s="21">
        <f>+IF('Series sa'!ID21&lt;&gt;'Series sa'!$ER$9,'Series sa'!ID21/'Series sa'!IC21-1,"-")</f>
        <v>1.2111110986369633E-2</v>
      </c>
      <c r="CQ21" s="21">
        <f>+IF('Series sa'!IE21&lt;&gt;'Series sa'!$ER$9,'Series sa'!IE21/'Series sa'!ID21-1,"-")</f>
        <v>-1.4255634913275084E-2</v>
      </c>
      <c r="CR21" s="21">
        <f>+IF('Series sa'!IF21&lt;&gt;'Series sa'!$ER$9,'Series sa'!IF21/'Series sa'!IE21-1,"-")</f>
        <v>5.2802001324303571E-3</v>
      </c>
      <c r="CS21" s="21">
        <f>+IF('Series sa'!IG21&lt;&gt;'Series sa'!$ER$9,'Series sa'!IG21/'Series sa'!IF21-1,"-")</f>
        <v>1.0036286309653253E-2</v>
      </c>
      <c r="CT21" s="21">
        <f>+IF('Series sa'!IH21&lt;&gt;'Series sa'!$ER$9,'Series sa'!IH21/'Series sa'!IG21-1,"-")</f>
        <v>5.2294787597935821E-2</v>
      </c>
      <c r="CU21" s="21">
        <f>+IF('Series sa'!II21&lt;&gt;'Series sa'!$ER$9,'Series sa'!II21/'Series sa'!IH21-1,"-")</f>
        <v>-1.3318843776755074E-2</v>
      </c>
      <c r="CV21" s="21">
        <f>+IF('Series sa'!IJ21&lt;&gt;'Series sa'!$ER$9,'Series sa'!IJ21/'Series sa'!II21-1,"-")</f>
        <v>1.7475729065868917E-2</v>
      </c>
      <c r="CW21" s="21">
        <f>+IF('Series sa'!IK21&lt;&gt;'Series sa'!$ER$9,'Series sa'!IK21/'Series sa'!IJ21-1,"-")</f>
        <v>-1.7667307335315297E-2</v>
      </c>
      <c r="CX21" s="21">
        <f>+IF('Series sa'!IL21&lt;&gt;'Series sa'!$ER$9,'Series sa'!IL21/'Series sa'!IK21-1,"-")</f>
        <v>4.3822271724545114E-3</v>
      </c>
      <c r="CY21" s="21">
        <f>+IF('Series sa'!IM21&lt;&gt;'Series sa'!$ER$9,'Series sa'!IM21/'Series sa'!IL21-1,"-")</f>
        <v>-1.0246497728938486E-4</v>
      </c>
      <c r="CZ21" s="21">
        <f>+IF('Series sa'!IN21&lt;&gt;'Series sa'!$ER$9,'Series sa'!IN21/'Series sa'!IM21-1,"-")</f>
        <v>-3.5791874129190715E-3</v>
      </c>
      <c r="DA21" s="21">
        <f>+IF('Series sa'!IO21&lt;&gt;'Series sa'!$ER$9,'Series sa'!IO21/'Series sa'!IN21-1,"-")</f>
        <v>-5.837402259683877E-3</v>
      </c>
      <c r="DB21" s="21">
        <f>+IF('Series sa'!IP21&lt;&gt;'Series sa'!$ER$9,'Series sa'!IP21/'Series sa'!IO21-1,"-")</f>
        <v>-2.0806664499786409E-2</v>
      </c>
      <c r="DC21" s="21">
        <f>+IF('Series sa'!IQ21&lt;&gt;'Series sa'!$ER$9,'Series sa'!IQ21/'Series sa'!IP21-1,"-")</f>
        <v>3.9977065707200499E-2</v>
      </c>
      <c r="DD21" s="21">
        <f>+IF('Series sa'!IR21&lt;&gt;'Series sa'!$ER$9,'Series sa'!IR21/'Series sa'!IQ21-1,"-")</f>
        <v>-7.9665016566585756E-3</v>
      </c>
      <c r="DE21" s="21">
        <f>+IF('Series sa'!IS21&lt;&gt;'Series sa'!$ER$9,'Series sa'!IS21/'Series sa'!IR21-1,"-")</f>
        <v>-5.0393320568866695E-3</v>
      </c>
      <c r="DF21" s="21">
        <f>+IF('Series sa'!IT21&lt;&gt;'Series sa'!$ER$9,'Series sa'!IT21/'Series sa'!IS21-1,"-")</f>
        <v>-4.5346847986428296E-3</v>
      </c>
      <c r="DG21" s="21">
        <f>+IF('Series sa'!IU21&lt;&gt;'Series sa'!$ER$9,'Series sa'!IU21/'Series sa'!IT21-1,"-")</f>
        <v>2.2676220028764682E-2</v>
      </c>
      <c r="DH21" s="21">
        <f>+IF('Series sa'!IV21&lt;&gt;'Series sa'!$ER$9,'Series sa'!IV21/'Series sa'!IU21-1,"-")</f>
        <v>3.479342642960459E-3</v>
      </c>
      <c r="DI21" s="21">
        <f>+IF('Series sa'!IW21&lt;&gt;'Series sa'!$ER$9,'Series sa'!IW21/'Series sa'!IV21-1,"-")</f>
        <v>-1.1173449324829221E-2</v>
      </c>
      <c r="DJ21" s="21" t="str">
        <f>+IF('Series sa'!IX21&lt;&gt;'Series sa'!$ER$9,'Series sa'!IX21/'Series sa'!IW21-1,"-")</f>
        <v>-</v>
      </c>
      <c r="DK21" s="4"/>
      <c r="DL21" s="21">
        <f>+'Series sa'!JJ21</f>
        <v>1.6415624288488972E-2</v>
      </c>
      <c r="DM21" s="21">
        <f>+'Series sa'!JK21</f>
        <v>-6.3240696138207042E-3</v>
      </c>
    </row>
    <row r="22" spans="1:117" ht="18">
      <c r="A22" s="112"/>
      <c r="B22" s="20" t="s">
        <v>60</v>
      </c>
      <c r="C22" s="61">
        <f>+IF('Series sa'!EQ22&lt;&gt;'Series sa'!$ER$9,'Series sa'!EQ22/'Series sa'!EP22-1,"-")</f>
        <v>-7.8391500166949291E-2</v>
      </c>
      <c r="D22" s="62">
        <f>+IF('Series sa'!ER22&lt;&gt;'Series sa'!$ER$9,'Series sa'!ER22/'Series sa'!EQ22-1,"-")</f>
        <v>-7.6294521373215796E-2</v>
      </c>
      <c r="E22" s="61">
        <f>+IF('Series sa'!ES22&lt;&gt;'Series sa'!$ER$9,'Series sa'!ES22/'Series sa'!ER22-1,"-")</f>
        <v>-5.5858320552189311E-2</v>
      </c>
      <c r="F22" s="62">
        <f>+IF('Series sa'!ET22&lt;&gt;'Series sa'!$ER$9,'Series sa'!ET22/'Series sa'!ES22-1,"-")</f>
        <v>-2.7932907035219667E-2</v>
      </c>
      <c r="G22" s="61">
        <f>+IF('Series sa'!EU22&lt;&gt;'Series sa'!$ER$9,'Series sa'!EU22/'Series sa'!ET22-1,"-")</f>
        <v>-2.8994049710242553E-3</v>
      </c>
      <c r="H22" s="61">
        <f>+IF('Series sa'!EV22&lt;&gt;'Series sa'!$ER$9,'Series sa'!EV22/'Series sa'!EU22-1,"-")</f>
        <v>9.7391806813362791E-3</v>
      </c>
      <c r="I22" s="61">
        <f>+IF('Series sa'!EW22&lt;&gt;'Series sa'!$ER$9,'Series sa'!EW22/'Series sa'!EV22-1,"-")</f>
        <v>8.3747076561453415E-3</v>
      </c>
      <c r="J22" s="62">
        <f>+IF('Series sa'!EX22&lt;&gt;'Series sa'!$ER$9,'Series sa'!EX22/'Series sa'!EW22-1,"-")</f>
        <v>-2.4628287632176837E-3</v>
      </c>
      <c r="K22" s="62">
        <f>+IF('Series sa'!EY22&lt;&gt;'Series sa'!$ER$9,'Series sa'!EY22/'Series sa'!EX22-1,"-")</f>
        <v>-1.7778981923788906E-2</v>
      </c>
      <c r="L22" s="61">
        <f>+IF('Series sa'!EZ22&lt;&gt;'Series sa'!$ER$9,'Series sa'!EZ22/'Series sa'!EY22-1,"-")</f>
        <v>-2.1561829545777789E-2</v>
      </c>
      <c r="M22" s="62">
        <f>+IF('Series sa'!FA22&lt;&gt;'Series sa'!$ER$9,'Series sa'!FA22/'Series sa'!EZ22-1,"-")</f>
        <v>-3.5384990014728501E-3</v>
      </c>
      <c r="N22" s="62">
        <f>+IF('Series sa'!FB22&lt;&gt;'Series sa'!$ER$9,'Series sa'!FB22/'Series sa'!FA22-1,"-")</f>
        <v>3.2980248013712465E-2</v>
      </c>
      <c r="O22" s="61">
        <f>+IF('Series sa'!FC22&lt;&gt;'Series sa'!$ER$9,'Series sa'!FC22/'Series sa'!FB22-1,"-")</f>
        <v>6.5727629225041495E-2</v>
      </c>
      <c r="P22" s="62">
        <f>+IF('Series sa'!FD22&lt;&gt;'Series sa'!$ER$9,'Series sa'!FD22/'Series sa'!FC22-1,"-")</f>
        <v>7.5995839339513038E-2</v>
      </c>
      <c r="Q22" s="80">
        <f>+IF('Series sa'!FE22&lt;&gt;'Series sa'!$ER$9,'Series sa'!FE22/'Series sa'!FD22-1,"-")</f>
        <v>5.9926857770877584E-2</v>
      </c>
      <c r="R22" s="21">
        <f>+IF('Series sa'!FF22&lt;&gt;'Series sa'!$ER$9,'Series sa'!FF22/'Series sa'!FE22-1,"-")</f>
        <v>2.8692713595352082E-2</v>
      </c>
      <c r="S22" s="21">
        <f>+IF('Series sa'!FG22&lt;&gt;'Series sa'!$ER$9,'Series sa'!FG22/'Series sa'!FF22-1,"-")</f>
        <v>-2.5422956373802874E-3</v>
      </c>
      <c r="T22" s="21">
        <f>+IF('Series sa'!FH22&lt;&gt;'Series sa'!$ER$9,'Series sa'!FH22/'Series sa'!FG22-1,"-")</f>
        <v>-2.6889999126310848E-2</v>
      </c>
      <c r="U22" s="21">
        <f>+IF('Series sa'!FI22&lt;&gt;'Series sa'!$ER$9,'Series sa'!FI22/'Series sa'!FH22-1,"-")</f>
        <v>-3.3280797816396701E-2</v>
      </c>
      <c r="V22" s="21">
        <f>+IF('Series sa'!FJ22&lt;&gt;'Series sa'!$ER$9,'Series sa'!FJ22/'Series sa'!FI22-1,"-")</f>
        <v>-1.7910466967390626E-2</v>
      </c>
      <c r="W22" s="21">
        <f>+IF('Series sa'!FK22&lt;&gt;'Series sa'!$ER$9,'Series sa'!FK22/'Series sa'!FJ22-1,"-")</f>
        <v>1.3859837017782706E-2</v>
      </c>
      <c r="X22" s="21">
        <f>+IF('Series sa'!FL22&lt;&gt;'Series sa'!$ER$9,'Series sa'!FL22/'Series sa'!FK22-1,"-")</f>
        <v>4.4414853716413072E-2</v>
      </c>
      <c r="Y22" s="21">
        <f>+IF('Series sa'!FM22&lt;&gt;'Series sa'!$ER$9,'Series sa'!FM22/'Series sa'!FL22-1,"-")</f>
        <v>5.6138223202645943E-2</v>
      </c>
      <c r="Z22" s="21">
        <f>+IF('Series sa'!FN22&lt;&gt;'Series sa'!$ER$9,'Series sa'!FN22/'Series sa'!FM22-1,"-")</f>
        <v>4.8506437382649148E-2</v>
      </c>
      <c r="AA22" s="21">
        <f>+IF('Series sa'!FO22&lt;&gt;'Series sa'!$ER$9,'Series sa'!FO22/'Series sa'!FN22-1,"-")</f>
        <v>2.8154096568442588E-2</v>
      </c>
      <c r="AB22" s="21">
        <f>+IF('Series sa'!FP22&lt;&gt;'Series sa'!$ER$9,'Series sa'!FP22/'Series sa'!FO22-1,"-")</f>
        <v>5.8232195516987328E-3</v>
      </c>
      <c r="AC22" s="21">
        <f>+IF('Series sa'!FQ22&lt;&gt;'Series sa'!$ER$9,'Series sa'!FQ22/'Series sa'!FP22-1,"-")</f>
        <v>-1.196294119101593E-2</v>
      </c>
      <c r="AD22" s="21">
        <f>+IF('Series sa'!FR22&lt;&gt;'Series sa'!$ER$9,'Series sa'!FR22/'Series sa'!FQ22-1,"-")</f>
        <v>-2.1046822777063823E-2</v>
      </c>
      <c r="AE22" s="21">
        <f>+IF('Series sa'!FS22&lt;&gt;'Series sa'!$ER$9,'Series sa'!FS22/'Series sa'!FR22-1,"-")</f>
        <v>-2.3873859305825196E-2</v>
      </c>
      <c r="AF22" s="21">
        <f>+IF('Series sa'!FT22&lt;&gt;'Series sa'!$ER$9,'Series sa'!FT22/'Series sa'!FS22-1,"-")</f>
        <v>-1.8668876874572971E-2</v>
      </c>
      <c r="AG22" s="21">
        <f>+IF('Series sa'!FU22&lt;&gt;'Series sa'!$ER$9,'Series sa'!FU22/'Series sa'!FT22-1,"-")</f>
        <v>-2.7326009195227652E-3</v>
      </c>
      <c r="AH22" s="21">
        <f>+IF('Series sa'!FV22&lt;&gt;'Series sa'!$ER$9,'Series sa'!FV22/'Series sa'!FU22-1,"-")</f>
        <v>7.991411784677771E-3</v>
      </c>
      <c r="AI22" s="21">
        <f>+IF('Series sa'!FW22&lt;&gt;'Series sa'!$ER$9,'Series sa'!FW22/'Series sa'!FV22-1,"-")</f>
        <v>7.7174952963132704E-3</v>
      </c>
      <c r="AJ22" s="21">
        <f>+IF('Series sa'!FX22&lt;&gt;'Series sa'!$ER$9,'Series sa'!FX22/'Series sa'!FW22-1,"-")</f>
        <v>-5.0675711250884881E-3</v>
      </c>
      <c r="AK22" s="21">
        <f>+IF('Series sa'!FY22&lt;&gt;'Series sa'!$ER$9,'Series sa'!FY22/'Series sa'!FX22-1,"-")</f>
        <v>-1.8762575499322365E-2</v>
      </c>
      <c r="AL22" s="21">
        <f>+IF('Series sa'!FZ22&lt;&gt;'Series sa'!$ER$9,'Series sa'!FZ22/'Series sa'!FY22-1,"-")</f>
        <v>-2.7239589841492551E-2</v>
      </c>
      <c r="AM22" s="21">
        <f>+IF('Series sa'!GA22&lt;&gt;'Series sa'!$ER$9,'Series sa'!GA22/'Series sa'!FZ22-1,"-")</f>
        <v>-2.3641995115377568E-2</v>
      </c>
      <c r="AN22" s="21">
        <f>+IF('Series sa'!GB22&lt;&gt;'Series sa'!$ER$9,'Series sa'!GB22/'Series sa'!GA22-1,"-")</f>
        <v>-1.5655765464998139E-2</v>
      </c>
      <c r="AO22" s="21">
        <f>+IF('Series sa'!GC22&lt;&gt;'Series sa'!$ER$9,'Series sa'!GC22/'Series sa'!GB22-1,"-")</f>
        <v>-1.4852214798355745E-2</v>
      </c>
      <c r="AP22" s="21">
        <f>+IF('Series sa'!GD22&lt;&gt;'Series sa'!$ER$9,'Series sa'!GD22/'Series sa'!GC22-1,"-")</f>
        <v>-1.9481160208535409E-2</v>
      </c>
      <c r="AQ22" s="21">
        <f>+IF('Series sa'!GE22&lt;&gt;'Series sa'!$ER$9,'Series sa'!GE22/'Series sa'!GD22-1,"-")</f>
        <v>-2.6068868798729383E-2</v>
      </c>
      <c r="AR22" s="21">
        <f>+IF('Series sa'!GF22&lt;&gt;'Series sa'!$ER$9,'Series sa'!GF22/'Series sa'!GE22-1,"-")</f>
        <v>-2.6842709869783432E-2</v>
      </c>
      <c r="AS22" s="21">
        <f>+IF('Series sa'!GG22&lt;&gt;'Series sa'!$ER$9,'Series sa'!GG22/'Series sa'!GF22-1,"-")</f>
        <v>-2.6771100285503668E-2</v>
      </c>
      <c r="AT22" s="21">
        <f>+IF('Series sa'!GH22&lt;&gt;'Series sa'!$ER$9,'Series sa'!GH22/'Series sa'!GG22-1,"-")</f>
        <v>-2.2899101930533683E-2</v>
      </c>
      <c r="AU22" s="21">
        <f>+IF('Series sa'!GI22&lt;&gt;'Series sa'!$ER$9,'Series sa'!GI22/'Series sa'!GH22-1,"-")</f>
        <v>-1.6996903175286682E-2</v>
      </c>
      <c r="AV22" s="21">
        <f>+IF('Series sa'!GJ22&lt;&gt;'Series sa'!$ER$9,'Series sa'!GJ22/'Series sa'!GI22-1,"-")</f>
        <v>-1.4857266197598307E-2</v>
      </c>
      <c r="AW22" s="21">
        <f>+IF('Series sa'!GK22&lt;&gt;'Series sa'!$ER$9,'Series sa'!GK22/'Series sa'!GJ22-1,"-")</f>
        <v>-2.3127985005761409E-2</v>
      </c>
      <c r="AX22" s="21">
        <f>+IF('Series sa'!GL22&lt;&gt;'Series sa'!$ER$9,'Series sa'!GL22/'Series sa'!GK22-1,"-")</f>
        <v>-4.4896490037190984E-2</v>
      </c>
      <c r="AY22" s="21">
        <f>+IF('Series sa'!GM22&lt;&gt;'Series sa'!$ER$9,'Series sa'!GM22/'Series sa'!GL22-1,"-")</f>
        <v>-6.9568897090662274E-2</v>
      </c>
      <c r="AZ22" s="21">
        <f>+IF('Series sa'!GN22&lt;&gt;'Series sa'!$ER$9,'Series sa'!GN22/'Series sa'!GM22-1,"-")</f>
        <v>-8.590309518511674E-2</v>
      </c>
      <c r="BA22" s="21">
        <f>+IF('Series sa'!GO22&lt;&gt;'Series sa'!$ER$9,'Series sa'!GO22/'Series sa'!GN22-1,"-")</f>
        <v>-8.0137652964205941E-2</v>
      </c>
      <c r="BB22" s="21">
        <f>+IF('Series sa'!GP22&lt;&gt;'Series sa'!$ER$9,'Series sa'!GP22/'Series sa'!GO22-1,"-")</f>
        <v>-6.4331595078255699E-2</v>
      </c>
      <c r="BC22" s="21">
        <f>+IF('Series sa'!GQ22&lt;&gt;'Series sa'!$ER$9,'Series sa'!GQ22/'Series sa'!GP22-1,"-")</f>
        <v>-4.9397180801009744E-2</v>
      </c>
      <c r="BD22" s="21">
        <f>+IF('Series sa'!GR22&lt;&gt;'Series sa'!$ER$9,'Series sa'!GR22/'Series sa'!GQ22-1,"-")</f>
        <v>-4.4553652023235357E-2</v>
      </c>
      <c r="BE22" s="21">
        <f>+IF('Series sa'!GS22&lt;&gt;'Series sa'!$ER$9,'Series sa'!GS22/'Series sa'!GR22-1,"-")</f>
        <v>0.80661014356882332</v>
      </c>
      <c r="BF22" s="21">
        <f>+IF('Series sa'!GT22&lt;&gt;'Series sa'!$ER$9,'Series sa'!GT22/'Series sa'!GS22-1,"-")</f>
        <v>-3.4338205478527728E-2</v>
      </c>
      <c r="BG22" s="21">
        <f>+IF('Series sa'!GU22&lt;&gt;'Series sa'!$ER$9,'Series sa'!GU22/'Series sa'!GT22-1,"-")</f>
        <v>-4.2341579265267937E-2</v>
      </c>
      <c r="BH22" s="21">
        <f>+IF('Series sa'!GV22&lt;&gt;'Series sa'!$ER$9,'Series sa'!GV22/'Series sa'!GU22-1,"-")</f>
        <v>-4.2426466775039695E-2</v>
      </c>
      <c r="BI22" s="21">
        <f>+IF('Series sa'!GW22&lt;&gt;'Series sa'!$ER$9,'Series sa'!GW22/'Series sa'!GV22-1,"-")</f>
        <v>-2.4279408174702088E-2</v>
      </c>
      <c r="BJ22" s="21">
        <f>+IF('Series sa'!GX22&lt;&gt;'Series sa'!$ER$9,'Series sa'!GX22/'Series sa'!GW22-1,"-")</f>
        <v>1.385010695782718E-2</v>
      </c>
      <c r="BK22" s="21">
        <f>+IF('Series sa'!GY22&lt;&gt;'Series sa'!$ER$9,'Series sa'!GY22/'Series sa'!GX22-1,"-")</f>
        <v>4.2521074806136872E-2</v>
      </c>
      <c r="BL22" s="21">
        <f>+IF('Series sa'!GZ22&lt;&gt;'Series sa'!$ER$9,'Series sa'!GZ22/'Series sa'!GY22-1,"-")</f>
        <v>5.6310304348928808E-2</v>
      </c>
      <c r="BM22" s="21">
        <f>+IF('Series sa'!HA22&lt;&gt;'Series sa'!$ER$9,'Series sa'!HA22/'Series sa'!GZ22-1,"-")</f>
        <v>5.6997589560987993E-2</v>
      </c>
      <c r="BN22" s="21">
        <f>+IF('Series sa'!HB22&lt;&gt;'Series sa'!$ER$9,'Series sa'!HB22/'Series sa'!HA22-1,"-")</f>
        <v>5.3585157025960006E-2</v>
      </c>
      <c r="BO22" s="21">
        <f>+IF('Series sa'!HC22&lt;&gt;'Series sa'!$ER$9,'Series sa'!HC22/'Series sa'!HB22-1,"-")</f>
        <v>4.6296183798164137E-2</v>
      </c>
      <c r="BP22" s="21">
        <f>+IF('Series sa'!HD22&lt;&gt;'Series sa'!$ER$9,'Series sa'!HD22/'Series sa'!HC22-1,"-")</f>
        <v>3.5129755749870872E-2</v>
      </c>
      <c r="BQ22" s="21">
        <f>+IF('Series sa'!HE22&lt;&gt;'Series sa'!$ER$9,'Series sa'!HE22/'Series sa'!HD22-1,"-")</f>
        <v>2.2239526081356376E-2</v>
      </c>
      <c r="BR22" s="21">
        <f>+IF('Series sa'!HF22&lt;&gt;'Series sa'!$ER$9,'Series sa'!HF22/'Series sa'!HE22-1,"-")</f>
        <v>9.7455204187031352E-3</v>
      </c>
      <c r="BS22" s="21">
        <f>+IF('Series sa'!HG22&lt;&gt;'Series sa'!$ER$9,'Series sa'!HG22/'Series sa'!HF22-1,"-")</f>
        <v>-2.0324225356934678E-3</v>
      </c>
      <c r="BT22" s="21">
        <f>+IF('Series sa'!HH22&lt;&gt;'Series sa'!$ER$9,'Series sa'!HH22/'Series sa'!HG22-1,"-")</f>
        <v>-1.3207031611217612E-2</v>
      </c>
      <c r="BU22" s="21">
        <f>+IF('Series sa'!HI22&lt;&gt;'Series sa'!$ER$9,'Series sa'!HI22/'Series sa'!HH22-1,"-")</f>
        <v>-2.4467051177725074E-2</v>
      </c>
      <c r="BV22" s="21">
        <f>+IF('Series sa'!HJ22&lt;&gt;'Series sa'!$ER$9,'Series sa'!HJ22/'Series sa'!HI22-1,"-")</f>
        <v>-2.8499459692048812E-2</v>
      </c>
      <c r="BW22" s="21">
        <f>+IF('Series sa'!HK22&lt;&gt;'Series sa'!$ER$9,'Series sa'!HK22/'Series sa'!HJ22-1,"-")</f>
        <v>-2.063803455501434E-2</v>
      </c>
      <c r="BX22" s="21">
        <f>+IF('Series sa'!HL22&lt;&gt;'Series sa'!$ER$9,'Series sa'!HL22/'Series sa'!HK22-1,"-")</f>
        <v>-1.076954739297542E-2</v>
      </c>
      <c r="BY22" s="21">
        <f>+IF('Series sa'!HM22&lt;&gt;'Series sa'!$ER$9,'Series sa'!HM22/'Series sa'!HL22-1,"-")</f>
        <v>-5.5574062571178695E-3</v>
      </c>
      <c r="BZ22" s="21">
        <f>+IF('Series sa'!HN22&lt;&gt;'Series sa'!$ER$9,'Series sa'!HN22/'Series sa'!HM22-1,"-")</f>
        <v>4.2018880992289454E-4</v>
      </c>
      <c r="CA22" s="21">
        <f>+IF('Series sa'!HO22&lt;&gt;'Series sa'!$ER$9,'Series sa'!HO22/'Series sa'!HN22-1,"-")</f>
        <v>2.6514061143274592E-3</v>
      </c>
      <c r="CB22" s="21">
        <f>+IF('Series sa'!HP22&lt;&gt;'Series sa'!$ER$9,'Series sa'!HP22/'Series sa'!HO22-1,"-")</f>
        <v>-8.0588455928909397E-4</v>
      </c>
      <c r="CC22" s="21">
        <f>+IF('Series sa'!HQ22&lt;&gt;'Series sa'!$ER$9,'Series sa'!HQ22/'Series sa'!HP22-1,"-")</f>
        <v>-6.2431646818079667E-3</v>
      </c>
      <c r="CD22" s="21">
        <f>+IF('Series sa'!HR22&lt;&gt;'Series sa'!$ER$9,'Series sa'!HR22/'Series sa'!HQ22-1,"-")</f>
        <v>-7.0704705917055133E-3</v>
      </c>
      <c r="CE22" s="21">
        <f>+IF('Series sa'!HS22&lt;&gt;'Series sa'!$ER$9,'Series sa'!HS22/'Series sa'!HR22-1,"-")</f>
        <v>9.7049181164288179E-4</v>
      </c>
      <c r="CF22" s="21">
        <f>+IF('Series sa'!HT22&lt;&gt;'Series sa'!$ER$9,'Series sa'!HT22/'Series sa'!HS22-1,"-")</f>
        <v>1.6373479192973273E-2</v>
      </c>
      <c r="CG22" s="21">
        <f>+IF('Series sa'!HU22&lt;&gt;'Series sa'!$ER$9,'Series sa'!HU22/'Series sa'!HT22-1,"-")</f>
        <v>2.7689280680116113E-2</v>
      </c>
      <c r="CH22" s="21">
        <f>+IF('Series sa'!HV22&lt;&gt;'Series sa'!$ER$9,'Series sa'!HV22/'Series sa'!HU22-1,"-")</f>
        <v>2.6883928689375391E-2</v>
      </c>
      <c r="CI22" s="21">
        <f>+IF('Series sa'!HW22&lt;&gt;'Series sa'!$ER$9,'Series sa'!HW22/'Series sa'!HV22-1,"-")</f>
        <v>1.4880162821853782E-2</v>
      </c>
      <c r="CJ22" s="21">
        <f>+IF('Series sa'!HX22&lt;&gt;'Series sa'!$ER$9,'Series sa'!HX22/'Series sa'!HW22-1,"-")</f>
        <v>1.5372410337350928E-3</v>
      </c>
      <c r="CK22" s="21">
        <f>+IF('Series sa'!HY22&lt;&gt;'Series sa'!$ER$9,'Series sa'!HY22/'Series sa'!HX22-1,"-")</f>
        <v>-1.2385458910851521E-2</v>
      </c>
      <c r="CL22" s="21">
        <f>+IF('Series sa'!HZ22&lt;&gt;'Series sa'!$ER$9,'Series sa'!HZ22/'Series sa'!HY22-1,"-")</f>
        <v>-2.2123896092116624E-2</v>
      </c>
      <c r="CM22" s="21">
        <f>+IF('Series sa'!IA22&lt;&gt;'Series sa'!$ER$9,'Series sa'!IA22/'Series sa'!HZ22-1,"-")</f>
        <v>-1.951609695171419E-2</v>
      </c>
      <c r="CN22" s="21">
        <f>+IF('Series sa'!IB22&lt;&gt;'Series sa'!$ER$9,'Series sa'!IB22/'Series sa'!IA22-1,"-")</f>
        <v>-9.6355967694725653E-3</v>
      </c>
      <c r="CO22" s="21">
        <f>+IF('Series sa'!IC22&lt;&gt;'Series sa'!$ER$9,'Series sa'!IC22/'Series sa'!IB22-1,"-")</f>
        <v>-5.2291671837679798E-3</v>
      </c>
      <c r="CP22" s="21">
        <f>+IF('Series sa'!ID22&lt;&gt;'Series sa'!$ER$9,'Series sa'!ID22/'Series sa'!IC22-1,"-")</f>
        <v>-6.4344098768952529E-3</v>
      </c>
      <c r="CQ22" s="21">
        <f>+IF('Series sa'!IE22&lt;&gt;'Series sa'!$ER$9,'Series sa'!IE22/'Series sa'!ID22-1,"-")</f>
        <v>-1.0661683669911048E-2</v>
      </c>
      <c r="CR22" s="21">
        <f>+IF('Series sa'!IF22&lt;&gt;'Series sa'!$ER$9,'Series sa'!IF22/'Series sa'!IE22-1,"-")</f>
        <v>-1.8470367502032903E-2</v>
      </c>
      <c r="CS22" s="21">
        <f>+IF('Series sa'!IG22&lt;&gt;'Series sa'!$ER$9,'Series sa'!IG22/'Series sa'!IF22-1,"-")</f>
        <v>-2.4204865390296537E-2</v>
      </c>
      <c r="CT22" s="21">
        <f>+IF('Series sa'!IH22&lt;&gt;'Series sa'!$ER$9,'Series sa'!IH22/'Series sa'!IG22-1,"-")</f>
        <v>-2.8048739583948046E-2</v>
      </c>
      <c r="CU22" s="21">
        <f>+IF('Series sa'!II22&lt;&gt;'Series sa'!$ER$9,'Series sa'!II22/'Series sa'!IH22-1,"-")</f>
        <v>-2.6249966312313466E-2</v>
      </c>
      <c r="CV22" s="21">
        <f>+IF('Series sa'!IJ22&lt;&gt;'Series sa'!$ER$9,'Series sa'!IJ22/'Series sa'!II22-1,"-")</f>
        <v>-2.3826472775912211E-2</v>
      </c>
      <c r="CW22" s="21">
        <f>+IF('Series sa'!IK22&lt;&gt;'Series sa'!$ER$9,'Series sa'!IK22/'Series sa'!IJ22-1,"-")</f>
        <v>-1.6748262015832904E-2</v>
      </c>
      <c r="CX22" s="21">
        <f>+IF('Series sa'!IL22&lt;&gt;'Series sa'!$ER$9,'Series sa'!IL22/'Series sa'!IK22-1,"-")</f>
        <v>-1.4549485382476912E-2</v>
      </c>
      <c r="CY22" s="21">
        <f>+IF('Series sa'!IM22&lt;&gt;'Series sa'!$ER$9,'Series sa'!IM22/'Series sa'!IL22-1,"-")</f>
        <v>-1.683603837326908E-2</v>
      </c>
      <c r="CZ22" s="21">
        <f>+IF('Series sa'!IN22&lt;&gt;'Series sa'!$ER$9,'Series sa'!IN22/'Series sa'!IM22-1,"-")</f>
        <v>-1.1796963382078363E-2</v>
      </c>
      <c r="DA22" s="21">
        <f>+IF('Series sa'!IO22&lt;&gt;'Series sa'!$ER$9,'Series sa'!IO22/'Series sa'!IN22-1,"-")</f>
        <v>-2.663738863140197E-3</v>
      </c>
      <c r="DB22" s="21">
        <f>+IF('Series sa'!IP22&lt;&gt;'Series sa'!$ER$9,'Series sa'!IP22/'Series sa'!IO22-1,"-")</f>
        <v>-2.1221785065245191E-3</v>
      </c>
      <c r="DC22" s="21">
        <f>+IF('Series sa'!IQ22&lt;&gt;'Series sa'!$ER$9,'Series sa'!IQ22/'Series sa'!IP22-1,"-")</f>
        <v>-5.0908234884746717E-3</v>
      </c>
      <c r="DD22" s="21">
        <f>+IF('Series sa'!IR22&lt;&gt;'Series sa'!$ER$9,'Series sa'!IR22/'Series sa'!IQ22-1,"-")</f>
        <v>-6.1469238909165336E-3</v>
      </c>
      <c r="DE22" s="21">
        <f>+IF('Series sa'!IS22&lt;&gt;'Series sa'!$ER$9,'Series sa'!IS22/'Series sa'!IR22-1,"-")</f>
        <v>-7.2603285779438975E-3</v>
      </c>
      <c r="DF22" s="21">
        <f>+IF('Series sa'!IT22&lt;&gt;'Series sa'!$ER$9,'Series sa'!IT22/'Series sa'!IS22-1,"-")</f>
        <v>-8.2921971596604527E-3</v>
      </c>
      <c r="DG22" s="21">
        <f>+IF('Series sa'!IU22&lt;&gt;'Series sa'!$ER$9,'Series sa'!IU22/'Series sa'!IT22-1,"-")</f>
        <v>-8.9231792155077816E-3</v>
      </c>
      <c r="DH22" s="21">
        <f>+IF('Series sa'!IV22&lt;&gt;'Series sa'!$ER$9,'Series sa'!IV22/'Series sa'!IU22-1,"-")</f>
        <v>-6.8308975154316443E-3</v>
      </c>
      <c r="DI22" s="21">
        <f>+IF('Series sa'!IW22&lt;&gt;'Series sa'!$ER$9,'Series sa'!IW22/'Series sa'!IV22-1,"-")</f>
        <v>-2.801950982259882E-3</v>
      </c>
      <c r="DJ22" s="21">
        <f>+IF('Series sa'!IX22&lt;&gt;'Series sa'!$ER$9,'Series sa'!IX22/'Series sa'!IW22-1,"-")</f>
        <v>-2.7863264114511566E-3</v>
      </c>
      <c r="DK22" s="4"/>
      <c r="DL22" s="21">
        <f>+'Series sa'!JJ22</f>
        <v>-2.2209947151588638E-2</v>
      </c>
      <c r="DM22" s="21">
        <f>+'Series sa'!JK22</f>
        <v>-6.9296981333217822E-3</v>
      </c>
    </row>
    <row r="23" spans="1:117" ht="18">
      <c r="A23" s="112"/>
      <c r="B23" s="20" t="s">
        <v>61</v>
      </c>
      <c r="C23" s="61">
        <f>+IF('Series sa'!EQ23&lt;&gt;'Series sa'!$ER$9,'Series sa'!EQ23/'Series sa'!EP23-1,"-")</f>
        <v>-3.9750144305430224E-2</v>
      </c>
      <c r="D23" s="62">
        <f>+IF('Series sa'!ER23&lt;&gt;'Series sa'!$ER$9,'Series sa'!ER23/'Series sa'!EQ23-1,"-")</f>
        <v>-3.7112033451232262E-2</v>
      </c>
      <c r="E23" s="62">
        <f>+IF('Series sa'!ES23&lt;&gt;'Series sa'!$ER$9,'Series sa'!ES23/'Series sa'!ER23-1,"-")</f>
        <v>-2.9028206560586467E-2</v>
      </c>
      <c r="F23" s="62">
        <f>+IF('Series sa'!ET23&lt;&gt;'Series sa'!$ER$9,'Series sa'!ET23/'Series sa'!ES23-1,"-")</f>
        <v>-2.4564398714579272E-2</v>
      </c>
      <c r="G23" s="61">
        <f>+IF('Series sa'!EU23&lt;&gt;'Series sa'!$ER$9,'Series sa'!EU23/'Series sa'!ET23-1,"-")</f>
        <v>-2.1519203559088429E-2</v>
      </c>
      <c r="H23" s="61">
        <f>+IF('Series sa'!EV23&lt;&gt;'Series sa'!$ER$9,'Series sa'!EV23/'Series sa'!EU23-1,"-")</f>
        <v>-1.780867252570606E-2</v>
      </c>
      <c r="I23" s="62">
        <f>+IF('Series sa'!EW23&lt;&gt;'Series sa'!$ER$9,'Series sa'!EW23/'Series sa'!EV23-1,"-")</f>
        <v>-1.0759565192205334E-2</v>
      </c>
      <c r="J23" s="62">
        <f>+IF('Series sa'!EX23&lt;&gt;'Series sa'!$ER$9,'Series sa'!EX23/'Series sa'!EW23-1,"-")</f>
        <v>-5.3955862603496385E-3</v>
      </c>
      <c r="K23" s="62">
        <f>+IF('Series sa'!EY23&lt;&gt;'Series sa'!$ER$9,'Series sa'!EY23/'Series sa'!EX23-1,"-")</f>
        <v>-2.122119746941209E-4</v>
      </c>
      <c r="L23" s="61">
        <f>+IF('Series sa'!EZ23&lt;&gt;'Series sa'!$ER$9,'Series sa'!EZ23/'Series sa'!EY23-1,"-")</f>
        <v>7.9370184243803266E-3</v>
      </c>
      <c r="M23" s="62">
        <f>+IF('Series sa'!FA23&lt;&gt;'Series sa'!$ER$9,'Series sa'!FA23/'Series sa'!EZ23-1,"-")</f>
        <v>1.7271275372598094E-2</v>
      </c>
      <c r="N23" s="62">
        <f>+IF('Series sa'!FB23&lt;&gt;'Series sa'!$ER$9,'Series sa'!FB23/'Series sa'!FA23-1,"-")</f>
        <v>2.6311240613347664E-2</v>
      </c>
      <c r="O23" s="61">
        <f>+IF('Series sa'!FC23&lt;&gt;'Series sa'!$ER$9,'Series sa'!FC23/'Series sa'!FB23-1,"-")</f>
        <v>2.8473213540213704E-2</v>
      </c>
      <c r="P23" s="62">
        <f>+IF('Series sa'!FD23&lt;&gt;'Series sa'!$ER$9,'Series sa'!FD23/'Series sa'!FC23-1,"-")</f>
        <v>2.5211909658479081E-2</v>
      </c>
      <c r="Q23" s="78">
        <f>+IF('Series sa'!FE23&lt;&gt;'Series sa'!$ER$9,'Series sa'!FE23/'Series sa'!FD23-1,"-")</f>
        <v>1.8725791320794771E-2</v>
      </c>
      <c r="R23" s="21">
        <f>+IF('Series sa'!FF23&lt;&gt;'Series sa'!$ER$9,'Series sa'!FF23/'Series sa'!FE23-1,"-")</f>
        <v>1.3789917550309339E-2</v>
      </c>
      <c r="S23" s="21">
        <f>+IF('Series sa'!FG23&lt;&gt;'Series sa'!$ER$9,'Series sa'!FG23/'Series sa'!FF23-1,"-")</f>
        <v>1.0859831160032973E-2</v>
      </c>
      <c r="T23" s="21">
        <f>+IF('Series sa'!FH23&lt;&gt;'Series sa'!$ER$9,'Series sa'!FH23/'Series sa'!FG23-1,"-")</f>
        <v>9.8879418353159387E-3</v>
      </c>
      <c r="U23" s="21">
        <f>+IF('Series sa'!FI23&lt;&gt;'Series sa'!$ER$9,'Series sa'!FI23/'Series sa'!FH23-1,"-")</f>
        <v>1.1183540748421761E-2</v>
      </c>
      <c r="V23" s="21">
        <f>+IF('Series sa'!FJ23&lt;&gt;'Series sa'!$ER$9,'Series sa'!FJ23/'Series sa'!FI23-1,"-")</f>
        <v>1.3751976600738791E-2</v>
      </c>
      <c r="W23" s="21">
        <f>+IF('Series sa'!FK23&lt;&gt;'Series sa'!$ER$9,'Series sa'!FK23/'Series sa'!FJ23-1,"-")</f>
        <v>1.8615662759798424E-2</v>
      </c>
      <c r="X23" s="21">
        <f>+IF('Series sa'!FL23&lt;&gt;'Series sa'!$ER$9,'Series sa'!FL23/'Series sa'!FK23-1,"-")</f>
        <v>2.3133476961549881E-2</v>
      </c>
      <c r="Y23" s="21">
        <f>+IF('Series sa'!FM23&lt;&gt;'Series sa'!$ER$9,'Series sa'!FM23/'Series sa'!FL23-1,"-")</f>
        <v>2.8197024289295713E-2</v>
      </c>
      <c r="Z23" s="21">
        <f>+IF('Series sa'!FN23&lt;&gt;'Series sa'!$ER$9,'Series sa'!FN23/'Series sa'!FM23-1,"-")</f>
        <v>3.1721558692723084E-2</v>
      </c>
      <c r="AA23" s="21">
        <f>+IF('Series sa'!FO23&lt;&gt;'Series sa'!$ER$9,'Series sa'!FO23/'Series sa'!FN23-1,"-")</f>
        <v>2.7804671300302841E-2</v>
      </c>
      <c r="AB23" s="21">
        <f>+IF('Series sa'!FP23&lt;&gt;'Series sa'!$ER$9,'Series sa'!FP23/'Series sa'!FO23-1,"-")</f>
        <v>1.9226961249305452E-2</v>
      </c>
      <c r="AC23" s="21">
        <f>+IF('Series sa'!FQ23&lt;&gt;'Series sa'!$ER$9,'Series sa'!FQ23/'Series sa'!FP23-1,"-")</f>
        <v>7.2722685114001706E-3</v>
      </c>
      <c r="AD23" s="21">
        <f>+IF('Series sa'!FR23&lt;&gt;'Series sa'!$ER$9,'Series sa'!FR23/'Series sa'!FQ23-1,"-")</f>
        <v>-5.6170428133468508E-3</v>
      </c>
      <c r="AE23" s="21">
        <f>+IF('Series sa'!FS23&lt;&gt;'Series sa'!$ER$9,'Series sa'!FS23/'Series sa'!FR23-1,"-")</f>
        <v>-1.7265815109161808E-2</v>
      </c>
      <c r="AF23" s="21">
        <f>+IF('Series sa'!FT23&lt;&gt;'Series sa'!$ER$9,'Series sa'!FT23/'Series sa'!FS23-1,"-")</f>
        <v>-2.0481258982708916E-2</v>
      </c>
      <c r="AG23" s="21">
        <f>+IF('Series sa'!FU23&lt;&gt;'Series sa'!$ER$9,'Series sa'!FU23/'Series sa'!FT23-1,"-")</f>
        <v>-1.7473633887426732E-2</v>
      </c>
      <c r="AH23" s="21">
        <f>+IF('Series sa'!FV23&lt;&gt;'Series sa'!$ER$9,'Series sa'!FV23/'Series sa'!FU23-1,"-")</f>
        <v>-1.0401272600386369E-2</v>
      </c>
      <c r="AI23" s="21">
        <f>+IF('Series sa'!FW23&lt;&gt;'Series sa'!$ER$9,'Series sa'!FW23/'Series sa'!FV23-1,"-")</f>
        <v>-6.302541856876509E-3</v>
      </c>
      <c r="AJ23" s="21">
        <f>+IF('Series sa'!FX23&lt;&gt;'Series sa'!$ER$9,'Series sa'!FX23/'Series sa'!FW23-1,"-")</f>
        <v>-9.6540652579617525E-3</v>
      </c>
      <c r="AK23" s="21">
        <f>+IF('Series sa'!FY23&lt;&gt;'Series sa'!$ER$9,'Series sa'!FY23/'Series sa'!FX23-1,"-")</f>
        <v>-1.4697567482963247E-2</v>
      </c>
      <c r="AL23" s="21">
        <f>+IF('Series sa'!FZ23&lt;&gt;'Series sa'!$ER$9,'Series sa'!FZ23/'Series sa'!FY23-1,"-")</f>
        <v>-1.7757551364491087E-2</v>
      </c>
      <c r="AM23" s="21">
        <f>+IF('Series sa'!GA23&lt;&gt;'Series sa'!$ER$9,'Series sa'!GA23/'Series sa'!FZ23-1,"-")</f>
        <v>-1.3182691942080438E-2</v>
      </c>
      <c r="AN23" s="21">
        <f>+IF('Series sa'!GB23&lt;&gt;'Series sa'!$ER$9,'Series sa'!GB23/'Series sa'!GA23-1,"-")</f>
        <v>-5.4089589204917576E-3</v>
      </c>
      <c r="AO23" s="21">
        <f>+IF('Series sa'!GC23&lt;&gt;'Series sa'!$ER$9,'Series sa'!GC23/'Series sa'!GB23-1,"-")</f>
        <v>2.1264896557739998E-3</v>
      </c>
      <c r="AP23" s="21">
        <f>+IF('Series sa'!GD23&lt;&gt;'Series sa'!$ER$9,'Series sa'!GD23/'Series sa'!GC23-1,"-")</f>
        <v>9.5744413500356007E-3</v>
      </c>
      <c r="AQ23" s="21">
        <f>+IF('Series sa'!GE23&lt;&gt;'Series sa'!$ER$9,'Series sa'!GE23/'Series sa'!GD23-1,"-")</f>
        <v>1.1585177706810335E-2</v>
      </c>
      <c r="AR23" s="21">
        <f>+IF('Series sa'!GF23&lt;&gt;'Series sa'!$ER$9,'Series sa'!GF23/'Series sa'!GE23-1,"-")</f>
        <v>3.2968585776416148E-3</v>
      </c>
      <c r="AS23" s="21">
        <f>+IF('Series sa'!GG23&lt;&gt;'Series sa'!$ER$9,'Series sa'!GG23/'Series sa'!GF23-1,"-")</f>
        <v>-1.1783141175186751E-2</v>
      </c>
      <c r="AT23" s="21">
        <f>+IF('Series sa'!GH23&lt;&gt;'Series sa'!$ER$9,'Series sa'!GH23/'Series sa'!GG23-1,"-")</f>
        <v>-2.5585407913325642E-2</v>
      </c>
      <c r="AU23" s="21">
        <f>+IF('Series sa'!GI23&lt;&gt;'Series sa'!$ER$9,'Series sa'!GI23/'Series sa'!GH23-1,"-")</f>
        <v>-3.6428347866613975E-2</v>
      </c>
      <c r="AV23" s="21">
        <f>+IF('Series sa'!GJ23&lt;&gt;'Series sa'!$ER$9,'Series sa'!GJ23/'Series sa'!GI23-1,"-")</f>
        <v>-3.7941790340511594E-2</v>
      </c>
      <c r="AW23" s="21">
        <f>+IF('Series sa'!GK23&lt;&gt;'Series sa'!$ER$9,'Series sa'!GK23/'Series sa'!GJ23-1,"-")</f>
        <v>-3.4630571536266697E-2</v>
      </c>
      <c r="AX23" s="21">
        <f>+IF('Series sa'!GL23&lt;&gt;'Series sa'!$ER$9,'Series sa'!GL23/'Series sa'!GK23-1,"-")</f>
        <v>-2.9684305454036441E-2</v>
      </c>
      <c r="AY23" s="21">
        <f>+IF('Series sa'!GM23&lt;&gt;'Series sa'!$ER$9,'Series sa'!GM23/'Series sa'!GL23-1,"-")</f>
        <v>-2.2807880217346144E-2</v>
      </c>
      <c r="AZ23" s="21">
        <f>+IF('Series sa'!GN23&lt;&gt;'Series sa'!$ER$9,'Series sa'!GN23/'Series sa'!GM23-1,"-")</f>
        <v>-1.3929258435562253E-2</v>
      </c>
      <c r="BA23" s="21">
        <f>+IF('Series sa'!GO23&lt;&gt;'Series sa'!$ER$9,'Series sa'!GO23/'Series sa'!GN23-1,"-")</f>
        <v>-3.3130133806016371E-3</v>
      </c>
      <c r="BB23" s="21">
        <f>+IF('Series sa'!GP23&lt;&gt;'Series sa'!$ER$9,'Series sa'!GP23/'Series sa'!GO23-1,"-")</f>
        <v>6.0525970179794442E-3</v>
      </c>
      <c r="BC23" s="21">
        <f>+IF('Series sa'!GQ23&lt;&gt;'Series sa'!$ER$9,'Series sa'!GQ23/'Series sa'!GP23-1,"-")</f>
        <v>1.5840133792603739E-2</v>
      </c>
      <c r="BD23" s="21">
        <f>+IF('Series sa'!GR23&lt;&gt;'Series sa'!$ER$9,'Series sa'!GR23/'Series sa'!GQ23-1,"-")</f>
        <v>2.3364907280712721E-2</v>
      </c>
      <c r="BE23" s="21">
        <f>+IF('Series sa'!GS23&lt;&gt;'Series sa'!$ER$9,'Series sa'!GS23/'Series sa'!GR23-1,"-")</f>
        <v>2.7018917345897675E-2</v>
      </c>
      <c r="BF23" s="21">
        <f>+IF('Series sa'!GT23&lt;&gt;'Series sa'!$ER$9,'Series sa'!GT23/'Series sa'!GS23-1,"-")</f>
        <v>2.7730055958996802E-2</v>
      </c>
      <c r="BG23" s="21">
        <f>+IF('Series sa'!GU23&lt;&gt;'Series sa'!$ER$9,'Series sa'!GU23/'Series sa'!GT23-1,"-")</f>
        <v>2.7550856073355057E-2</v>
      </c>
      <c r="BH23" s="21">
        <f>+IF('Series sa'!GV23&lt;&gt;'Series sa'!$ER$9,'Series sa'!GV23/'Series sa'!GU23-1,"-")</f>
        <v>2.8463728764364093E-2</v>
      </c>
      <c r="BI23" s="21">
        <f>+IF('Series sa'!GW23&lt;&gt;'Series sa'!$ER$9,'Series sa'!GW23/'Series sa'!GV23-1,"-")</f>
        <v>2.9913375285206323E-2</v>
      </c>
      <c r="BJ23" s="21">
        <f>+IF('Series sa'!GX23&lt;&gt;'Series sa'!$ER$9,'Series sa'!GX23/'Series sa'!GW23-1,"-")</f>
        <v>2.8194556654644432E-2</v>
      </c>
      <c r="BK23" s="21">
        <f>+IF('Series sa'!GY23&lt;&gt;'Series sa'!$ER$9,'Series sa'!GY23/'Series sa'!GX23-1,"-")</f>
        <v>1.9729684922846991E-2</v>
      </c>
      <c r="BL23" s="21">
        <f>+IF('Series sa'!GZ23&lt;&gt;'Series sa'!$ER$9,'Series sa'!GZ23/'Series sa'!GY23-1,"-")</f>
        <v>7.8623635262526914E-3</v>
      </c>
      <c r="BM23" s="21">
        <f>+IF('Series sa'!HA23&lt;&gt;'Series sa'!$ER$9,'Series sa'!HA23/'Series sa'!GZ23-1,"-")</f>
        <v>-4.3918679602595878E-3</v>
      </c>
      <c r="BN23" s="21">
        <f>+IF('Series sa'!HB23&lt;&gt;'Series sa'!$ER$9,'Series sa'!HB23/'Series sa'!HA23-1,"-")</f>
        <v>-1.1341844382356858E-2</v>
      </c>
      <c r="BO23" s="21">
        <f>+IF('Series sa'!HC23&lt;&gt;'Series sa'!$ER$9,'Series sa'!HC23/'Series sa'!HB23-1,"-")</f>
        <v>-1.2613801927380486E-2</v>
      </c>
      <c r="BP23" s="21">
        <f>+IF('Series sa'!HD23&lt;&gt;'Series sa'!$ER$9,'Series sa'!HD23/'Series sa'!HC23-1,"-")</f>
        <v>-7.3735340993538179E-3</v>
      </c>
      <c r="BQ23" s="21">
        <f>+IF('Series sa'!HE23&lt;&gt;'Series sa'!$ER$9,'Series sa'!HE23/'Series sa'!HD23-1,"-")</f>
        <v>2.2621134690570255E-3</v>
      </c>
      <c r="BR23" s="21">
        <f>+IF('Series sa'!HF23&lt;&gt;'Series sa'!$ER$9,'Series sa'!HF23/'Series sa'!HE23-1,"-")</f>
        <v>9.8167864975760022E-3</v>
      </c>
      <c r="BS23" s="21">
        <f>+IF('Series sa'!HG23&lt;&gt;'Series sa'!$ER$9,'Series sa'!HG23/'Series sa'!HF23-1,"-")</f>
        <v>1.1290695462548683E-2</v>
      </c>
      <c r="BT23" s="21">
        <f>+IF('Series sa'!HH23&lt;&gt;'Series sa'!$ER$9,'Series sa'!HH23/'Series sa'!HG23-1,"-")</f>
        <v>6.8748449226865294E-3</v>
      </c>
      <c r="BU23" s="21">
        <f>+IF('Series sa'!HI23&lt;&gt;'Series sa'!$ER$9,'Series sa'!HI23/'Series sa'!HH23-1,"-")</f>
        <v>-1.0123100112504613E-3</v>
      </c>
      <c r="BV23" s="21">
        <f>+IF('Series sa'!HJ23&lt;&gt;'Series sa'!$ER$9,'Series sa'!HJ23/'Series sa'!HI23-1,"-")</f>
        <v>-5.8195152418923923E-3</v>
      </c>
      <c r="BW23" s="21">
        <f>+IF('Series sa'!HK23&lt;&gt;'Series sa'!$ER$9,'Series sa'!HK23/'Series sa'!HJ23-1,"-")</f>
        <v>-3.2495027268114596E-3</v>
      </c>
      <c r="BX23" s="21">
        <f>+IF('Series sa'!HL23&lt;&gt;'Series sa'!$ER$9,'Series sa'!HL23/'Series sa'!HK23-1,"-")</f>
        <v>5.4205223745853459E-3</v>
      </c>
      <c r="BY23" s="21">
        <f>+IF('Series sa'!HM23&lt;&gt;'Series sa'!$ER$9,'Series sa'!HM23/'Series sa'!HL23-1,"-")</f>
        <v>1.6522925445993764E-2</v>
      </c>
      <c r="BZ23" s="21">
        <f>+IF('Series sa'!HN23&lt;&gt;'Series sa'!$ER$9,'Series sa'!HN23/'Series sa'!HM23-1,"-")</f>
        <v>2.2708019087249731E-2</v>
      </c>
      <c r="CA23" s="21">
        <f>+IF('Series sa'!HO23&lt;&gt;'Series sa'!$ER$9,'Series sa'!HO23/'Series sa'!HN23-1,"-")</f>
        <v>2.1616995120808502E-2</v>
      </c>
      <c r="CB23" s="21">
        <f>+IF('Series sa'!HP23&lt;&gt;'Series sa'!$ER$9,'Series sa'!HP23/'Series sa'!HO23-1,"-")</f>
        <v>1.323769645433992E-2</v>
      </c>
      <c r="CC23" s="21">
        <f>+IF('Series sa'!HQ23&lt;&gt;'Series sa'!$ER$9,'Series sa'!HQ23/'Series sa'!HP23-1,"-")</f>
        <v>2.2752082254213768E-3</v>
      </c>
      <c r="CD23" s="21">
        <f>+IF('Series sa'!HR23&lt;&gt;'Series sa'!$ER$9,'Series sa'!HR23/'Series sa'!HQ23-1,"-")</f>
        <v>-4.1121945827522488E-3</v>
      </c>
      <c r="CE23" s="21">
        <f>+IF('Series sa'!HS23&lt;&gt;'Series sa'!$ER$9,'Series sa'!HS23/'Series sa'!HR23-1,"-")</f>
        <v>-3.4039658431842534E-3</v>
      </c>
      <c r="CF23" s="21">
        <f>+IF('Series sa'!HT23&lt;&gt;'Series sa'!$ER$9,'Series sa'!HT23/'Series sa'!HS23-1,"-")</f>
        <v>-7.4851532828890122E-4</v>
      </c>
      <c r="CG23" s="21">
        <f>+IF('Series sa'!HU23&lt;&gt;'Series sa'!$ER$9,'Series sa'!HU23/'Series sa'!HT23-1,"-")</f>
        <v>8.5066436829595027E-4</v>
      </c>
      <c r="CH23" s="21">
        <f>+IF('Series sa'!HV23&lt;&gt;'Series sa'!$ER$9,'Series sa'!HV23/'Series sa'!HU23-1,"-")</f>
        <v>1.4166271088624782E-3</v>
      </c>
      <c r="CI23" s="21">
        <f>+IF('Series sa'!HW23&lt;&gt;'Series sa'!$ER$9,'Series sa'!HW23/'Series sa'!HV23-1,"-")</f>
        <v>-6.1806467894531814E-4</v>
      </c>
      <c r="CJ23" s="21">
        <f>+IF('Series sa'!HX23&lt;&gt;'Series sa'!$ER$9,'Series sa'!HX23/'Series sa'!HW23-1,"-")</f>
        <v>-3.7111222292632862E-3</v>
      </c>
      <c r="CK23" s="21">
        <f>+IF('Series sa'!HY23&lt;&gt;'Series sa'!$ER$9,'Series sa'!HY23/'Series sa'!HX23-1,"-")</f>
        <v>-6.8601975944159177E-3</v>
      </c>
      <c r="CL23" s="21">
        <f>+IF('Series sa'!HZ23&lt;&gt;'Series sa'!$ER$9,'Series sa'!HZ23/'Series sa'!HY23-1,"-")</f>
        <v>-8.990575816826385E-3</v>
      </c>
      <c r="CM23" s="21">
        <f>+IF('Series sa'!IA23&lt;&gt;'Series sa'!$ER$9,'Series sa'!IA23/'Series sa'!HZ23-1,"-")</f>
        <v>-9.0878127617550764E-3</v>
      </c>
      <c r="CN23" s="21">
        <f>+IF('Series sa'!IB23&lt;&gt;'Series sa'!$ER$9,'Series sa'!IB23/'Series sa'!IA23-1,"-")</f>
        <v>-8.139035272200501E-3</v>
      </c>
      <c r="CO23" s="21">
        <f>+IF('Series sa'!IC23&lt;&gt;'Series sa'!$ER$9,'Series sa'!IC23/'Series sa'!IB23-1,"-")</f>
        <v>-8.2965033540796096E-3</v>
      </c>
      <c r="CP23" s="21">
        <f>+IF('Series sa'!ID23&lt;&gt;'Series sa'!$ER$9,'Series sa'!ID23/'Series sa'!IC23-1,"-")</f>
        <v>-1.3784075888759628E-2</v>
      </c>
      <c r="CQ23" s="21">
        <f>+IF('Series sa'!IE23&lt;&gt;'Series sa'!$ER$9,'Series sa'!IE23/'Series sa'!ID23-1,"-")</f>
        <v>-2.0578354305230362E-2</v>
      </c>
      <c r="CR23" s="21">
        <f>+IF('Series sa'!IF23&lt;&gt;'Series sa'!$ER$9,'Series sa'!IF23/'Series sa'!IE23-1,"-")</f>
        <v>-2.6159070742406421E-2</v>
      </c>
      <c r="CS23" s="21">
        <f>+IF('Series sa'!IG23&lt;&gt;'Series sa'!$ER$9,'Series sa'!IG23/'Series sa'!IF23-1,"-")</f>
        <v>-2.9986331053710735E-2</v>
      </c>
      <c r="CT23" s="21">
        <f>+IF('Series sa'!IH23&lt;&gt;'Series sa'!$ER$9,'Series sa'!IH23/'Series sa'!IG23-1,"-")</f>
        <v>-3.383231542538101E-2</v>
      </c>
      <c r="CU23" s="21">
        <f>+IF('Series sa'!II23&lt;&gt;'Series sa'!$ER$9,'Series sa'!II23/'Series sa'!IH23-1,"-")</f>
        <v>-3.5174158539608258E-2</v>
      </c>
      <c r="CV23" s="21">
        <f>+IF('Series sa'!IJ23&lt;&gt;'Series sa'!$ER$9,'Series sa'!IJ23/'Series sa'!II23-1,"-")</f>
        <v>-3.4643042203707952E-2</v>
      </c>
      <c r="CW23" s="21">
        <f>+IF('Series sa'!IK23&lt;&gt;'Series sa'!$ER$9,'Series sa'!IK23/'Series sa'!IJ23-1,"-")</f>
        <v>-3.2319035561870657E-2</v>
      </c>
      <c r="CX23" s="21">
        <f>+IF('Series sa'!IL23&lt;&gt;'Series sa'!$ER$9,'Series sa'!IL23/'Series sa'!IK23-1,"-")</f>
        <v>-2.6950305717333922E-2</v>
      </c>
      <c r="CY23" s="21">
        <f>+IF('Series sa'!IM23&lt;&gt;'Series sa'!$ER$9,'Series sa'!IM23/'Series sa'!IL23-1,"-")</f>
        <v>-2.1459178892990538E-2</v>
      </c>
      <c r="CZ23" s="21">
        <f>+IF('Series sa'!IN23&lt;&gt;'Series sa'!$ER$9,'Series sa'!IN23/'Series sa'!IM23-1,"-")</f>
        <v>-1.4806606000917211E-2</v>
      </c>
      <c r="DA23" s="21">
        <f>+IF('Series sa'!IO23&lt;&gt;'Series sa'!$ER$9,'Series sa'!IO23/'Series sa'!IN23-1,"-")</f>
        <v>-6.6535262498655934E-3</v>
      </c>
      <c r="DB23" s="21">
        <f>+IF('Series sa'!IP23&lt;&gt;'Series sa'!$ER$9,'Series sa'!IP23/'Series sa'!IO23-1,"-")</f>
        <v>3.6415730807910496E-3</v>
      </c>
      <c r="DC23" s="21">
        <f>+IF('Series sa'!IQ23&lt;&gt;'Series sa'!$ER$9,'Series sa'!IQ23/'Series sa'!IP23-1,"-")</f>
        <v>1.0290096874833399E-2</v>
      </c>
      <c r="DD23" s="21">
        <f>+IF('Series sa'!IR23&lt;&gt;'Series sa'!$ER$9,'Series sa'!IR23/'Series sa'!IQ23-1,"-")</f>
        <v>1.2291863230605493E-2</v>
      </c>
      <c r="DE23" s="21">
        <f>+IF('Series sa'!IS23&lt;&gt;'Series sa'!$ER$9,'Series sa'!IS23/'Series sa'!IR23-1,"-")</f>
        <v>1.2213530243555981E-2</v>
      </c>
      <c r="DF23" s="21">
        <f>+IF('Series sa'!IT23&lt;&gt;'Series sa'!$ER$9,'Series sa'!IT23/'Series sa'!IS23-1,"-")</f>
        <v>1.1374020884176828E-2</v>
      </c>
      <c r="DG23" s="21">
        <f>+IF('Series sa'!IU23&lt;&gt;'Series sa'!$ER$9,'Series sa'!IU23/'Series sa'!IT23-1,"-")</f>
        <v>9.7948167345021098E-3</v>
      </c>
      <c r="DH23" s="21">
        <f>+IF('Series sa'!IV23&lt;&gt;'Series sa'!$ER$9,'Series sa'!IV23/'Series sa'!IU23-1,"-")</f>
        <v>7.1091467242416773E-3</v>
      </c>
      <c r="DI23" s="21">
        <f>+IF('Series sa'!IW23&lt;&gt;'Series sa'!$ER$9,'Series sa'!IW23/'Series sa'!IV23-1,"-")</f>
        <v>4.392333807413884E-3</v>
      </c>
      <c r="DJ23" s="21">
        <f>+IF('Series sa'!IX23&lt;&gt;'Series sa'!$ER$9,'Series sa'!IX23/'Series sa'!IW23-1,"-")</f>
        <v>-2.9765971106299194E-4</v>
      </c>
      <c r="DK23" s="4"/>
      <c r="DL23" s="21">
        <f>+'Series sa'!JJ23</f>
        <v>2.7863570934517856E-2</v>
      </c>
      <c r="DM23" s="21">
        <f>+'Series sa'!JK23</f>
        <v>4.9866757846268595E-3</v>
      </c>
    </row>
    <row r="24" spans="1:117" ht="18">
      <c r="A24" s="112"/>
      <c r="B24" s="20" t="s">
        <v>62</v>
      </c>
      <c r="C24" s="62">
        <f>+IF('Series sa'!EQ24&lt;&gt;'Series sa'!$ER$9,'Series sa'!EQ24/'Series sa'!EP24-1,"-")</f>
        <v>-8.559161261944892E-3</v>
      </c>
      <c r="D24" s="61">
        <f>+IF('Series sa'!ER24&lt;&gt;'Series sa'!$ER$9,'Series sa'!ER24/'Series sa'!EQ24-1,"-")</f>
        <v>-1.9260893289128611E-2</v>
      </c>
      <c r="E24" s="61">
        <f>+IF('Series sa'!ES24&lt;&gt;'Series sa'!$ER$9,'Series sa'!ES24/'Series sa'!ER24-1,"-")</f>
        <v>-1.6850751332112557E-2</v>
      </c>
      <c r="F24" s="62">
        <f>+IF('Series sa'!ET24&lt;&gt;'Series sa'!$ER$9,'Series sa'!ET24/'Series sa'!ES24-1,"-")</f>
        <v>-6.654579915101988E-3</v>
      </c>
      <c r="G24" s="61">
        <f>+IF('Series sa'!EU24&lt;&gt;'Series sa'!$ER$9,'Series sa'!EU24/'Series sa'!ET24-1,"-")</f>
        <v>1.421323193508961E-4</v>
      </c>
      <c r="H24" s="61">
        <f>+IF('Series sa'!EV24&lt;&gt;'Series sa'!$ER$9,'Series sa'!EV24/'Series sa'!EU24-1,"-")</f>
        <v>-3.9685416687415098E-2</v>
      </c>
      <c r="I24" s="62">
        <f>+IF('Series sa'!EW24&lt;&gt;'Series sa'!$ER$9,'Series sa'!EW24/'Series sa'!EV24-1,"-")</f>
        <v>2.1158860962045223E-2</v>
      </c>
      <c r="J24" s="62">
        <f>+IF('Series sa'!EX24&lt;&gt;'Series sa'!$ER$9,'Series sa'!EX24/'Series sa'!EW24-1,"-")</f>
        <v>-2.0495797676402416E-2</v>
      </c>
      <c r="K24" s="62">
        <f>+IF('Series sa'!EY24&lt;&gt;'Series sa'!$ER$9,'Series sa'!EY24/'Series sa'!EX24-1,"-")</f>
        <v>1.3490660043114611E-2</v>
      </c>
      <c r="L24" s="61">
        <f>+IF('Series sa'!EZ24&lt;&gt;'Series sa'!$ER$9,'Series sa'!EZ24/'Series sa'!EY24-1,"-")</f>
        <v>-6.1946971152639918E-3</v>
      </c>
      <c r="M24" s="61">
        <f>+IF('Series sa'!FA24&lt;&gt;'Series sa'!$ER$9,'Series sa'!FA24/'Series sa'!EZ24-1,"-")</f>
        <v>2.3103404470785627E-3</v>
      </c>
      <c r="N24" s="62">
        <f>+IF('Series sa'!FB24&lt;&gt;'Series sa'!$ER$9,'Series sa'!FB24/'Series sa'!FA24-1,"-")</f>
        <v>1.930114879502498E-2</v>
      </c>
      <c r="O24" s="62">
        <f>+IF('Series sa'!FC24&lt;&gt;'Series sa'!$ER$9,'Series sa'!FC24/'Series sa'!FB24-1,"-")</f>
        <v>1.0982297262238427E-2</v>
      </c>
      <c r="P24" s="61">
        <f>+IF('Series sa'!FD24&lt;&gt;'Series sa'!$ER$9,'Series sa'!FD24/'Series sa'!FC24-1,"-")</f>
        <v>-4.3320332732137423E-3</v>
      </c>
      <c r="Q24" s="78">
        <f>+IF('Series sa'!FE24&lt;&gt;'Series sa'!$ER$9,'Series sa'!FE24/'Series sa'!FD24-1,"-")</f>
        <v>2.1659483661188972E-2</v>
      </c>
      <c r="R24" s="21">
        <f>+IF('Series sa'!FF24&lt;&gt;'Series sa'!$ER$9,'Series sa'!FF24/'Series sa'!FE24-1,"-")</f>
        <v>-2.7690509404948438E-3</v>
      </c>
      <c r="S24" s="21">
        <f>+IF('Series sa'!FG24&lt;&gt;'Series sa'!$ER$9,'Series sa'!FG24/'Series sa'!FF24-1,"-")</f>
        <v>1.8667518526298998E-2</v>
      </c>
      <c r="T24" s="21">
        <f>+IF('Series sa'!FH24&lt;&gt;'Series sa'!$ER$9,'Series sa'!FH24/'Series sa'!FG24-1,"-")</f>
        <v>-6.1954774091659282E-3</v>
      </c>
      <c r="U24" s="21">
        <f>+IF('Series sa'!FI24&lt;&gt;'Series sa'!$ER$9,'Series sa'!FI24/'Series sa'!FH24-1,"-")</f>
        <v>1.54523782025906E-2</v>
      </c>
      <c r="V24" s="21">
        <f>+IF('Series sa'!FJ24&lt;&gt;'Series sa'!$ER$9,'Series sa'!FJ24/'Series sa'!FI24-1,"-")</f>
        <v>2.8323853050113978E-3</v>
      </c>
      <c r="W24" s="21">
        <f>+IF('Series sa'!FK24&lt;&gt;'Series sa'!$ER$9,'Series sa'!FK24/'Series sa'!FJ24-1,"-")</f>
        <v>-1.3518582118647426E-2</v>
      </c>
      <c r="X24" s="21">
        <f>+IF('Series sa'!FL24&lt;&gt;'Series sa'!$ER$9,'Series sa'!FL24/'Series sa'!FK24-1,"-")</f>
        <v>5.813089077271183E-4</v>
      </c>
      <c r="Y24" s="21">
        <f>+IF('Series sa'!FM24&lt;&gt;'Series sa'!$ER$9,'Series sa'!FM24/'Series sa'!FL24-1,"-")</f>
        <v>-2.8816880396016487E-3</v>
      </c>
      <c r="Z24" s="21">
        <f>+IF('Series sa'!FN24&lt;&gt;'Series sa'!$ER$9,'Series sa'!FN24/'Series sa'!FM24-1,"-")</f>
        <v>1.6676324472922666E-2</v>
      </c>
      <c r="AA24" s="21">
        <f>+IF('Series sa'!FO24&lt;&gt;'Series sa'!$ER$9,'Series sa'!FO24/'Series sa'!FN24-1,"-")</f>
        <v>-4.0095048599315675E-3</v>
      </c>
      <c r="AB24" s="21">
        <f>+IF('Series sa'!FP24&lt;&gt;'Series sa'!$ER$9,'Series sa'!FP24/'Series sa'!FO24-1,"-")</f>
        <v>1.9197765626276286E-2</v>
      </c>
      <c r="AC24" s="21">
        <f>+IF('Series sa'!FQ24&lt;&gt;'Series sa'!$ER$9,'Series sa'!FQ24/'Series sa'!FP24-1,"-")</f>
        <v>-1.1220007751483241E-2</v>
      </c>
      <c r="AD24" s="21">
        <f>+IF('Series sa'!FR24&lt;&gt;'Series sa'!$ER$9,'Series sa'!FR24/'Series sa'!FQ24-1,"-")</f>
        <v>8.8881812931815851E-3</v>
      </c>
      <c r="AE24" s="21">
        <f>+IF('Series sa'!FS24&lt;&gt;'Series sa'!$ER$9,'Series sa'!FS24/'Series sa'!FR24-1,"-")</f>
        <v>-1.5454859404215537E-2</v>
      </c>
      <c r="AF24" s="21">
        <f>+IF('Series sa'!FT24&lt;&gt;'Series sa'!$ER$9,'Series sa'!FT24/'Series sa'!FS24-1,"-")</f>
        <v>-1.8161073386101068E-2</v>
      </c>
      <c r="AG24" s="21">
        <f>+IF('Series sa'!FU24&lt;&gt;'Series sa'!$ER$9,'Series sa'!FU24/'Series sa'!FT24-1,"-")</f>
        <v>-1.1152628118293095E-2</v>
      </c>
      <c r="AH24" s="21">
        <f>+IF('Series sa'!FV24&lt;&gt;'Series sa'!$ER$9,'Series sa'!FV24/'Series sa'!FU24-1,"-")</f>
        <v>-1.7879267695351309E-2</v>
      </c>
      <c r="AI24" s="21">
        <f>+IF('Series sa'!FW24&lt;&gt;'Series sa'!$ER$9,'Series sa'!FW24/'Series sa'!FV24-1,"-")</f>
        <v>-2.2224075714411984E-2</v>
      </c>
      <c r="AJ24" s="21">
        <f>+IF('Series sa'!FX24&lt;&gt;'Series sa'!$ER$9,'Series sa'!FX24/'Series sa'!FW24-1,"-")</f>
        <v>-1.335529208505315E-2</v>
      </c>
      <c r="AK24" s="21">
        <f>+IF('Series sa'!FY24&lt;&gt;'Series sa'!$ER$9,'Series sa'!FY24/'Series sa'!FX24-1,"-")</f>
        <v>-5.6314841406193139E-3</v>
      </c>
      <c r="AL24" s="21">
        <f>+IF('Series sa'!FZ24&lt;&gt;'Series sa'!$ER$9,'Series sa'!FZ24/'Series sa'!FY24-1,"-")</f>
        <v>-2.174175617090135E-2</v>
      </c>
      <c r="AM24" s="21">
        <f>+IF('Series sa'!GA24&lt;&gt;'Series sa'!$ER$9,'Series sa'!GA24/'Series sa'!FZ24-1,"-")</f>
        <v>1.2197582306809451E-2</v>
      </c>
      <c r="AN24" s="21">
        <f>+IF('Series sa'!GB24&lt;&gt;'Series sa'!$ER$9,'Series sa'!GB24/'Series sa'!GA24-1,"-")</f>
        <v>1.5124913991114264E-2</v>
      </c>
      <c r="AO24" s="21">
        <f>+IF('Series sa'!GC24&lt;&gt;'Series sa'!$ER$9,'Series sa'!GC24/'Series sa'!GB24-1,"-")</f>
        <v>-1.487080908059335E-2</v>
      </c>
      <c r="AP24" s="21">
        <f>+IF('Series sa'!GD24&lt;&gt;'Series sa'!$ER$9,'Series sa'!GD24/'Series sa'!GC24-1,"-")</f>
        <v>1.6319577161209908E-2</v>
      </c>
      <c r="AQ24" s="21">
        <f>+IF('Series sa'!GE24&lt;&gt;'Series sa'!$ER$9,'Series sa'!GE24/'Series sa'!GD24-1,"-")</f>
        <v>-3.5670926670369196E-3</v>
      </c>
      <c r="AR24" s="21">
        <f>+IF('Series sa'!GF24&lt;&gt;'Series sa'!$ER$9,'Series sa'!GF24/'Series sa'!GE24-1,"-")</f>
        <v>-1.6958772577871484E-2</v>
      </c>
      <c r="AS24" s="21">
        <f>+IF('Series sa'!GG24&lt;&gt;'Series sa'!$ER$9,'Series sa'!GG24/'Series sa'!GF24-1,"-")</f>
        <v>2.4599030285004986E-2</v>
      </c>
      <c r="AT24" s="21">
        <f>+IF('Series sa'!GH24&lt;&gt;'Series sa'!$ER$9,'Series sa'!GH24/'Series sa'!GG24-1,"-")</f>
        <v>3.2987887789102999E-2</v>
      </c>
      <c r="AU24" s="21">
        <f>+IF('Series sa'!GI24&lt;&gt;'Series sa'!$ER$9,'Series sa'!GI24/'Series sa'!GH24-1,"-")</f>
        <v>4.3188182557198918E-3</v>
      </c>
      <c r="AV24" s="21">
        <f>+IF('Series sa'!GJ24&lt;&gt;'Series sa'!$ER$9,'Series sa'!GJ24/'Series sa'!GI24-1,"-")</f>
        <v>4.4093616613048114E-2</v>
      </c>
      <c r="AW24" s="21">
        <f>+IF('Series sa'!GK24&lt;&gt;'Series sa'!$ER$9,'Series sa'!GK24/'Series sa'!GJ24-1,"-")</f>
        <v>-6.5466136002733988E-2</v>
      </c>
      <c r="AX24" s="21">
        <f>+IF('Series sa'!GL24&lt;&gt;'Series sa'!$ER$9,'Series sa'!GL24/'Series sa'!GK24-1,"-")</f>
        <v>-4.0508571489316192E-2</v>
      </c>
      <c r="AY24" s="21">
        <f>+IF('Series sa'!GM24&lt;&gt;'Series sa'!$ER$9,'Series sa'!GM24/'Series sa'!GL24-1,"-")</f>
        <v>2.5166826248856911E-3</v>
      </c>
      <c r="AZ24" s="21">
        <f>+IF('Series sa'!GN24&lt;&gt;'Series sa'!$ER$9,'Series sa'!GN24/'Series sa'!GM24-1,"-")</f>
        <v>6.9076795482534425E-3</v>
      </c>
      <c r="BA24" s="21">
        <f>+IF('Series sa'!GO24&lt;&gt;'Series sa'!$ER$9,'Series sa'!GO24/'Series sa'!GN24-1,"-")</f>
        <v>-8.9528585648970371E-2</v>
      </c>
      <c r="BB24" s="21">
        <f>+IF('Series sa'!GP24&lt;&gt;'Series sa'!$ER$9,'Series sa'!GP24/'Series sa'!GO24-1,"-")</f>
        <v>-0.19860009361640485</v>
      </c>
      <c r="BC24" s="21">
        <f>+IF('Series sa'!GQ24&lt;&gt;'Series sa'!$ER$9,'Series sa'!GQ24/'Series sa'!GP24-1,"-")</f>
        <v>7.09627523751446E-2</v>
      </c>
      <c r="BD24" s="21">
        <f>+IF('Series sa'!GR24&lt;&gt;'Series sa'!$ER$9,'Series sa'!GR24/'Series sa'!GQ24-1,"-")</f>
        <v>6.1395589061658207E-2</v>
      </c>
      <c r="BE24" s="21">
        <f>+IF('Series sa'!GS24&lt;&gt;'Series sa'!$ER$9,'Series sa'!GS24/'Series sa'!GR24-1,"-")</f>
        <v>4.8664250799949738E-2</v>
      </c>
      <c r="BF24" s="21">
        <f>+IF('Series sa'!GT24&lt;&gt;'Series sa'!$ER$9,'Series sa'!GT24/'Series sa'!GS24-1,"-")</f>
        <v>1.9865974450389734E-2</v>
      </c>
      <c r="BG24" s="21">
        <f>+IF('Series sa'!GU24&lt;&gt;'Series sa'!$ER$9,'Series sa'!GU24/'Series sa'!GT24-1,"-")</f>
        <v>3.9748188272517027E-3</v>
      </c>
      <c r="BH24" s="21">
        <f>+IF('Series sa'!GV24&lt;&gt;'Series sa'!$ER$9,'Series sa'!GV24/'Series sa'!GU24-1,"-")</f>
        <v>5.594019387663085E-2</v>
      </c>
      <c r="BI24" s="21">
        <f>+IF('Series sa'!GW24&lt;&gt;'Series sa'!$ER$9,'Series sa'!GW24/'Series sa'!GV24-1,"-")</f>
        <v>3.4774412224819251E-2</v>
      </c>
      <c r="BJ24" s="21">
        <f>+IF('Series sa'!GX24&lt;&gt;'Series sa'!$ER$9,'Series sa'!GX24/'Series sa'!GW24-1,"-")</f>
        <v>1.5376169694975017E-2</v>
      </c>
      <c r="BK24" s="21">
        <f>+IF('Series sa'!GY24&lt;&gt;'Series sa'!$ER$9,'Series sa'!GY24/'Series sa'!GX24-1,"-")</f>
        <v>3.6642063809340097E-2</v>
      </c>
      <c r="BL24" s="21">
        <f>+IF('Series sa'!GZ24&lt;&gt;'Series sa'!$ER$9,'Series sa'!GZ24/'Series sa'!GY24-1,"-")</f>
        <v>-1.0265523680823674E-2</v>
      </c>
      <c r="BM24" s="21">
        <f>+IF('Series sa'!HA24&lt;&gt;'Series sa'!$ER$9,'Series sa'!HA24/'Series sa'!GZ24-1,"-")</f>
        <v>2.6081645138397169E-2</v>
      </c>
      <c r="BN24" s="21">
        <f>+IF('Series sa'!HB24&lt;&gt;'Series sa'!$ER$9,'Series sa'!HB24/'Series sa'!HA24-1,"-")</f>
        <v>-7.5420285442460155E-3</v>
      </c>
      <c r="BO24" s="21">
        <f>+IF('Series sa'!HC24&lt;&gt;'Series sa'!$ER$9,'Series sa'!HC24/'Series sa'!HB24-1,"-")</f>
        <v>-1.948187736555318E-2</v>
      </c>
      <c r="BP24" s="21">
        <f>+IF('Series sa'!HD24&lt;&gt;'Series sa'!$ER$9,'Series sa'!HD24/'Series sa'!HC24-1,"-")</f>
        <v>1.7868160643549125E-2</v>
      </c>
      <c r="BQ24" s="21">
        <f>+IF('Series sa'!HE24&lt;&gt;'Series sa'!$ER$9,'Series sa'!HE24/'Series sa'!HD24-1,"-")</f>
        <v>-1.8118454332599621E-3</v>
      </c>
      <c r="BR24" s="21">
        <f>+IF('Series sa'!HF24&lt;&gt;'Series sa'!$ER$9,'Series sa'!HF24/'Series sa'!HE24-1,"-")</f>
        <v>6.7645104591302907E-3</v>
      </c>
      <c r="BS24" s="21">
        <f>+IF('Series sa'!HG24&lt;&gt;'Series sa'!$ER$9,'Series sa'!HG24/'Series sa'!HF24-1,"-")</f>
        <v>-5.5638485991030828E-3</v>
      </c>
      <c r="BT24" s="21">
        <f>+IF('Series sa'!HH24&lt;&gt;'Series sa'!$ER$9,'Series sa'!HH24/'Series sa'!HG24-1,"-")</f>
        <v>-3.5393377104217749E-2</v>
      </c>
      <c r="BU24" s="21">
        <f>+IF('Series sa'!HI24&lt;&gt;'Series sa'!$ER$9,'Series sa'!HI24/'Series sa'!HH24-1,"-")</f>
        <v>3.0291262764088334E-3</v>
      </c>
      <c r="BV24" s="21">
        <f>+IF('Series sa'!HJ24&lt;&gt;'Series sa'!$ER$9,'Series sa'!HJ24/'Series sa'!HI24-1,"-")</f>
        <v>1.824656423871085E-3</v>
      </c>
      <c r="BW24" s="21">
        <f>+IF('Series sa'!HK24&lt;&gt;'Series sa'!$ER$9,'Series sa'!HK24/'Series sa'!HJ24-1,"-")</f>
        <v>-4.8744020127420407E-2</v>
      </c>
      <c r="BX24" s="21">
        <f>+IF('Series sa'!HL24&lt;&gt;'Series sa'!$ER$9,'Series sa'!HL24/'Series sa'!HK24-1,"-")</f>
        <v>4.6046690820973346E-2</v>
      </c>
      <c r="BY24" s="21">
        <f>+IF('Series sa'!HM24&lt;&gt;'Series sa'!$ER$9,'Series sa'!HM24/'Series sa'!HL24-1,"-")</f>
        <v>1.9575040285329415E-2</v>
      </c>
      <c r="BZ24" s="21">
        <f>+IF('Series sa'!HN24&lt;&gt;'Series sa'!$ER$9,'Series sa'!HN24/'Series sa'!HM24-1,"-")</f>
        <v>6.012104476260216E-2</v>
      </c>
      <c r="CA24" s="21">
        <f>+IF('Series sa'!HO24&lt;&gt;'Series sa'!$ER$9,'Series sa'!HO24/'Series sa'!HN24-1,"-")</f>
        <v>-6.4871265593594574E-3</v>
      </c>
      <c r="CB24" s="21">
        <f>+IF('Series sa'!HP24&lt;&gt;'Series sa'!$ER$9,'Series sa'!HP24/'Series sa'!HO24-1,"-")</f>
        <v>-3.1083961683492145E-2</v>
      </c>
      <c r="CC24" s="21">
        <f>+IF('Series sa'!HQ24&lt;&gt;'Series sa'!$ER$9,'Series sa'!HQ24/'Series sa'!HP24-1,"-")</f>
        <v>-1.2542261603341598E-2</v>
      </c>
      <c r="CD24" s="21">
        <f>+IF('Series sa'!HR24&lt;&gt;'Series sa'!$ER$9,'Series sa'!HR24/'Series sa'!HQ24-1,"-")</f>
        <v>-1.699437100629253E-2</v>
      </c>
      <c r="CE24" s="21">
        <f>+IF('Series sa'!HS24&lt;&gt;'Series sa'!$ER$9,'Series sa'!HS24/'Series sa'!HR24-1,"-")</f>
        <v>6.7409045362836206E-3</v>
      </c>
      <c r="CF24" s="21">
        <f>+IF('Series sa'!HT24&lt;&gt;'Series sa'!$ER$9,'Series sa'!HT24/'Series sa'!HS24-1,"-")</f>
        <v>1.4517348222437665E-2</v>
      </c>
      <c r="CG24" s="21">
        <f>+IF('Series sa'!HU24&lt;&gt;'Series sa'!$ER$9,'Series sa'!HU24/'Series sa'!HT24-1,"-")</f>
        <v>1.0136731871766447E-2</v>
      </c>
      <c r="CH24" s="21">
        <f>+IF('Series sa'!HV24&lt;&gt;'Series sa'!$ER$9,'Series sa'!HV24/'Series sa'!HU24-1,"-")</f>
        <v>1.4064779669078487E-2</v>
      </c>
      <c r="CI24" s="21">
        <f>+IF('Series sa'!HW24&lt;&gt;'Series sa'!$ER$9,'Series sa'!HW24/'Series sa'!HV24-1,"-")</f>
        <v>-1.9678843043464012E-2</v>
      </c>
      <c r="CJ24" s="21">
        <f>+IF('Series sa'!HX24&lt;&gt;'Series sa'!$ER$9,'Series sa'!HX24/'Series sa'!HW24-1,"-")</f>
        <v>-1.2342332863978012E-2</v>
      </c>
      <c r="CK24" s="21">
        <f>+IF('Series sa'!HY24&lt;&gt;'Series sa'!$ER$9,'Series sa'!HY24/'Series sa'!HX24-1,"-")</f>
        <v>1.9475997947613344E-2</v>
      </c>
      <c r="CL24" s="21">
        <f>+IF('Series sa'!HZ24&lt;&gt;'Series sa'!$ER$9,'Series sa'!HZ24/'Series sa'!HY24-1,"-")</f>
        <v>-1.2606186605855774E-2</v>
      </c>
      <c r="CM24" s="21">
        <f>+IF('Series sa'!IA24&lt;&gt;'Series sa'!$ER$9,'Series sa'!IA24/'Series sa'!HZ24-1,"-")</f>
        <v>2.2071112551749206E-3</v>
      </c>
      <c r="CN24" s="21">
        <f>+IF('Series sa'!IB24&lt;&gt;'Series sa'!$ER$9,'Series sa'!IB24/'Series sa'!IA24-1,"-")</f>
        <v>4.7580467183200748E-2</v>
      </c>
      <c r="CO24" s="21">
        <f>+IF('Series sa'!IC24&lt;&gt;'Series sa'!$ER$9,'Series sa'!IC24/'Series sa'!IB24-1,"-")</f>
        <v>-8.053921874159875E-2</v>
      </c>
      <c r="CP24" s="21">
        <f>+IF('Series sa'!ID24&lt;&gt;'Series sa'!$ER$9,'Series sa'!ID24/'Series sa'!IC24-1,"-")</f>
        <v>2.0060992453553528E-2</v>
      </c>
      <c r="CQ24" s="21">
        <f>+IF('Series sa'!IE24&lt;&gt;'Series sa'!$ER$9,'Series sa'!IE24/'Series sa'!ID24-1,"-")</f>
        <v>1.0565745194456078E-2</v>
      </c>
      <c r="CR24" s="21">
        <f>+IF('Series sa'!IF24&lt;&gt;'Series sa'!$ER$9,'Series sa'!IF24/'Series sa'!IE24-1,"-")</f>
        <v>3.3363056972812721E-4</v>
      </c>
      <c r="CS24" s="21">
        <f>+IF('Series sa'!IG24&lt;&gt;'Series sa'!$ER$9,'Series sa'!IG24/'Series sa'!IF24-1,"-")</f>
        <v>-2.4143607067172335E-2</v>
      </c>
      <c r="CT24" s="21">
        <f>+IF('Series sa'!IH24&lt;&gt;'Series sa'!$ER$9,'Series sa'!IH24/'Series sa'!IG24-1,"-")</f>
        <v>2.0327582406978184E-3</v>
      </c>
      <c r="CU24" s="21">
        <f>+IF('Series sa'!II24&lt;&gt;'Series sa'!$ER$9,'Series sa'!II24/'Series sa'!IH24-1,"-")</f>
        <v>7.9236858552416134E-3</v>
      </c>
      <c r="CV24" s="21">
        <f>+IF('Series sa'!IJ24&lt;&gt;'Series sa'!$ER$9,'Series sa'!IJ24/'Series sa'!II24-1,"-")</f>
        <v>6.0314347134184931E-3</v>
      </c>
      <c r="CW24" s="21">
        <f>+IF('Series sa'!IK24&lt;&gt;'Series sa'!$ER$9,'Series sa'!IK24/'Series sa'!IJ24-1,"-")</f>
        <v>-2.0744265832391529E-2</v>
      </c>
      <c r="CX24" s="21">
        <f>+IF('Series sa'!IL24&lt;&gt;'Series sa'!$ER$9,'Series sa'!IL24/'Series sa'!IK24-1,"-")</f>
        <v>-2.7631662330876439E-2</v>
      </c>
      <c r="CY24" s="21">
        <f>+IF('Series sa'!IM24&lt;&gt;'Series sa'!$ER$9,'Series sa'!IM24/'Series sa'!IL24-1,"-")</f>
        <v>4.6131918795709659E-2</v>
      </c>
      <c r="CZ24" s="21">
        <f>+IF('Series sa'!IN24&lt;&gt;'Series sa'!$ER$9,'Series sa'!IN24/'Series sa'!IM24-1,"-")</f>
        <v>5.8796807007643892E-4</v>
      </c>
      <c r="DA24" s="21">
        <f>+IF('Series sa'!IO24&lt;&gt;'Series sa'!$ER$9,'Series sa'!IO24/'Series sa'!IN24-1,"-")</f>
        <v>4.435301807290104E-2</v>
      </c>
      <c r="DB24" s="21">
        <f>+IF('Series sa'!IP24&lt;&gt;'Series sa'!$ER$9,'Series sa'!IP24/'Series sa'!IO24-1,"-")</f>
        <v>-1.4716028130633552E-2</v>
      </c>
      <c r="DC24" s="21">
        <f>+IF('Series sa'!IQ24&lt;&gt;'Series sa'!$ER$9,'Series sa'!IQ24/'Series sa'!IP24-1,"-")</f>
        <v>-1.0844591998868447E-2</v>
      </c>
      <c r="DD24" s="21">
        <f>+IF('Series sa'!IR24&lt;&gt;'Series sa'!$ER$9,'Series sa'!IR24/'Series sa'!IQ24-1,"-")</f>
        <v>-8.3060537602718254E-3</v>
      </c>
      <c r="DE24" s="21">
        <f>+IF('Series sa'!IS24&lt;&gt;'Series sa'!$ER$9,'Series sa'!IS24/'Series sa'!IR24-1,"-")</f>
        <v>6.9439004821203465E-3</v>
      </c>
      <c r="DF24" s="21">
        <f>+IF('Series sa'!IT24&lt;&gt;'Series sa'!$ER$9,'Series sa'!IT24/'Series sa'!IS24-1,"-")</f>
        <v>-1.821233378909104E-2</v>
      </c>
      <c r="DG24" s="21">
        <f>+IF('Series sa'!IU24&lt;&gt;'Series sa'!$ER$9,'Series sa'!IU24/'Series sa'!IT24-1,"-")</f>
        <v>7.1179379519115127E-3</v>
      </c>
      <c r="DH24" s="21">
        <f>+IF('Series sa'!IV24&lt;&gt;'Series sa'!$ER$9,'Series sa'!IV24/'Series sa'!IU24-1,"-")</f>
        <v>7.1428984416094909E-2</v>
      </c>
      <c r="DI24" s="21">
        <f>+IF('Series sa'!IW24&lt;&gt;'Series sa'!$ER$9,'Series sa'!IW24/'Series sa'!IV24-1,"-")</f>
        <v>-6.1731973687986663E-2</v>
      </c>
      <c r="DJ24" s="21">
        <f>+IF('Series sa'!IX24&lt;&gt;'Series sa'!$ER$9,'Series sa'!IX24/'Series sa'!IW24-1,"-")</f>
        <v>-2.1316282979988443E-3</v>
      </c>
      <c r="DK24" s="4"/>
      <c r="DL24" s="21">
        <f>+'Series sa'!JJ24</f>
        <v>2.2619893695605686E-2</v>
      </c>
      <c r="DM24" s="21">
        <f>+'Series sa'!JK24</f>
        <v>-2.1868301683231173E-2</v>
      </c>
    </row>
    <row r="25" spans="1:117" ht="18">
      <c r="A25" s="117"/>
      <c r="B25" s="29" t="s">
        <v>63</v>
      </c>
      <c r="C25" s="69">
        <f>+IF('Series sa'!EQ25&lt;&gt;'Series sa'!$ER$9,'Series sa'!EQ25/'Series sa'!EP25-1,"-")</f>
        <v>-0.18464746996677395</v>
      </c>
      <c r="D25" s="68">
        <f>+IF('Series sa'!ER25&lt;&gt;'Series sa'!$ER$9,'Series sa'!ER25/'Series sa'!EQ25-1,"-")</f>
        <v>0.1481358027215236</v>
      </c>
      <c r="E25" s="69">
        <f>+IF('Series sa'!ES25&lt;&gt;'Series sa'!$ER$9,'Series sa'!ES25/'Series sa'!ER25-1,"-")</f>
        <v>0.15561604811921281</v>
      </c>
      <c r="F25" s="69">
        <f>+IF('Series sa'!ET25&lt;&gt;'Series sa'!$ER$9,'Series sa'!ET25/'Series sa'!ES25-1,"-")</f>
        <v>-2.0568881616690904E-2</v>
      </c>
      <c r="G25" s="69">
        <f>+IF('Series sa'!EU25&lt;&gt;'Series sa'!$ER$9,'Series sa'!EU25/'Series sa'!ET25-1,"-")</f>
        <v>-9.9656036477455578E-2</v>
      </c>
      <c r="H25" s="68">
        <f>+IF('Series sa'!EV25&lt;&gt;'Series sa'!$ER$9,'Series sa'!EV25/'Series sa'!EU25-1,"-")</f>
        <v>3.5375580341240331E-2</v>
      </c>
      <c r="I25" s="68">
        <f>+IF('Series sa'!EW25&lt;&gt;'Series sa'!$ER$9,'Series sa'!EW25/'Series sa'!EV25-1,"-")</f>
        <v>-1.326172704803763E-2</v>
      </c>
      <c r="J25" s="69">
        <f>+IF('Series sa'!EX25&lt;&gt;'Series sa'!$ER$9,'Series sa'!EX25/'Series sa'!EW25-1,"-")</f>
        <v>6.8321273629143864E-3</v>
      </c>
      <c r="K25" s="68">
        <f>+IF('Series sa'!EY25&lt;&gt;'Series sa'!$ER$9,'Series sa'!EY25/'Series sa'!EX25-1,"-")</f>
        <v>-4.096208990041228E-2</v>
      </c>
      <c r="L25" s="68">
        <f>+IF('Series sa'!EZ25&lt;&gt;'Series sa'!$ER$9,'Series sa'!EZ25/'Series sa'!EY25-1,"-")</f>
        <v>-0.108841802554694</v>
      </c>
      <c r="M25" s="69">
        <f>+IF('Series sa'!FA25&lt;&gt;'Series sa'!$ER$9,'Series sa'!FA25/'Series sa'!EZ25-1,"-")</f>
        <v>0.25212300950232014</v>
      </c>
      <c r="N25" s="68">
        <f>+IF('Series sa'!FB25&lt;&gt;'Series sa'!$ER$9,'Series sa'!FB25/'Series sa'!FA25-1,"-")</f>
        <v>0.2376422154102058</v>
      </c>
      <c r="O25" s="68">
        <f>+IF('Series sa'!FC25&lt;&gt;'Series sa'!$ER$9,'Series sa'!FC25/'Series sa'!FB25-1,"-")</f>
        <v>-3.5959461235280044E-2</v>
      </c>
      <c r="P25" s="68">
        <f>+IF('Series sa'!FD25&lt;&gt;'Series sa'!$ER$9,'Series sa'!FD25/'Series sa'!FC25-1,"-")</f>
        <v>-0.44733323768448718</v>
      </c>
      <c r="Q25" s="70">
        <f>+IF('Series sa'!FE25&lt;&gt;'Series sa'!$ER$9,'Series sa'!FE25/'Series sa'!FD25-1,"-")</f>
        <v>0.31170758206190352</v>
      </c>
      <c r="R25" s="25">
        <f>+IF('Series sa'!FF25&lt;&gt;'Series sa'!$ER$9,'Series sa'!FF25/'Series sa'!FE25-1,"-")</f>
        <v>1.2514639888533852E-2</v>
      </c>
      <c r="S25" s="25">
        <f>+IF('Series sa'!FG25&lt;&gt;'Series sa'!$ER$9,'Series sa'!FG25/'Series sa'!FF25-1,"-")</f>
        <v>0.16902069570741118</v>
      </c>
      <c r="T25" s="25">
        <f>+IF('Series sa'!FH25&lt;&gt;'Series sa'!$ER$9,'Series sa'!FH25/'Series sa'!FG25-1,"-")</f>
        <v>3.5965502533352955E-2</v>
      </c>
      <c r="U25" s="25">
        <f>+IF('Series sa'!FI25&lt;&gt;'Series sa'!$ER$9,'Series sa'!FI25/'Series sa'!FH25-1,"-")</f>
        <v>-0.10462753522938495</v>
      </c>
      <c r="V25" s="25">
        <f>+IF('Series sa'!FJ25&lt;&gt;'Series sa'!$ER$9,'Series sa'!FJ25/'Series sa'!FI25-1,"-")</f>
        <v>-8.0352524057079044E-3</v>
      </c>
      <c r="W25" s="25">
        <f>+IF('Series sa'!FK25&lt;&gt;'Series sa'!$ER$9,'Series sa'!FK25/'Series sa'!FJ25-1,"-")</f>
        <v>5.4717877977249474E-2</v>
      </c>
      <c r="X25" s="25">
        <f>+IF('Series sa'!FL25&lt;&gt;'Series sa'!$ER$9,'Series sa'!FL25/'Series sa'!FK25-1,"-")</f>
        <v>-6.2138326763897411E-2</v>
      </c>
      <c r="Y25" s="25">
        <f>+IF('Series sa'!FM25&lt;&gt;'Series sa'!$ER$9,'Series sa'!FM25/'Series sa'!FL25-1,"-")</f>
        <v>1.9282234988531766E-2</v>
      </c>
      <c r="Z25" s="25">
        <f>+IF('Series sa'!FN25&lt;&gt;'Series sa'!$ER$9,'Series sa'!FN25/'Series sa'!FM25-1,"-")</f>
        <v>8.4998058489324402E-2</v>
      </c>
      <c r="AA25" s="25">
        <f>+IF('Series sa'!FO25&lt;&gt;'Series sa'!$ER$9,'Series sa'!FO25/'Series sa'!FN25-1,"-")</f>
        <v>-4.8693170756395676E-2</v>
      </c>
      <c r="AB25" s="25">
        <f>+IF('Series sa'!FP25&lt;&gt;'Series sa'!$ER$9,'Series sa'!FP25/'Series sa'!FO25-1,"-")</f>
        <v>6.3007768526512908E-3</v>
      </c>
      <c r="AC25" s="25">
        <f>+IF('Series sa'!FQ25&lt;&gt;'Series sa'!$ER$9,'Series sa'!FQ25/'Series sa'!FP25-1,"-")</f>
        <v>0.12713050878855015</v>
      </c>
      <c r="AD25" s="25">
        <f>+IF('Series sa'!FR25&lt;&gt;'Series sa'!$ER$9,'Series sa'!FR25/'Series sa'!FQ25-1,"-")</f>
        <v>-5.6506250085137544E-2</v>
      </c>
      <c r="AE25" s="25">
        <f>+IF('Series sa'!FS25&lt;&gt;'Series sa'!$ER$9,'Series sa'!FS25/'Series sa'!FR25-1,"-")</f>
        <v>9.3264851473007226E-4</v>
      </c>
      <c r="AF25" s="25">
        <f>+IF('Series sa'!FT25&lt;&gt;'Series sa'!$ER$9,'Series sa'!FT25/'Series sa'!FS25-1,"-")</f>
        <v>-9.9617551971117102E-2</v>
      </c>
      <c r="AG25" s="25">
        <f>+IF('Series sa'!FU25&lt;&gt;'Series sa'!$ER$9,'Series sa'!FU25/'Series sa'!FT25-1,"-")</f>
        <v>0.10657269547167503</v>
      </c>
      <c r="AH25" s="25">
        <f>+IF('Series sa'!FV25&lt;&gt;'Series sa'!$ER$9,'Series sa'!FV25/'Series sa'!FU25-1,"-")</f>
        <v>-3.2381525929106147E-2</v>
      </c>
      <c r="AI25" s="25">
        <f>+IF('Series sa'!FW25&lt;&gt;'Series sa'!$ER$9,'Series sa'!FW25/'Series sa'!FV25-1,"-")</f>
        <v>-0.22691709987163033</v>
      </c>
      <c r="AJ25" s="25">
        <f>+IF('Series sa'!FX25&lt;&gt;'Series sa'!$ER$9,'Series sa'!FX25/'Series sa'!FW25-1,"-")</f>
        <v>5.2600521129742672E-2</v>
      </c>
      <c r="AK25" s="25">
        <f>+IF('Series sa'!FY25&lt;&gt;'Series sa'!$ER$9,'Series sa'!FY25/'Series sa'!FX25-1,"-")</f>
        <v>-7.0826741900163581E-2</v>
      </c>
      <c r="AL25" s="25">
        <f>+IF('Series sa'!FZ25&lt;&gt;'Series sa'!$ER$9,'Series sa'!FZ25/'Series sa'!FY25-1,"-")</f>
        <v>-0.17800027103756411</v>
      </c>
      <c r="AM25" s="25">
        <f>+IF('Series sa'!GA25&lt;&gt;'Series sa'!$ER$9,'Series sa'!GA25/'Series sa'!FZ25-1,"-")</f>
        <v>4.9549650564394199E-2</v>
      </c>
      <c r="AN25" s="25">
        <f>+IF('Series sa'!GB25&lt;&gt;'Series sa'!$ER$9,'Series sa'!GB25/'Series sa'!GA25-1,"-")</f>
        <v>0.24233168289453211</v>
      </c>
      <c r="AO25" s="25">
        <f>+IF('Series sa'!GC25&lt;&gt;'Series sa'!$ER$9,'Series sa'!GC25/'Series sa'!GB25-1,"-")</f>
        <v>-0.22623237760308745</v>
      </c>
      <c r="AP25" s="25">
        <f>+IF('Series sa'!GD25&lt;&gt;'Series sa'!$ER$9,'Series sa'!GD25/'Series sa'!GC25-1,"-")</f>
        <v>0.12848777608588202</v>
      </c>
      <c r="AQ25" s="25">
        <f>+IF('Series sa'!GE25&lt;&gt;'Series sa'!$ER$9,'Series sa'!GE25/'Series sa'!GD25-1,"-")</f>
        <v>-4.5484362485119667E-2</v>
      </c>
      <c r="AR25" s="25">
        <f>+IF('Series sa'!GF25&lt;&gt;'Series sa'!$ER$9,'Series sa'!GF25/'Series sa'!GE25-1,"-")</f>
        <v>-0.13737396251852785</v>
      </c>
      <c r="AS25" s="25">
        <f>+IF('Series sa'!GG25&lt;&gt;'Series sa'!$ER$9,'Series sa'!GG25/'Series sa'!GF25-1,"-")</f>
        <v>-7.0547728722582526E-2</v>
      </c>
      <c r="AT25" s="25">
        <f>+IF('Series sa'!GH25&lt;&gt;'Series sa'!$ER$9,'Series sa'!GH25/'Series sa'!GG25-1,"-")</f>
        <v>0.15049731049990922</v>
      </c>
      <c r="AU25" s="25">
        <f>+IF('Series sa'!GI25&lt;&gt;'Series sa'!$ER$9,'Series sa'!GI25/'Series sa'!GH25-1,"-")</f>
        <v>-8.5959171260800993E-2</v>
      </c>
      <c r="AV25" s="25">
        <f>+IF('Series sa'!GJ25&lt;&gt;'Series sa'!$ER$9,'Series sa'!GJ25/'Series sa'!GI25-1,"-")</f>
        <v>0.17560620280688544</v>
      </c>
      <c r="AW25" s="25">
        <f>+IF('Series sa'!GK25&lt;&gt;'Series sa'!$ER$9,'Series sa'!GK25/'Series sa'!GJ25-1,"-")</f>
        <v>-0.17344947168484726</v>
      </c>
      <c r="AX25" s="25">
        <f>+IF('Series sa'!GL25&lt;&gt;'Series sa'!$ER$9,'Series sa'!GL25/'Series sa'!GK25-1,"-")</f>
        <v>-0.21601247142558844</v>
      </c>
      <c r="AY25" s="25">
        <f>+IF('Series sa'!GM25&lt;&gt;'Series sa'!$ER$9,'Series sa'!GM25/'Series sa'!GL25-1,"-")</f>
        <v>1.0973800507864833</v>
      </c>
      <c r="AZ25" s="25">
        <f>+IF('Series sa'!GN25&lt;&gt;'Series sa'!$ER$9,'Series sa'!GN25/'Series sa'!GM25-1,"-")</f>
        <v>-0.29011871594884309</v>
      </c>
      <c r="BA25" s="25">
        <f>+IF('Series sa'!GO25&lt;&gt;'Series sa'!$ER$9,'Series sa'!GO25/'Series sa'!GN25-1,"-")</f>
        <v>-0.36968704862551416</v>
      </c>
      <c r="BB25" s="25">
        <f>+IF('Series sa'!GP25&lt;&gt;'Series sa'!$ER$9,'Series sa'!GP25/'Series sa'!GO25-1,"-")</f>
        <v>-0.99999420280680151</v>
      </c>
      <c r="BC25" s="25">
        <f>+IF('Series sa'!GQ25&lt;&gt;'Series sa'!$ER$9,'Series sa'!GQ25/'Series sa'!GP25-1,"-")</f>
        <v>46108.101043025861</v>
      </c>
      <c r="BD25" s="25">
        <f>+IF('Series sa'!GR25&lt;&gt;'Series sa'!$ER$9,'Series sa'!GR25/'Series sa'!GQ25-1,"-")</f>
        <v>2.5201369656741104</v>
      </c>
      <c r="BE25" s="25">
        <f>+IF('Series sa'!GS25&lt;&gt;'Series sa'!$ER$9,'Series sa'!GS25/'Series sa'!GR25-1,"-")</f>
        <v>0.40836846709756869</v>
      </c>
      <c r="BF25" s="25">
        <f>+IF('Series sa'!GT25&lt;&gt;'Series sa'!$ER$9,'Series sa'!GT25/'Series sa'!GS25-1,"-")</f>
        <v>-2.9176648904806202E-2</v>
      </c>
      <c r="BG25" s="25">
        <f>+IF('Series sa'!GU25&lt;&gt;'Series sa'!$ER$9,'Series sa'!GU25/'Series sa'!GT25-1,"-")</f>
        <v>0.24792290915636617</v>
      </c>
      <c r="BH25" s="25">
        <f>+IF('Series sa'!GV25&lt;&gt;'Series sa'!$ER$9,'Series sa'!GV25/'Series sa'!GU25-1,"-")</f>
        <v>-7.5101109359699381E-2</v>
      </c>
      <c r="BI25" s="25">
        <f>+IF('Series sa'!GW25&lt;&gt;'Series sa'!$ER$9,'Series sa'!GW25/'Series sa'!GV25-1,"-")</f>
        <v>8.9346029493250656E-2</v>
      </c>
      <c r="BJ25" s="25">
        <f>+IF('Series sa'!GX25&lt;&gt;'Series sa'!$ER$9,'Series sa'!GX25/'Series sa'!GW25-1,"-")</f>
        <v>0.34783480468243577</v>
      </c>
      <c r="BK25" s="25">
        <f>+IF('Series sa'!GY25&lt;&gt;'Series sa'!$ER$9,'Series sa'!GY25/'Series sa'!GX25-1,"-")</f>
        <v>0.20224649414884999</v>
      </c>
      <c r="BL25" s="25">
        <f>+IF('Series sa'!GZ25&lt;&gt;'Series sa'!$ER$9,'Series sa'!GZ25/'Series sa'!GY25-1,"-")</f>
        <v>-0.48847666836271575</v>
      </c>
      <c r="BM25" s="25">
        <f>+IF('Series sa'!HA25&lt;&gt;'Series sa'!$ER$9,'Series sa'!HA25/'Series sa'!GZ25-1,"-")</f>
        <v>0.6825747523746124</v>
      </c>
      <c r="BN25" s="25">
        <f>+IF('Series sa'!HB25&lt;&gt;'Series sa'!$ER$9,'Series sa'!HB25/'Series sa'!HA25-1,"-")</f>
        <v>-0.25412404710777992</v>
      </c>
      <c r="BO25" s="25">
        <f>+IF('Series sa'!HC25&lt;&gt;'Series sa'!$ER$9,'Series sa'!HC25/'Series sa'!HB25-1,"-")</f>
        <v>0.18583261077235358</v>
      </c>
      <c r="BP25" s="25">
        <f>+IF('Series sa'!HD25&lt;&gt;'Series sa'!$ER$9,'Series sa'!HD25/'Series sa'!HC25-1,"-")</f>
        <v>0.20053214233136551</v>
      </c>
      <c r="BQ25" s="25">
        <f>+IF('Series sa'!HE25&lt;&gt;'Series sa'!$ER$9,'Series sa'!HE25/'Series sa'!HD25-1,"-")</f>
        <v>-0.17799368810941729</v>
      </c>
      <c r="BR25" s="25">
        <f>+IF('Series sa'!HF25&lt;&gt;'Series sa'!$ER$9,'Series sa'!HF25/'Series sa'!HE25-1,"-")</f>
        <v>-2.7282895184377876E-2</v>
      </c>
      <c r="BS25" s="25">
        <f>+IF('Series sa'!HG25&lt;&gt;'Series sa'!$ER$9,'Series sa'!HG25/'Series sa'!HF25-1,"-")</f>
        <v>0.13139887313005194</v>
      </c>
      <c r="BT25" s="25">
        <f>+IF('Series sa'!HH25&lt;&gt;'Series sa'!$ER$9,'Series sa'!HH25/'Series sa'!HG25-1,"-")</f>
        <v>-1.6331236493617785E-2</v>
      </c>
      <c r="BU25" s="25">
        <f>+IF('Series sa'!HI25&lt;&gt;'Series sa'!$ER$9,'Series sa'!HI25/'Series sa'!HH25-1,"-")</f>
        <v>8.070810862015021E-2</v>
      </c>
      <c r="BV25" s="25">
        <f>+IF('Series sa'!HJ25&lt;&gt;'Series sa'!$ER$9,'Series sa'!HJ25/'Series sa'!HI25-1,"-")</f>
        <v>0.22803351481185485</v>
      </c>
      <c r="BW25" s="25">
        <f>+IF('Series sa'!HK25&lt;&gt;'Series sa'!$ER$9,'Series sa'!HK25/'Series sa'!HJ25-1,"-")</f>
        <v>-0.29470807316864522</v>
      </c>
      <c r="BX25" s="25">
        <f>+IF('Series sa'!HL25&lt;&gt;'Series sa'!$ER$9,'Series sa'!HL25/'Series sa'!HK25-1,"-")</f>
        <v>0.17989053074806538</v>
      </c>
      <c r="BY25" s="25">
        <f>+IF('Series sa'!HM25&lt;&gt;'Series sa'!$ER$9,'Series sa'!HM25/'Series sa'!HL25-1,"-")</f>
        <v>6.2887050771301078E-2</v>
      </c>
      <c r="BZ25" s="25">
        <f>+IF('Series sa'!HN25&lt;&gt;'Series sa'!$ER$9,'Series sa'!HN25/'Series sa'!HM25-1,"-")</f>
        <v>2.3596777522279622E-2</v>
      </c>
      <c r="CA25" s="25">
        <f>+IF('Series sa'!HO25&lt;&gt;'Series sa'!$ER$9,'Series sa'!HO25/'Series sa'!HN25-1,"-")</f>
        <v>5.3272703997705007E-2</v>
      </c>
      <c r="CB25" s="25">
        <f>+IF('Series sa'!HP25&lt;&gt;'Series sa'!$ER$9,'Series sa'!HP25/'Series sa'!HO25-1,"-")</f>
        <v>5.2873067981660027E-2</v>
      </c>
      <c r="CC25" s="25">
        <f>+IF('Series sa'!HQ25&lt;&gt;'Series sa'!$ER$9,'Series sa'!HQ25/'Series sa'!HP25-1,"-")</f>
        <v>-5.2482181583196286E-2</v>
      </c>
      <c r="CD25" s="25">
        <f>+IF('Series sa'!HR25&lt;&gt;'Series sa'!$ER$9,'Series sa'!HR25/'Series sa'!HQ25-1,"-")</f>
        <v>6.7805905609801265E-3</v>
      </c>
      <c r="CE25" s="25">
        <f>+IF('Series sa'!HS25&lt;&gt;'Series sa'!$ER$9,'Series sa'!HS25/'Series sa'!HR25-1,"-")</f>
        <v>-3.9102031720541053E-2</v>
      </c>
      <c r="CF25" s="25">
        <f>+IF('Series sa'!HT25&lt;&gt;'Series sa'!$ER$9,'Series sa'!HT25/'Series sa'!HS25-1,"-")</f>
        <v>4.9849080747238705E-2</v>
      </c>
      <c r="CG25" s="25">
        <f>+IF('Series sa'!HU25&lt;&gt;'Series sa'!$ER$9,'Series sa'!HU25/'Series sa'!HT25-1,"-")</f>
        <v>-3.4584891380838978E-2</v>
      </c>
      <c r="CH25" s="25">
        <f>+IF('Series sa'!HV25&lt;&gt;'Series sa'!$ER$9,'Series sa'!HV25/'Series sa'!HU25-1,"-")</f>
        <v>-1.4057492620595746E-2</v>
      </c>
      <c r="CI25" s="25">
        <f>+IF('Series sa'!HW25&lt;&gt;'Series sa'!$ER$9,'Series sa'!HW25/'Series sa'!HV25-1,"-")</f>
        <v>0.10811381897923722</v>
      </c>
      <c r="CJ25" s="25">
        <f>+IF('Series sa'!HX25&lt;&gt;'Series sa'!$ER$9,'Series sa'!HX25/'Series sa'!HW25-1,"-")</f>
        <v>2.8414525008828129E-2</v>
      </c>
      <c r="CK25" s="25">
        <f>+IF('Series sa'!HY25&lt;&gt;'Series sa'!$ER$9,'Series sa'!HY25/'Series sa'!HX25-1,"-")</f>
        <v>6.0773287855116154E-2</v>
      </c>
      <c r="CL25" s="25">
        <f>+IF('Series sa'!HZ25&lt;&gt;'Series sa'!$ER$9,'Series sa'!HZ25/'Series sa'!HY25-1,"-")</f>
        <v>8.1334089109823537E-3</v>
      </c>
      <c r="CM25" s="25">
        <f>+IF('Series sa'!IA25&lt;&gt;'Series sa'!$ER$9,'Series sa'!IA25/'Series sa'!HZ25-1,"-")</f>
        <v>-1.2178781334992617E-2</v>
      </c>
      <c r="CN25" s="25">
        <f>+IF('Series sa'!IB25&lt;&gt;'Series sa'!$ER$9,'Series sa'!IB25/'Series sa'!IA25-1,"-")</f>
        <v>-9.6037726871682771E-3</v>
      </c>
      <c r="CO25" s="25">
        <f>+IF('Series sa'!IC25&lt;&gt;'Series sa'!$ER$9,'Series sa'!IC25/'Series sa'!IB25-1,"-")</f>
        <v>-4.9231103777349516E-2</v>
      </c>
      <c r="CP25" s="25">
        <f>+IF('Series sa'!ID25&lt;&gt;'Series sa'!$ER$9,'Series sa'!ID25/'Series sa'!IC25-1,"-")</f>
        <v>7.3262343199743896E-2</v>
      </c>
      <c r="CQ25" s="25">
        <f>+IF('Series sa'!IE25&lt;&gt;'Series sa'!$ER$9,'Series sa'!IE25/'Series sa'!ID25-1,"-")</f>
        <v>-9.4250990324650119E-2</v>
      </c>
      <c r="CR25" s="25">
        <f>+IF('Series sa'!IF25&lt;&gt;'Series sa'!$ER$9,'Series sa'!IF25/'Series sa'!IE25-1,"-")</f>
        <v>-5.6966204548015931E-2</v>
      </c>
      <c r="CS25" s="25">
        <f>+IF('Series sa'!IG25&lt;&gt;'Series sa'!$ER$9,'Series sa'!IG25/'Series sa'!IF25-1,"-")</f>
        <v>3.8977236656744463E-2</v>
      </c>
      <c r="CT25" s="25">
        <f>+IF('Series sa'!IH25&lt;&gt;'Series sa'!$ER$9,'Series sa'!IH25/'Series sa'!IG25-1,"-")</f>
        <v>-7.5654775669874774E-2</v>
      </c>
      <c r="CU25" s="25">
        <f>+IF('Series sa'!II25&lt;&gt;'Series sa'!$ER$9,'Series sa'!II25/'Series sa'!IH25-1,"-")</f>
        <v>-8.8303959263710818E-2</v>
      </c>
      <c r="CV25" s="25">
        <f>+IF('Series sa'!IJ25&lt;&gt;'Series sa'!$ER$9,'Series sa'!IJ25/'Series sa'!II25-1,"-")</f>
        <v>3.0099253669803705E-2</v>
      </c>
      <c r="CW25" s="25">
        <f>+IF('Series sa'!IK25&lt;&gt;'Series sa'!$ER$9,'Series sa'!IK25/'Series sa'!IJ25-1,"-")</f>
        <v>-5.9699178648165097E-2</v>
      </c>
      <c r="CX25" s="25">
        <f>+IF('Series sa'!IL25&lt;&gt;'Series sa'!$ER$9,'Series sa'!IL25/'Series sa'!IK25-1,"-")</f>
        <v>5.7713295732690018E-2</v>
      </c>
      <c r="CY25" s="25">
        <f>+IF('Series sa'!IM25&lt;&gt;'Series sa'!$ER$9,'Series sa'!IM25/'Series sa'!IL25-1,"-")</f>
        <v>-6.6619371399561977E-2</v>
      </c>
      <c r="CZ25" s="25">
        <f>+IF('Series sa'!IN25&lt;&gt;'Series sa'!$ER$9,'Series sa'!IN25/'Series sa'!IM25-1,"-")</f>
        <v>-0.18322896083185158</v>
      </c>
      <c r="DA25" s="25">
        <f>+IF('Series sa'!IO25&lt;&gt;'Series sa'!$ER$9,'Series sa'!IO25/'Series sa'!IN25-1,"-")</f>
        <v>0.42679273037300924</v>
      </c>
      <c r="DB25" s="25">
        <f>+IF('Series sa'!IP25&lt;&gt;'Series sa'!$ER$9,'Series sa'!IP25/'Series sa'!IO25-1,"-")</f>
        <v>-3.129166797931926E-2</v>
      </c>
      <c r="DC25" s="25">
        <f>+IF('Series sa'!IQ25&lt;&gt;'Series sa'!$ER$9,'Series sa'!IQ25/'Series sa'!IP25-1,"-")</f>
        <v>-7.930224457512236E-3</v>
      </c>
      <c r="DD25" s="25">
        <f>+IF('Series sa'!IR25&lt;&gt;'Series sa'!$ER$9,'Series sa'!IR25/'Series sa'!IQ25-1,"-")</f>
        <v>7.0196305020656213E-2</v>
      </c>
      <c r="DE25" s="25">
        <f>+IF('Series sa'!IS25&lt;&gt;'Series sa'!$ER$9,'Series sa'!IS25/'Series sa'!IR25-1,"-")</f>
        <v>-1.7597136496661281E-2</v>
      </c>
      <c r="DF25" s="25">
        <f>+IF('Series sa'!IT25&lt;&gt;'Series sa'!$ER$9,'Series sa'!IT25/'Series sa'!IS25-1,"-")</f>
        <v>8.3542957103386328E-3</v>
      </c>
      <c r="DG25" s="25">
        <f>+IF('Series sa'!IU25&lt;&gt;'Series sa'!$ER$9,'Series sa'!IU25/'Series sa'!IT25-1,"-")</f>
        <v>0.15218122807011358</v>
      </c>
      <c r="DH25" s="25">
        <f>+IF('Series sa'!IV25&lt;&gt;'Series sa'!$ER$9,'Series sa'!IV25/'Series sa'!IU25-1,"-")</f>
        <v>-9.8893707905037265E-2</v>
      </c>
      <c r="DI25" s="25">
        <f>+IF('Series sa'!IW25&lt;&gt;'Series sa'!$ER$9,'Series sa'!IW25/'Series sa'!IV25-1,"-")</f>
        <v>-0.21652550665137271</v>
      </c>
      <c r="DJ25" s="25">
        <f>+IF('Series sa'!IX25&lt;&gt;'Series sa'!$ER$9,'Series sa'!IX25/'Series sa'!IW25-1,"-")</f>
        <v>0.19053053344244164</v>
      </c>
      <c r="DK25" s="4"/>
      <c r="DL25" s="25">
        <f>+'Series sa'!JJ25</f>
        <v>8.8564856570894079E-4</v>
      </c>
      <c r="DM25" s="25">
        <f>+'Series sa'!JK25</f>
        <v>-3.282519827847874E-2</v>
      </c>
    </row>
    <row r="26" spans="1:117" ht="18">
      <c r="A26" s="127" t="s">
        <v>64</v>
      </c>
      <c r="B26" s="31" t="s">
        <v>36</v>
      </c>
      <c r="C26" s="57">
        <f>+IF('Series sa'!EQ26&lt;&gt;'Series sa'!$ER$9,'Series sa'!EQ26/'Series sa'!EP26-1,"-")</f>
        <v>-7.8039011353820964E-3</v>
      </c>
      <c r="D26" s="55">
        <f>+IF('Series sa'!ER26&lt;&gt;'Series sa'!$ER$9,'Series sa'!ER26/'Series sa'!EQ26-1,"-")</f>
        <v>-2.0410111340619763E-2</v>
      </c>
      <c r="E26" s="55">
        <f>+IF('Series sa'!ES26&lt;&gt;'Series sa'!$ER$9,'Series sa'!ES26/'Series sa'!ER26-1,"-")</f>
        <v>-8.2668744260797178E-2</v>
      </c>
      <c r="F26" s="57">
        <f>+IF('Series sa'!ET26&lt;&gt;'Series sa'!$ER$9,'Series sa'!ET26/'Series sa'!ES26-1,"-")</f>
        <v>-4.7894590470878295E-2</v>
      </c>
      <c r="G26" s="55">
        <f>+IF('Series sa'!EU26&lt;&gt;'Series sa'!$ER$9,'Series sa'!EU26/'Series sa'!ET26-1,"-")</f>
        <v>4.772416011861913E-2</v>
      </c>
      <c r="H26" s="55">
        <f>+IF('Series sa'!EV26&lt;&gt;'Series sa'!$ER$9,'Series sa'!EV26/'Series sa'!EU26-1,"-")</f>
        <v>-3.9579719402543678E-2</v>
      </c>
      <c r="I26" s="55">
        <f>+IF('Series sa'!EW26&lt;&gt;'Series sa'!$ER$9,'Series sa'!EW26/'Series sa'!EV26-1,"-")</f>
        <v>8.9980770120072773E-3</v>
      </c>
      <c r="J26" s="55">
        <f>+IF('Series sa'!EX26&lt;&gt;'Series sa'!$ER$9,'Series sa'!EX26/'Series sa'!EW26-1,"-")</f>
        <v>5.7619606399173851E-2</v>
      </c>
      <c r="K26" s="55">
        <f>+IF('Series sa'!EY26&lt;&gt;'Series sa'!$ER$9,'Series sa'!EY26/'Series sa'!EX26-1,"-")</f>
        <v>1.7274760403231948E-3</v>
      </c>
      <c r="L26" s="55">
        <f>+IF('Series sa'!EZ26&lt;&gt;'Series sa'!$ER$9,'Series sa'!EZ26/'Series sa'!EY26-1,"-")</f>
        <v>-4.3421971623298972E-2</v>
      </c>
      <c r="M26" s="55">
        <f>+IF('Series sa'!FA26&lt;&gt;'Series sa'!$ER$9,'Series sa'!FA26/'Series sa'!EZ26-1,"-")</f>
        <v>2.4374373006345706E-2</v>
      </c>
      <c r="N26" s="55">
        <f>+IF('Series sa'!FB26&lt;&gt;'Series sa'!$ER$9,'Series sa'!FB26/'Series sa'!FA26-1,"-")</f>
        <v>5.2879395532015261E-2</v>
      </c>
      <c r="O26" s="57">
        <f>+IF('Series sa'!FC26&lt;&gt;'Series sa'!$ER$9,'Series sa'!FC26/'Series sa'!FB26-1,"-")</f>
        <v>6.4477727192402412E-3</v>
      </c>
      <c r="P26" s="57">
        <f>+IF('Series sa'!FD26&lt;&gt;'Series sa'!$ER$9,'Series sa'!FD26/'Series sa'!FC26-1,"-")</f>
        <v>-3.3240754630966651E-2</v>
      </c>
      <c r="Q26" s="59">
        <f>+IF('Series sa'!FE26&lt;&gt;'Series sa'!$ER$9,'Series sa'!FE26/'Series sa'!FD26-1,"-")</f>
        <v>7.291728752558746E-2</v>
      </c>
      <c r="R26" s="32">
        <f>+IF('Series sa'!FF26&lt;&gt;'Series sa'!$ER$9,'Series sa'!FF26/'Series sa'!FE26-1,"-")</f>
        <v>-1.1403024070978818E-2</v>
      </c>
      <c r="S26" s="32">
        <f>+IF('Series sa'!FG26&lt;&gt;'Series sa'!$ER$9,'Series sa'!FG26/'Series sa'!FF26-1,"-")</f>
        <v>8.4411013706704452E-3</v>
      </c>
      <c r="T26" s="32">
        <f>+IF('Series sa'!FH26&lt;&gt;'Series sa'!$ER$9,'Series sa'!FH26/'Series sa'!FG26-1,"-")</f>
        <v>4.3839916223170183E-2</v>
      </c>
      <c r="U26" s="32">
        <f>+IF('Series sa'!FI26&lt;&gt;'Series sa'!$ER$9,'Series sa'!FI26/'Series sa'!FH26-1,"-")</f>
        <v>2.188539344139051E-2</v>
      </c>
      <c r="V26" s="32">
        <f>+IF('Series sa'!FJ26&lt;&gt;'Series sa'!$ER$9,'Series sa'!FJ26/'Series sa'!FI26-1,"-")</f>
        <v>-1.8896749114161171E-3</v>
      </c>
      <c r="W26" s="32">
        <f>+IF('Series sa'!FK26&lt;&gt;'Series sa'!$ER$9,'Series sa'!FK26/'Series sa'!FJ26-1,"-")</f>
        <v>1.8420201205210818E-2</v>
      </c>
      <c r="X26" s="32">
        <f>+IF('Series sa'!FL26&lt;&gt;'Series sa'!$ER$9,'Series sa'!FL26/'Series sa'!FK26-1,"-")</f>
        <v>2.3530276653053184E-2</v>
      </c>
      <c r="Y26" s="32">
        <f>+IF('Series sa'!FM26&lt;&gt;'Series sa'!$ER$9,'Series sa'!FM26/'Series sa'!FL26-1,"-")</f>
        <v>2.277707485640823E-2</v>
      </c>
      <c r="Z26" s="32">
        <f>+IF('Series sa'!FN26&lt;&gt;'Series sa'!$ER$9,'Series sa'!FN26/'Series sa'!FM26-1,"-")</f>
        <v>3.3602829221777153E-3</v>
      </c>
      <c r="AA26" s="32">
        <f>+IF('Series sa'!FO26&lt;&gt;'Series sa'!$ER$9,'Series sa'!FO26/'Series sa'!FN26-1,"-")</f>
        <v>-7.1502655700709239E-3</v>
      </c>
      <c r="AB26" s="32">
        <f>+IF('Series sa'!FP26&lt;&gt;'Series sa'!$ER$9,'Series sa'!FP26/'Series sa'!FO26-1,"-")</f>
        <v>-2.7177973922146381E-2</v>
      </c>
      <c r="AC26" s="32">
        <f>+IF('Series sa'!FQ26&lt;&gt;'Series sa'!$ER$9,'Series sa'!FQ26/'Series sa'!FP26-1,"-")</f>
        <v>1.4575386213204311E-2</v>
      </c>
      <c r="AD26" s="32">
        <f>+IF('Series sa'!FR26&lt;&gt;'Series sa'!$ER$9,'Series sa'!FR26/'Series sa'!FQ26-1,"-")</f>
        <v>-6.9574738480252529E-3</v>
      </c>
      <c r="AE26" s="32">
        <f>+IF('Series sa'!FS26&lt;&gt;'Series sa'!$ER$9,'Series sa'!FS26/'Series sa'!FR26-1,"-")</f>
        <v>-3.6816760267201931E-2</v>
      </c>
      <c r="AF26" s="32">
        <f>+IF('Series sa'!FT26&lt;&gt;'Series sa'!$ER$9,'Series sa'!FT26/'Series sa'!FS26-1,"-")</f>
        <v>5.5573775686263982E-3</v>
      </c>
      <c r="AG26" s="32">
        <f>+IF('Series sa'!FU26&lt;&gt;'Series sa'!$ER$9,'Series sa'!FU26/'Series sa'!FT26-1,"-")</f>
        <v>-3.8122288996043641E-2</v>
      </c>
      <c r="AH26" s="32">
        <f>+IF('Series sa'!FV26&lt;&gt;'Series sa'!$ER$9,'Series sa'!FV26/'Series sa'!FU26-1,"-")</f>
        <v>2.2233140472487811E-2</v>
      </c>
      <c r="AI26" s="32">
        <f>+IF('Series sa'!FW26&lt;&gt;'Series sa'!$ER$9,'Series sa'!FW26/'Series sa'!FV26-1,"-")</f>
        <v>2.3002562762630463E-2</v>
      </c>
      <c r="AJ26" s="32">
        <f>+IF('Series sa'!FX26&lt;&gt;'Series sa'!$ER$9,'Series sa'!FX26/'Series sa'!FW26-1,"-")</f>
        <v>-5.4393473343331777E-2</v>
      </c>
      <c r="AK26" s="32">
        <f>+IF('Series sa'!FY26&lt;&gt;'Series sa'!$ER$9,'Series sa'!FY26/'Series sa'!FX26-1,"-")</f>
        <v>-8.098918534447086E-2</v>
      </c>
      <c r="AL26" s="32">
        <f>+IF('Series sa'!FZ26&lt;&gt;'Series sa'!$ER$9,'Series sa'!FZ26/'Series sa'!FY26-1,"-")</f>
        <v>-2.393073199896123E-2</v>
      </c>
      <c r="AM26" s="32">
        <f>+IF('Series sa'!GA26&lt;&gt;'Series sa'!$ER$9,'Series sa'!GA26/'Series sa'!FZ26-1,"-")</f>
        <v>4.5285852837160245E-2</v>
      </c>
      <c r="AN26" s="32">
        <f>+IF('Series sa'!GB26&lt;&gt;'Series sa'!$ER$9,'Series sa'!GB26/'Series sa'!GA26-1,"-")</f>
        <v>8.7904787309491805E-2</v>
      </c>
      <c r="AO26" s="32">
        <f>+IF('Series sa'!GC26&lt;&gt;'Series sa'!$ER$9,'Series sa'!GC26/'Series sa'!GB26-1,"-")</f>
        <v>-3.3482249528619557E-2</v>
      </c>
      <c r="AP26" s="32">
        <f>+IF('Series sa'!GD26&lt;&gt;'Series sa'!$ER$9,'Series sa'!GD26/'Series sa'!GC26-1,"-")</f>
        <v>-1.0393360163385768E-2</v>
      </c>
      <c r="AQ26" s="32">
        <f>+IF('Series sa'!GE26&lt;&gt;'Series sa'!$ER$9,'Series sa'!GE26/'Series sa'!GD26-1,"-")</f>
        <v>3.2604945611356406E-2</v>
      </c>
      <c r="AR26" s="32">
        <f>+IF('Series sa'!GF26&lt;&gt;'Series sa'!$ER$9,'Series sa'!GF26/'Series sa'!GE26-1,"-")</f>
        <v>-4.309630166125733E-2</v>
      </c>
      <c r="AS26" s="32">
        <f>+IF('Series sa'!GG26&lt;&gt;'Series sa'!$ER$9,'Series sa'!GG26/'Series sa'!GF26-1,"-")</f>
        <v>8.0555949113172431E-3</v>
      </c>
      <c r="AT26" s="32">
        <f>+IF('Series sa'!GH26&lt;&gt;'Series sa'!$ER$9,'Series sa'!GH26/'Series sa'!GG26-1,"-")</f>
        <v>1.5695775928859401E-2</v>
      </c>
      <c r="AU26" s="32">
        <f>+IF('Series sa'!GI26&lt;&gt;'Series sa'!$ER$9,'Series sa'!GI26/'Series sa'!GH26-1,"-")</f>
        <v>-4.3886054949332065E-2</v>
      </c>
      <c r="AV26" s="32">
        <f>+IF('Series sa'!GJ26&lt;&gt;'Series sa'!$ER$9,'Series sa'!GJ26/'Series sa'!GI26-1,"-")</f>
        <v>-5.2708381080140532E-2</v>
      </c>
      <c r="AW26" s="32">
        <f>+IF('Series sa'!GK26&lt;&gt;'Series sa'!$ER$9,'Series sa'!GK26/'Series sa'!GJ26-1,"-")</f>
        <v>9.1523237935997592E-4</v>
      </c>
      <c r="AX26" s="32">
        <f>+IF('Series sa'!GL26&lt;&gt;'Series sa'!$ER$9,'Series sa'!GL26/'Series sa'!GK26-1,"-")</f>
        <v>-8.9673243391996449E-2</v>
      </c>
      <c r="AY26" s="32">
        <f>+IF('Series sa'!GM26&lt;&gt;'Series sa'!$ER$9,'Series sa'!GM26/'Series sa'!GL26-1,"-")</f>
        <v>-4.8587607362933216E-3</v>
      </c>
      <c r="AZ26" s="32">
        <f>+IF('Series sa'!GN26&lt;&gt;'Series sa'!$ER$9,'Series sa'!GN26/'Series sa'!GM26-1,"-")</f>
        <v>1.5326101417291182E-2</v>
      </c>
      <c r="BA26" s="32">
        <f>+IF('Series sa'!GO26&lt;&gt;'Series sa'!$ER$9,'Series sa'!GO26/'Series sa'!GN26-1,"-")</f>
        <v>-0.39221301481505666</v>
      </c>
      <c r="BB26" s="32">
        <f>+IF('Series sa'!GP26&lt;&gt;'Series sa'!$ER$9,'Series sa'!GP26/'Series sa'!GO26-1,"-")</f>
        <v>-0.49192276545026126</v>
      </c>
      <c r="BC26" s="32">
        <f>+IF('Series sa'!GQ26&lt;&gt;'Series sa'!$ER$9,'Series sa'!GQ26/'Series sa'!GP26-1,"-")</f>
        <v>1.2104413973145944</v>
      </c>
      <c r="BD26" s="32">
        <f>+IF('Series sa'!GR26&lt;&gt;'Series sa'!$ER$9,'Series sa'!GR26/'Series sa'!GQ26-1,"-")</f>
        <v>0.38639970338517116</v>
      </c>
      <c r="BE26" s="32">
        <f>+IF('Series sa'!GS26&lt;&gt;'Series sa'!$ER$9,'Series sa'!GS26/'Series sa'!GR26-1,"-")</f>
        <v>6.2746465693222175E-2</v>
      </c>
      <c r="BF26" s="32">
        <f>+IF('Series sa'!GT26&lt;&gt;'Series sa'!$ER$9,'Series sa'!GT26/'Series sa'!GS26-1,"-")</f>
        <v>9.6788509712371074E-3</v>
      </c>
      <c r="BG26" s="32">
        <f>+IF('Series sa'!GU26&lt;&gt;'Series sa'!$ER$9,'Series sa'!GU26/'Series sa'!GT26-1,"-")</f>
        <v>4.2598381118799322E-2</v>
      </c>
      <c r="BH26" s="32">
        <f>+IF('Series sa'!GV26&lt;&gt;'Series sa'!$ER$9,'Series sa'!GV26/'Series sa'!GU26-1,"-")</f>
        <v>2.7559633698105879E-2</v>
      </c>
      <c r="BI26" s="32">
        <f>+IF('Series sa'!GW26&lt;&gt;'Series sa'!$ER$9,'Series sa'!GW26/'Series sa'!GV26-1,"-")</f>
        <v>7.9367489524598378E-2</v>
      </c>
      <c r="BJ26" s="32">
        <f>+IF('Series sa'!GX26&lt;&gt;'Series sa'!$ER$9,'Series sa'!GX26/'Series sa'!GW26-1,"-")</f>
        <v>4.7407386039273636E-2</v>
      </c>
      <c r="BK26" s="32">
        <f>+IF('Series sa'!GY26&lt;&gt;'Series sa'!$ER$9,'Series sa'!GY26/'Series sa'!GX26-1,"-")</f>
        <v>3.9850923194411525E-2</v>
      </c>
      <c r="BL26" s="32">
        <f>+IF('Series sa'!GZ26&lt;&gt;'Series sa'!$ER$9,'Series sa'!GZ26/'Series sa'!GY26-1,"-")</f>
        <v>-5.2222936998259084E-2</v>
      </c>
      <c r="BM26" s="32">
        <f>+IF('Series sa'!HA26&lt;&gt;'Series sa'!$ER$9,'Series sa'!HA26/'Series sa'!GZ26-1,"-")</f>
        <v>9.6371933546093302E-3</v>
      </c>
      <c r="BN26" s="32">
        <f>+IF('Series sa'!HB26&lt;&gt;'Series sa'!$ER$9,'Series sa'!HB26/'Series sa'!HA26-1,"-")</f>
        <v>-3.8427204212344468E-2</v>
      </c>
      <c r="BO26" s="33">
        <f>+IF('Series sa'!HC26&lt;&gt;'Series sa'!$ER$9,'Series sa'!HC26/'Series sa'!HB26-1,"-")</f>
        <v>-2.0652533054495215E-2</v>
      </c>
      <c r="BP26" s="33">
        <f>+IF('Series sa'!HD26&lt;&gt;'Series sa'!$ER$9,'Series sa'!HD26/'Series sa'!HC26-1,"-")</f>
        <v>5.163471192686564E-2</v>
      </c>
      <c r="BQ26" s="33">
        <f>+IF('Series sa'!HE26&lt;&gt;'Series sa'!$ER$9,'Series sa'!HE26/'Series sa'!HD26-1,"-")</f>
        <v>7.7175716218904622E-3</v>
      </c>
      <c r="BR26" s="33">
        <f>+IF('Series sa'!HF26&lt;&gt;'Series sa'!$ER$9,'Series sa'!HF26/'Series sa'!HE26-1,"-")</f>
        <v>-1.3663432119771057E-2</v>
      </c>
      <c r="BS26" s="33">
        <f>+IF('Series sa'!HG26&lt;&gt;'Series sa'!$ER$9,'Series sa'!HG26/'Series sa'!HF26-1,"-")</f>
        <v>-1.886914861578548E-4</v>
      </c>
      <c r="BT26" s="33">
        <f>+IF('Series sa'!HH26&lt;&gt;'Series sa'!$ER$9,'Series sa'!HH26/'Series sa'!HG26-1,"-")</f>
        <v>1.2207866065917505E-2</v>
      </c>
      <c r="BU26" s="33">
        <f>+IF('Series sa'!HI26&lt;&gt;'Series sa'!$ER$9,'Series sa'!HI26/'Series sa'!HH26-1,"-")</f>
        <v>5.5469853958949322E-3</v>
      </c>
      <c r="BV26" s="33">
        <f>+IF('Series sa'!HJ26&lt;&gt;'Series sa'!$ER$9,'Series sa'!HJ26/'Series sa'!HI26-1,"-")</f>
        <v>4.5310673355106967E-2</v>
      </c>
      <c r="BW26" s="33">
        <f>+IF('Series sa'!HK26&lt;&gt;'Series sa'!$ER$9,'Series sa'!HK26/'Series sa'!HJ26-1,"-")</f>
        <v>-4.288289522336608E-2</v>
      </c>
      <c r="BX26" s="33">
        <f>+IF('Series sa'!HL26&lt;&gt;'Series sa'!$ER$9,'Series sa'!HL26/'Series sa'!HK26-1,"-")</f>
        <v>5.450762671304421E-2</v>
      </c>
      <c r="BY26" s="33">
        <f>+IF('Series sa'!HM26&lt;&gt;'Series sa'!$ER$9,'Series sa'!HM26/'Series sa'!HL26-1,"-")</f>
        <v>-3.1863824472283642E-2</v>
      </c>
      <c r="BZ26" s="33">
        <f>+IF('Series sa'!HN26&lt;&gt;'Series sa'!$ER$9,'Series sa'!HN26/'Series sa'!HM26-1,"-")</f>
        <v>4.4538783308698537E-2</v>
      </c>
      <c r="CA26" s="33">
        <f>+IF('Series sa'!HO26&lt;&gt;'Series sa'!$ER$9,'Series sa'!HO26/'Series sa'!HN26-1,"-")</f>
        <v>7.3570431577205664E-3</v>
      </c>
      <c r="CB26" s="33">
        <f>+IF('Series sa'!HP26&lt;&gt;'Series sa'!$ER$9,'Series sa'!HP26/'Series sa'!HO26-1,"-")</f>
        <v>-1.7165894819653138E-2</v>
      </c>
      <c r="CC26" s="33">
        <f>+IF('Series sa'!HQ26&lt;&gt;'Series sa'!$ER$9,'Series sa'!HQ26/'Series sa'!HP26-1,"-")</f>
        <v>1.2957127174588301E-2</v>
      </c>
      <c r="CD26" s="33">
        <f>+IF('Series sa'!HR26&lt;&gt;'Series sa'!$ER$9,'Series sa'!HR26/'Series sa'!HQ26-1,"-")</f>
        <v>-3.3117855836577448E-2</v>
      </c>
      <c r="CE26" s="33">
        <f>+IF('Series sa'!HS26&lt;&gt;'Series sa'!$ER$9,'Series sa'!HS26/'Series sa'!HR26-1,"-")</f>
        <v>-1.7977177948182654E-2</v>
      </c>
      <c r="CF26" s="33">
        <f>+IF('Series sa'!HT26&lt;&gt;'Series sa'!$ER$9,'Series sa'!HT26/'Series sa'!HS26-1,"-")</f>
        <v>-1.7117810128338906E-2</v>
      </c>
      <c r="CG26" s="33">
        <f>+IF('Series sa'!HU26&lt;&gt;'Series sa'!$ER$9,'Series sa'!HU26/'Series sa'!HT26-1,"-")</f>
        <v>-1.3817926241660339E-2</v>
      </c>
      <c r="CH26" s="33">
        <f>+IF('Series sa'!HV26&lt;&gt;'Series sa'!$ER$9,'Series sa'!HV26/'Series sa'!HU26-1,"-")</f>
        <v>-2.6290893496418E-2</v>
      </c>
      <c r="CI26" s="33">
        <f>+IF('Series sa'!HW26&lt;&gt;'Series sa'!$ER$9,'Series sa'!HW26/'Series sa'!HV26-1,"-")</f>
        <v>2.9929844585088405E-2</v>
      </c>
      <c r="CJ26" s="33">
        <f>+IF('Series sa'!HX26&lt;&gt;'Series sa'!$ER$9,'Series sa'!HX26/'Series sa'!HW26-1,"-")</f>
        <v>-1.5640717727449349E-2</v>
      </c>
      <c r="CK26" s="33">
        <f>+IF('Series sa'!HY26&lt;&gt;'Series sa'!$ER$9,'Series sa'!HY26/'Series sa'!HX26-1,"-")</f>
        <v>6.5471362035035785E-2</v>
      </c>
      <c r="CL26" s="33">
        <f>+IF('Series sa'!HZ26&lt;&gt;'Series sa'!$ER$9,'Series sa'!HZ26/'Series sa'!HY26-1,"-")</f>
        <v>1.9599334576711591E-2</v>
      </c>
      <c r="CM26" s="33">
        <f>+IF('Series sa'!IA26&lt;&gt;'Series sa'!$ER$9,'Series sa'!IA26/'Series sa'!HZ26-1,"-")</f>
        <v>-2.6705374303411911E-2</v>
      </c>
      <c r="CN26" s="33">
        <f>+IF('Series sa'!IB26&lt;&gt;'Series sa'!$ER$9,'Series sa'!IB26/'Series sa'!IA26-1,"-")</f>
        <v>-1.4389295089413001E-2</v>
      </c>
      <c r="CO26" s="33">
        <f>+IF('Series sa'!IC26&lt;&gt;'Series sa'!$ER$9,'Series sa'!IC26/'Series sa'!IB26-1,"-")</f>
        <v>-2.008148692524192E-3</v>
      </c>
      <c r="CP26" s="33">
        <f>+IF('Series sa'!ID26&lt;&gt;'Series sa'!$ER$9,'Series sa'!ID26/'Series sa'!IC26-1,"-")</f>
        <v>-1.3914607646726473E-2</v>
      </c>
      <c r="CQ26" s="33">
        <f>+IF('Series sa'!IE26&lt;&gt;'Series sa'!$ER$9,'Series sa'!IE26/'Series sa'!ID26-1,"-")</f>
        <v>-1.7925206401976368E-3</v>
      </c>
      <c r="CR26" s="33">
        <f>+IF('Series sa'!IF26&lt;&gt;'Series sa'!$ER$9,'Series sa'!IF26/'Series sa'!IE26-1,"-")</f>
        <v>-1.0573399915184689E-3</v>
      </c>
      <c r="CS26" s="33">
        <f>+IF('Series sa'!IG26&lt;&gt;'Series sa'!$ER$9,'Series sa'!IG26/'Series sa'!IF26-1,"-")</f>
        <v>-2.7487165700152638E-2</v>
      </c>
      <c r="CT26" s="33">
        <f>+IF('Series sa'!IH26&lt;&gt;'Series sa'!$ER$9,'Series sa'!IH26/'Series sa'!IG26-1,"-")</f>
        <v>-9.4450944826917849E-2</v>
      </c>
      <c r="CU26" s="33">
        <f>+IF('Series sa'!II26&lt;&gt;'Series sa'!$ER$9,'Series sa'!II26/'Series sa'!IH26-1,"-")</f>
        <v>-0.12027331311446043</v>
      </c>
      <c r="CV26" s="33">
        <f>+IF('Series sa'!IJ26&lt;&gt;'Series sa'!$ER$9,'Series sa'!IJ26/'Series sa'!II26-1,"-")</f>
        <v>-3.9999862771816885E-2</v>
      </c>
      <c r="CW26" s="33">
        <f>+IF('Series sa'!IK26&lt;&gt;'Series sa'!$ER$9,'Series sa'!IK26/'Series sa'!IJ26-1,"-")</f>
        <v>-0.1435279750451347</v>
      </c>
      <c r="CX26" s="33">
        <f>+IF('Series sa'!IL26&lt;&gt;'Series sa'!$ER$9,'Series sa'!IL26/'Series sa'!IK26-1,"-")</f>
        <v>3.3102496639696444E-3</v>
      </c>
      <c r="CY26" s="33">
        <f>+IF('Series sa'!IM26&lt;&gt;'Series sa'!$ER$9,'Series sa'!IM26/'Series sa'!IL26-1,"-")</f>
        <v>8.5123444650391233E-2</v>
      </c>
      <c r="CZ26" s="33">
        <f>+IF('Series sa'!IN26&lt;&gt;'Series sa'!$ER$9,'Series sa'!IN26/'Series sa'!IM26-1,"-")</f>
        <v>2.3993928633438077E-2</v>
      </c>
      <c r="DA26" s="33">
        <f>+IF('Series sa'!IO26&lt;&gt;'Series sa'!$ER$9,'Series sa'!IO26/'Series sa'!IN26-1,"-")</f>
        <v>7.4070910887465313E-2</v>
      </c>
      <c r="DB26" s="33">
        <f>+IF('Series sa'!IP26&lt;&gt;'Series sa'!$ER$9,'Series sa'!IP26/'Series sa'!IO26-1,"-")</f>
        <v>-3.1480787862604775E-2</v>
      </c>
      <c r="DC26" s="33">
        <f>+IF('Series sa'!IQ26&lt;&gt;'Series sa'!$ER$9,'Series sa'!IQ26/'Series sa'!IP26-1,"-")</f>
        <v>2.1008295772801056E-2</v>
      </c>
      <c r="DD26" s="33">
        <f>+IF('Series sa'!IR26&lt;&gt;'Series sa'!$ER$9,'Series sa'!IR26/'Series sa'!IQ26-1,"-")</f>
        <v>-4.1241900047623625E-2</v>
      </c>
      <c r="DE26" s="33">
        <f>+IF('Series sa'!IS26&lt;&gt;'Series sa'!$ER$9,'Series sa'!IS26/'Series sa'!IR26-1,"-")</f>
        <v>2.3695100994925777E-2</v>
      </c>
      <c r="DF26" s="33">
        <f>+IF('Series sa'!IT26&lt;&gt;'Series sa'!$ER$9,'Series sa'!IT26/'Series sa'!IS26-1,"-")</f>
        <v>3.712651495050312E-2</v>
      </c>
      <c r="DG26" s="33">
        <f>+IF('Series sa'!IU26&lt;&gt;'Series sa'!$ER$9,'Series sa'!IU26/'Series sa'!IT26-1,"-")</f>
        <v>-1.0016419371335794E-2</v>
      </c>
      <c r="DH26" s="33">
        <f>+IF('Series sa'!IV26&lt;&gt;'Series sa'!$ER$9,'Series sa'!IV26/'Series sa'!IU26-1,"-")</f>
        <v>2.143017995865204E-2</v>
      </c>
      <c r="DI26" s="33">
        <f>+IF('Series sa'!IW26&lt;&gt;'Series sa'!$ER$9,'Series sa'!IW26/'Series sa'!IV26-1,"-")</f>
        <v>-4.0884497127850916E-2</v>
      </c>
      <c r="DJ26" s="33" t="str">
        <f>+IF('Series sa'!IX26&lt;&gt;'Series sa'!$ER$9,'Series sa'!IX26/'Series sa'!IW26-1,"-")</f>
        <v>-</v>
      </c>
      <c r="DK26" s="4"/>
      <c r="DL26" s="33">
        <f>+'Series sa'!JJ26</f>
        <v>2.2350478129435025E-2</v>
      </c>
      <c r="DM26" s="33">
        <f>+'Series sa'!JK26</f>
        <v>-2.0689462114625523E-2</v>
      </c>
    </row>
    <row r="27" spans="1:117" ht="18">
      <c r="A27" s="112"/>
      <c r="B27" s="20" t="s">
        <v>65</v>
      </c>
      <c r="C27" s="61">
        <f>+IF('Series sa'!EQ27&lt;&gt;'Series sa'!$ER$9,'Series sa'!EQ27/'Series sa'!EP27-1,"-")</f>
        <v>-3.5009531247751746E-2</v>
      </c>
      <c r="D27" s="62">
        <f>+IF('Series sa'!ER27&lt;&gt;'Series sa'!$ER$9,'Series sa'!ER27/'Series sa'!EQ27-1,"-")</f>
        <v>6.3544797579484502E-4</v>
      </c>
      <c r="E27" s="62">
        <f>+IF('Series sa'!ES27&lt;&gt;'Series sa'!$ER$9,'Series sa'!ES27/'Series sa'!ER27-1,"-")</f>
        <v>-7.450256242151565E-2</v>
      </c>
      <c r="F27" s="62">
        <f>+IF('Series sa'!ET27&lt;&gt;'Series sa'!$ER$9,'Series sa'!ET27/'Series sa'!ES27-1,"-")</f>
        <v>-5.8969673814986412E-2</v>
      </c>
      <c r="G27" s="61">
        <f>+IF('Series sa'!EU27&lt;&gt;'Series sa'!$ER$9,'Series sa'!EU27/'Series sa'!ET27-1,"-")</f>
        <v>0.10885755579248757</v>
      </c>
      <c r="H27" s="62">
        <f>+IF('Series sa'!EV27&lt;&gt;'Series sa'!$ER$9,'Series sa'!EV27/'Series sa'!EU27-1,"-")</f>
        <v>-3.3585040915934949E-2</v>
      </c>
      <c r="I27" s="61">
        <f>+IF('Series sa'!EW27&lt;&gt;'Series sa'!$ER$9,'Series sa'!EW27/'Series sa'!EV27-1,"-")</f>
        <v>-2.2291082309702226E-2</v>
      </c>
      <c r="J27" s="62">
        <f>+IF('Series sa'!EX27&lt;&gt;'Series sa'!$ER$9,'Series sa'!EX27/'Series sa'!EW27-1,"-")</f>
        <v>8.1825481471559103E-2</v>
      </c>
      <c r="K27" s="62">
        <f>+IF('Series sa'!EY27&lt;&gt;'Series sa'!$ER$9,'Series sa'!EY27/'Series sa'!EX27-1,"-")</f>
        <v>-4.1998440627772915E-2</v>
      </c>
      <c r="L27" s="62">
        <f>+IF('Series sa'!EZ27&lt;&gt;'Series sa'!$ER$9,'Series sa'!EZ27/'Series sa'!EY27-1,"-")</f>
        <v>-3.0915477392615687E-2</v>
      </c>
      <c r="M27" s="62">
        <f>+IF('Series sa'!FA27&lt;&gt;'Series sa'!$ER$9,'Series sa'!FA27/'Series sa'!EZ27-1,"-")</f>
        <v>7.9111643294781375E-2</v>
      </c>
      <c r="N27" s="62">
        <f>+IF('Series sa'!FB27&lt;&gt;'Series sa'!$ER$9,'Series sa'!FB27/'Series sa'!FA27-1,"-")</f>
        <v>6.4022899050407922E-2</v>
      </c>
      <c r="O27" s="61">
        <f>+IF('Series sa'!FC27&lt;&gt;'Series sa'!$ER$9,'Series sa'!FC27/'Series sa'!FB27-1,"-")</f>
        <v>-4.8139483859036214E-2</v>
      </c>
      <c r="P27" s="61">
        <f>+IF('Series sa'!FD27&lt;&gt;'Series sa'!$ER$9,'Series sa'!FD27/'Series sa'!FC27-1,"-")</f>
        <v>-9.3584667171123792E-3</v>
      </c>
      <c r="Q27" s="65">
        <f>+IF('Series sa'!FE27&lt;&gt;'Series sa'!$ER$9,'Series sa'!FE27/'Series sa'!FD27-1,"-")</f>
        <v>7.6115547915995396E-2</v>
      </c>
      <c r="R27" s="21">
        <f>+IF('Series sa'!FF27&lt;&gt;'Series sa'!$ER$9,'Series sa'!FF27/'Series sa'!FE27-1,"-")</f>
        <v>-5.7675751933862873E-2</v>
      </c>
      <c r="S27" s="21">
        <f>+IF('Series sa'!FG27&lt;&gt;'Series sa'!$ER$9,'Series sa'!FG27/'Series sa'!FF27-1,"-")</f>
        <v>2.6493343800969349E-2</v>
      </c>
      <c r="T27" s="21">
        <f>+IF('Series sa'!FH27&lt;&gt;'Series sa'!$ER$9,'Series sa'!FH27/'Series sa'!FG27-1,"-")</f>
        <v>2.8210325602628483E-2</v>
      </c>
      <c r="U27" s="21">
        <f>+IF('Series sa'!FI27&lt;&gt;'Series sa'!$ER$9,'Series sa'!FI27/'Series sa'!FH27-1,"-")</f>
        <v>3.6668467061768073E-2</v>
      </c>
      <c r="V27" s="21">
        <f>+IF('Series sa'!FJ27&lt;&gt;'Series sa'!$ER$9,'Series sa'!FJ27/'Series sa'!FI27-1,"-")</f>
        <v>-4.7028698955048798E-2</v>
      </c>
      <c r="W27" s="21">
        <f>+IF('Series sa'!FK27&lt;&gt;'Series sa'!$ER$9,'Series sa'!FK27/'Series sa'!FJ27-1,"-")</f>
        <v>4.3311130744588811E-2</v>
      </c>
      <c r="X27" s="21">
        <f>+IF('Series sa'!FL27&lt;&gt;'Series sa'!$ER$9,'Series sa'!FL27/'Series sa'!FK27-1,"-")</f>
        <v>2.2591417338641895E-2</v>
      </c>
      <c r="Y27" s="21">
        <f>+IF('Series sa'!FM27&lt;&gt;'Series sa'!$ER$9,'Series sa'!FM27/'Series sa'!FL27-1,"-")</f>
        <v>4.5989002950061586E-2</v>
      </c>
      <c r="Z27" s="21">
        <f>+IF('Series sa'!FN27&lt;&gt;'Series sa'!$ER$9,'Series sa'!FN27/'Series sa'!FM27-1,"-")</f>
        <v>-2.7759850792632212E-2</v>
      </c>
      <c r="AA27" s="21">
        <f>+IF('Series sa'!FO27&lt;&gt;'Series sa'!$ER$9,'Series sa'!FO27/'Series sa'!FN27-1,"-")</f>
        <v>7.7054606048869712E-3</v>
      </c>
      <c r="AB27" s="21">
        <f>+IF('Series sa'!FP27&lt;&gt;'Series sa'!$ER$9,'Series sa'!FP27/'Series sa'!FO27-1,"-")</f>
        <v>-2.8485401860792847E-2</v>
      </c>
      <c r="AC27" s="21">
        <f>+IF('Series sa'!FQ27&lt;&gt;'Series sa'!$ER$9,'Series sa'!FQ27/'Series sa'!FP27-1,"-")</f>
        <v>1.362280767179791E-2</v>
      </c>
      <c r="AD27" s="21">
        <f>+IF('Series sa'!FR27&lt;&gt;'Series sa'!$ER$9,'Series sa'!FR27/'Series sa'!FQ27-1,"-")</f>
        <v>-1.7566642424177048E-2</v>
      </c>
      <c r="AE27" s="21">
        <f>+IF('Series sa'!FS27&lt;&gt;'Series sa'!$ER$9,'Series sa'!FS27/'Series sa'!FR27-1,"-")</f>
        <v>-0.1038964210685468</v>
      </c>
      <c r="AF27" s="21">
        <f>+IF('Series sa'!FT27&lt;&gt;'Series sa'!$ER$9,'Series sa'!FT27/'Series sa'!FS27-1,"-")</f>
        <v>5.6266303936126638E-2</v>
      </c>
      <c r="AG27" s="21">
        <f>+IF('Series sa'!FU27&lt;&gt;'Series sa'!$ER$9,'Series sa'!FU27/'Series sa'!FT27-1,"-")</f>
        <v>-5.1550449051669833E-2</v>
      </c>
      <c r="AH27" s="21">
        <f>+IF('Series sa'!FV27&lt;&gt;'Series sa'!$ER$9,'Series sa'!FV27/'Series sa'!FU27-1,"-")</f>
        <v>5.0266352775642842E-2</v>
      </c>
      <c r="AI27" s="21">
        <f>+IF('Series sa'!FW27&lt;&gt;'Series sa'!$ER$9,'Series sa'!FW27/'Series sa'!FV27-1,"-")</f>
        <v>-2.7783149833979559E-2</v>
      </c>
      <c r="AJ27" s="21">
        <f>+IF('Series sa'!FX27&lt;&gt;'Series sa'!$ER$9,'Series sa'!FX27/'Series sa'!FW27-1,"-")</f>
        <v>-2.663258602471319E-2</v>
      </c>
      <c r="AK27" s="21">
        <f>+IF('Series sa'!FY27&lt;&gt;'Series sa'!$ER$9,'Series sa'!FY27/'Series sa'!FX27-1,"-")</f>
        <v>-4.9474570926108741E-2</v>
      </c>
      <c r="AL27" s="21">
        <f>+IF('Series sa'!FZ27&lt;&gt;'Series sa'!$ER$9,'Series sa'!FZ27/'Series sa'!FY27-1,"-")</f>
        <v>2.5138874589686333E-2</v>
      </c>
      <c r="AM27" s="21">
        <f>+IF('Series sa'!GA27&lt;&gt;'Series sa'!$ER$9,'Series sa'!GA27/'Series sa'!FZ27-1,"-")</f>
        <v>2.9350907026445716E-2</v>
      </c>
      <c r="AN27" s="21">
        <f>+IF('Series sa'!GB27&lt;&gt;'Series sa'!$ER$9,'Series sa'!GB27/'Series sa'!GA27-1,"-")</f>
        <v>0.13781909609325549</v>
      </c>
      <c r="AO27" s="21">
        <f>+IF('Series sa'!GC27&lt;&gt;'Series sa'!$ER$9,'Series sa'!GC27/'Series sa'!GB27-1,"-")</f>
        <v>-9.8110931876278173E-2</v>
      </c>
      <c r="AP27" s="21">
        <f>+IF('Series sa'!GD27&lt;&gt;'Series sa'!$ER$9,'Series sa'!GD27/'Series sa'!GC27-1,"-")</f>
        <v>-1.0164583521583004E-2</v>
      </c>
      <c r="AQ27" s="21">
        <f>+IF('Series sa'!GE27&lt;&gt;'Series sa'!$ER$9,'Series sa'!GE27/'Series sa'!GD27-1,"-")</f>
        <v>3.0825145737767734E-2</v>
      </c>
      <c r="AR27" s="21">
        <f>+IF('Series sa'!GF27&lt;&gt;'Series sa'!$ER$9,'Series sa'!GF27/'Series sa'!GE27-1,"-")</f>
        <v>-5.9662454197720205E-2</v>
      </c>
      <c r="AS27" s="21">
        <f>+IF('Series sa'!GG27&lt;&gt;'Series sa'!$ER$9,'Series sa'!GG27/'Series sa'!GF27-1,"-")</f>
        <v>4.4559079042811867E-2</v>
      </c>
      <c r="AT27" s="21">
        <f>+IF('Series sa'!GH27&lt;&gt;'Series sa'!$ER$9,'Series sa'!GH27/'Series sa'!GG27-1,"-")</f>
        <v>-2.9720014694705976E-2</v>
      </c>
      <c r="AU27" s="21">
        <f>+IF('Series sa'!GI27&lt;&gt;'Series sa'!$ER$9,'Series sa'!GI27/'Series sa'!GH27-1,"-")</f>
        <v>-6.9560590845764714E-2</v>
      </c>
      <c r="AV27" s="21">
        <f>+IF('Series sa'!GJ27&lt;&gt;'Series sa'!$ER$9,'Series sa'!GJ27/'Series sa'!GI27-1,"-")</f>
        <v>-4.0008485186168063E-2</v>
      </c>
      <c r="AW27" s="21">
        <f>+IF('Series sa'!GK27&lt;&gt;'Series sa'!$ER$9,'Series sa'!GK27/'Series sa'!GJ27-1,"-")</f>
        <v>-3.5816494613999161E-2</v>
      </c>
      <c r="AX27" s="21">
        <f>+IF('Series sa'!GL27&lt;&gt;'Series sa'!$ER$9,'Series sa'!GL27/'Series sa'!GK27-1,"-")</f>
        <v>-2.6367881157128847E-3</v>
      </c>
      <c r="AY27" s="21">
        <f>+IF('Series sa'!GM27&lt;&gt;'Series sa'!$ER$9,'Series sa'!GM27/'Series sa'!GL27-1,"-")</f>
        <v>1.3611178036762484E-2</v>
      </c>
      <c r="AZ27" s="21">
        <f>+IF('Series sa'!GN27&lt;&gt;'Series sa'!$ER$9,'Series sa'!GN27/'Series sa'!GM27-1,"-")</f>
        <v>4.1639841907518571E-2</v>
      </c>
      <c r="BA27" s="21">
        <f>+IF('Series sa'!GO27&lt;&gt;'Series sa'!$ER$9,'Series sa'!GO27/'Series sa'!GN27-1,"-")</f>
        <v>-0.38528532723776299</v>
      </c>
      <c r="BB27" s="21">
        <f>+IF('Series sa'!GP27&lt;&gt;'Series sa'!$ER$9,'Series sa'!GP27/'Series sa'!GO27-1,"-")</f>
        <v>-0.11357939652612603</v>
      </c>
      <c r="BC27" s="21">
        <f>+IF('Series sa'!GQ27&lt;&gt;'Series sa'!$ER$9,'Series sa'!GQ27/'Series sa'!GP27-1,"-")</f>
        <v>0.52291890805586383</v>
      </c>
      <c r="BD27" s="21">
        <f>+IF('Series sa'!GR27&lt;&gt;'Series sa'!$ER$9,'Series sa'!GR27/'Series sa'!GQ27-1,"-")</f>
        <v>0.14454678893192496</v>
      </c>
      <c r="BE27" s="21">
        <f>+IF('Series sa'!GS27&lt;&gt;'Series sa'!$ER$9,'Series sa'!GS27/'Series sa'!GR27-1,"-")</f>
        <v>5.1145952933602246E-3</v>
      </c>
      <c r="BF27" s="21">
        <f>+IF('Series sa'!GT27&lt;&gt;'Series sa'!$ER$9,'Series sa'!GT27/'Series sa'!GS27-1,"-")</f>
        <v>4.7255027077568235E-2</v>
      </c>
      <c r="BG27" s="21">
        <f>+IF('Series sa'!GU27&lt;&gt;'Series sa'!$ER$9,'Series sa'!GU27/'Series sa'!GT27-1,"-")</f>
        <v>9.4310484552259988E-2</v>
      </c>
      <c r="BH27" s="21">
        <f>+IF('Series sa'!GV27&lt;&gt;'Series sa'!$ER$9,'Series sa'!GV27/'Series sa'!GU27-1,"-")</f>
        <v>3.4642427357717498E-2</v>
      </c>
      <c r="BI27" s="21">
        <f>+IF('Series sa'!GW27&lt;&gt;'Series sa'!$ER$9,'Series sa'!GW27/'Series sa'!GV27-1,"-")</f>
        <v>9.6622948550093124E-2</v>
      </c>
      <c r="BJ27" s="21">
        <f>+IF('Series sa'!GX27&lt;&gt;'Series sa'!$ER$9,'Series sa'!GX27/'Series sa'!GW27-1,"-")</f>
        <v>-2.5985635406060692E-2</v>
      </c>
      <c r="BK27" s="21">
        <f>+IF('Series sa'!GY27&lt;&gt;'Series sa'!$ER$9,'Series sa'!GY27/'Series sa'!GX27-1,"-")</f>
        <v>-1.3418863228918498E-2</v>
      </c>
      <c r="BL27" s="21">
        <f>+IF('Series sa'!GZ27&lt;&gt;'Series sa'!$ER$9,'Series sa'!GZ27/'Series sa'!GY27-1,"-")</f>
        <v>-5.1003670768375642E-2</v>
      </c>
      <c r="BM27" s="21">
        <f>+IF('Series sa'!HA27&lt;&gt;'Series sa'!$ER$9,'Series sa'!HA27/'Series sa'!GZ27-1,"-")</f>
        <v>3.5701529882234295E-2</v>
      </c>
      <c r="BN27" s="21">
        <f>+IF('Series sa'!HB27&lt;&gt;'Series sa'!$ER$9,'Series sa'!HB27/'Series sa'!HA27-1,"-")</f>
        <v>-9.0394448371859948E-3</v>
      </c>
      <c r="BO27" s="21">
        <f>+IF('Series sa'!HC27&lt;&gt;'Series sa'!$ER$9,'Series sa'!HC27/'Series sa'!HB27-1,"-")</f>
        <v>-3.7757005564537871E-2</v>
      </c>
      <c r="BP27" s="21">
        <f>+IF('Series sa'!HD27&lt;&gt;'Series sa'!$ER$9,'Series sa'!HD27/'Series sa'!HC27-1,"-")</f>
        <v>2.000037497795093E-2</v>
      </c>
      <c r="BQ27" s="21">
        <f>+IF('Series sa'!HE27&lt;&gt;'Series sa'!$ER$9,'Series sa'!HE27/'Series sa'!HD27-1,"-")</f>
        <v>3.2771495635714576E-2</v>
      </c>
      <c r="BR27" s="21">
        <f>+IF('Series sa'!HF27&lt;&gt;'Series sa'!$ER$9,'Series sa'!HF27/'Series sa'!HE27-1,"-")</f>
        <v>-1.613410042636787E-2</v>
      </c>
      <c r="BS27" s="21">
        <f>+IF('Series sa'!HG27&lt;&gt;'Series sa'!$ER$9,'Series sa'!HG27/'Series sa'!HF27-1,"-")</f>
        <v>2.7070206591038648E-2</v>
      </c>
      <c r="BT27" s="21">
        <f>+IF('Series sa'!HH27&lt;&gt;'Series sa'!$ER$9,'Series sa'!HH27/'Series sa'!HG27-1,"-")</f>
        <v>4.2101583347492921E-2</v>
      </c>
      <c r="BU27" s="21">
        <f>+IF('Series sa'!HI27&lt;&gt;'Series sa'!$ER$9,'Series sa'!HI27/'Series sa'!HH27-1,"-")</f>
        <v>1.0677513033914066E-2</v>
      </c>
      <c r="BV27" s="21">
        <f>+IF('Series sa'!HJ27&lt;&gt;'Series sa'!$ER$9,'Series sa'!HJ27/'Series sa'!HI27-1,"-")</f>
        <v>8.1740001015901953E-3</v>
      </c>
      <c r="BW27" s="21">
        <f>+IF('Series sa'!HK27&lt;&gt;'Series sa'!$ER$9,'Series sa'!HK27/'Series sa'!HJ27-1,"-")</f>
        <v>-5.1029033931730083E-2</v>
      </c>
      <c r="BX27" s="21">
        <f>+IF('Series sa'!HL27&lt;&gt;'Series sa'!$ER$9,'Series sa'!HL27/'Series sa'!HK27-1,"-")</f>
        <v>7.1571912688777051E-2</v>
      </c>
      <c r="BY27" s="21">
        <f>+IF('Series sa'!HM27&lt;&gt;'Series sa'!$ER$9,'Series sa'!HM27/'Series sa'!HL27-1,"-")</f>
        <v>-7.4262028765339494E-3</v>
      </c>
      <c r="BZ27" s="21">
        <f>+IF('Series sa'!HN27&lt;&gt;'Series sa'!$ER$9,'Series sa'!HN27/'Series sa'!HM27-1,"-")</f>
        <v>1.0368276761213879E-2</v>
      </c>
      <c r="CA27" s="21">
        <f>+IF('Series sa'!HO27&lt;&gt;'Series sa'!$ER$9,'Series sa'!HO27/'Series sa'!HN27-1,"-")</f>
        <v>3.3393983691777374E-2</v>
      </c>
      <c r="CB27" s="21">
        <f>+IF('Series sa'!HP27&lt;&gt;'Series sa'!$ER$9,'Series sa'!HP27/'Series sa'!HO27-1,"-")</f>
        <v>-6.2872254678160155E-3</v>
      </c>
      <c r="CC27" s="21">
        <f>+IF('Series sa'!HQ27&lt;&gt;'Series sa'!$ER$9,'Series sa'!HQ27/'Series sa'!HP27-1,"-")</f>
        <v>-9.4481238870591788E-4</v>
      </c>
      <c r="CD27" s="21">
        <f>+IF('Series sa'!HR27&lt;&gt;'Series sa'!$ER$9,'Series sa'!HR27/'Series sa'!HQ27-1,"-")</f>
        <v>-1.4167890024135765E-2</v>
      </c>
      <c r="CE27" s="21">
        <f>+IF('Series sa'!HS27&lt;&gt;'Series sa'!$ER$9,'Series sa'!HS27/'Series sa'!HR27-1,"-")</f>
        <v>-1.6007111706786925E-2</v>
      </c>
      <c r="CF27" s="21">
        <f>+IF('Series sa'!HT27&lt;&gt;'Series sa'!$ER$9,'Series sa'!HT27/'Series sa'!HS27-1,"-")</f>
        <v>-2.7196724199365474E-2</v>
      </c>
      <c r="CG27" s="21">
        <f>+IF('Series sa'!HU27&lt;&gt;'Series sa'!$ER$9,'Series sa'!HU27/'Series sa'!HT27-1,"-")</f>
        <v>6.1506042422578844E-3</v>
      </c>
      <c r="CH27" s="21">
        <f>+IF('Series sa'!HV27&lt;&gt;'Series sa'!$ER$9,'Series sa'!HV27/'Series sa'!HU27-1,"-")</f>
        <v>-6.6738500792267175E-2</v>
      </c>
      <c r="CI27" s="21">
        <f>+IF('Series sa'!HW27&lt;&gt;'Series sa'!$ER$9,'Series sa'!HW27/'Series sa'!HV27-1,"-")</f>
        <v>7.4865038736953382E-2</v>
      </c>
      <c r="CJ27" s="21">
        <f>+IF('Series sa'!HX27&lt;&gt;'Series sa'!$ER$9,'Series sa'!HX27/'Series sa'!HW27-1,"-")</f>
        <v>-1.8401196472138337E-2</v>
      </c>
      <c r="CK27" s="21">
        <f>+IF('Series sa'!HY27&lt;&gt;'Series sa'!$ER$9,'Series sa'!HY27/'Series sa'!HX27-1,"-")</f>
        <v>0.10789121762239251</v>
      </c>
      <c r="CL27" s="21">
        <f>+IF('Series sa'!HZ27&lt;&gt;'Series sa'!$ER$9,'Series sa'!HZ27/'Series sa'!HY27-1,"-")</f>
        <v>-3.1119438168611846E-2</v>
      </c>
      <c r="CM27" s="21">
        <f>+IF('Series sa'!IA27&lt;&gt;'Series sa'!$ER$9,'Series sa'!IA27/'Series sa'!HZ27-1,"-")</f>
        <v>-3.257207186937594E-2</v>
      </c>
      <c r="CN27" s="21">
        <f>+IF('Series sa'!IB27&lt;&gt;'Series sa'!$ER$9,'Series sa'!IB27/'Series sa'!IA27-1,"-")</f>
        <v>-1.282729387231607E-2</v>
      </c>
      <c r="CO27" s="21">
        <f>+IF('Series sa'!IC27&lt;&gt;'Series sa'!$ER$9,'Series sa'!IC27/'Series sa'!IB27-1,"-")</f>
        <v>-1.5346706795760001E-2</v>
      </c>
      <c r="CP27" s="21">
        <f>+IF('Series sa'!ID27&lt;&gt;'Series sa'!$ER$9,'Series sa'!ID27/'Series sa'!IC27-1,"-")</f>
        <v>2.1954053401730844E-2</v>
      </c>
      <c r="CQ27" s="21">
        <f>+IF('Series sa'!IE27&lt;&gt;'Series sa'!$ER$9,'Series sa'!IE27/'Series sa'!ID27-1,"-")</f>
        <v>-7.1618486670771753E-2</v>
      </c>
      <c r="CR27" s="21">
        <f>+IF('Series sa'!IF27&lt;&gt;'Series sa'!$ER$9,'Series sa'!IF27/'Series sa'!IE27-1,"-")</f>
        <v>1.6983999548567219E-2</v>
      </c>
      <c r="CS27" s="21">
        <f>+IF('Series sa'!IG27&lt;&gt;'Series sa'!$ER$9,'Series sa'!IG27/'Series sa'!IF27-1,"-")</f>
        <v>-6.4843198926167189E-2</v>
      </c>
      <c r="CT27" s="21">
        <f>+IF('Series sa'!IH27&lt;&gt;'Series sa'!$ER$9,'Series sa'!IH27/'Series sa'!IG27-1,"-")</f>
        <v>-5.9814975958507932E-2</v>
      </c>
      <c r="CU27" s="21">
        <f>+IF('Series sa'!II27&lt;&gt;'Series sa'!$ER$9,'Series sa'!II27/'Series sa'!IH27-1,"-")</f>
        <v>-5.0985120055842104E-2</v>
      </c>
      <c r="CV27" s="21">
        <f>+IF('Series sa'!IJ27&lt;&gt;'Series sa'!$ER$9,'Series sa'!IJ27/'Series sa'!II27-1,"-")</f>
        <v>-2.370119601913423E-2</v>
      </c>
      <c r="CW27" s="21">
        <f>+IF('Series sa'!IK27&lt;&gt;'Series sa'!$ER$9,'Series sa'!IK27/'Series sa'!IJ27-1,"-")</f>
        <v>-0.12705903641420757</v>
      </c>
      <c r="CX27" s="21">
        <f>+IF('Series sa'!IL27&lt;&gt;'Series sa'!$ER$9,'Series sa'!IL27/'Series sa'!IK27-1,"-")</f>
        <v>-3.9110884144787805E-2</v>
      </c>
      <c r="CY27" s="21">
        <f>+IF('Series sa'!IM27&lt;&gt;'Series sa'!$ER$9,'Series sa'!IM27/'Series sa'!IL27-1,"-")</f>
        <v>0.12695396900010847</v>
      </c>
      <c r="CZ27" s="21">
        <f>+IF('Series sa'!IN27&lt;&gt;'Series sa'!$ER$9,'Series sa'!IN27/'Series sa'!IM27-1,"-")</f>
        <v>-1.1420484851341173E-2</v>
      </c>
      <c r="DA27" s="21">
        <f>+IF('Series sa'!IO27&lt;&gt;'Series sa'!$ER$9,'Series sa'!IO27/'Series sa'!IN27-1,"-")</f>
        <v>9.1012790704868118E-2</v>
      </c>
      <c r="DB27" s="21">
        <f>+IF('Series sa'!IP27&lt;&gt;'Series sa'!$ER$9,'Series sa'!IP27/'Series sa'!IO27-1,"-")</f>
        <v>-9.5490679077803287E-2</v>
      </c>
      <c r="DC27" s="21">
        <f>+IF('Series sa'!IQ27&lt;&gt;'Series sa'!$ER$9,'Series sa'!IQ27/'Series sa'!IP27-1,"-")</f>
        <v>7.20824669474458E-2</v>
      </c>
      <c r="DD27" s="21">
        <f>+IF('Series sa'!IR27&lt;&gt;'Series sa'!$ER$9,'Series sa'!IR27/'Series sa'!IQ27-1,"-")</f>
        <v>-6.1833396339148305E-2</v>
      </c>
      <c r="DE27" s="21">
        <f>+IF('Series sa'!IS27&lt;&gt;'Series sa'!$ER$9,'Series sa'!IS27/'Series sa'!IR27-1,"-")</f>
        <v>4.2535883758076487E-2</v>
      </c>
      <c r="DF27" s="21">
        <f>+IF('Series sa'!IT27&lt;&gt;'Series sa'!$ER$9,'Series sa'!IT27/'Series sa'!IS27-1,"-")</f>
        <v>5.0661345666745294E-2</v>
      </c>
      <c r="DG27" s="21">
        <f>+IF('Series sa'!IU27&lt;&gt;'Series sa'!$ER$9,'Series sa'!IU27/'Series sa'!IT27-1,"-")</f>
        <v>7.5760624323068182E-2</v>
      </c>
      <c r="DH27" s="21">
        <f>+IF('Series sa'!IV27&lt;&gt;'Series sa'!$ER$9,'Series sa'!IV27/'Series sa'!IU27-1,"-")</f>
        <v>-2.628671177107067E-2</v>
      </c>
      <c r="DI27" s="21">
        <f>+IF('Series sa'!IW27&lt;&gt;'Series sa'!$ER$9,'Series sa'!IW27/'Series sa'!IV27-1,"-")</f>
        <v>-3.2542994687098536E-2</v>
      </c>
      <c r="DJ27" s="21">
        <f>+IF('Series sa'!IX27&lt;&gt;'Series sa'!$ER$9,'Series sa'!IX27/'Series sa'!IW27-1,"-")</f>
        <v>3.2703136575102931E-2</v>
      </c>
      <c r="DK27" s="4"/>
      <c r="DL27" s="21">
        <f>+'Series sa'!JJ27</f>
        <v>9.4915534339312213E-2</v>
      </c>
      <c r="DM27" s="21">
        <f>+'Series sa'!JK27</f>
        <v>9.4651302792270187E-4</v>
      </c>
    </row>
    <row r="28" spans="1:117" ht="18">
      <c r="A28" s="112"/>
      <c r="B28" s="20" t="s">
        <v>115</v>
      </c>
      <c r="C28" s="62">
        <f>+IF('Series sa'!EQ28&lt;&gt;'Series sa'!$ER$9,'Series sa'!EQ28/'Series sa'!EP28-1,"-")</f>
        <v>-0.38652051129347509</v>
      </c>
      <c r="D28" s="62">
        <f>+IF('Series sa'!ER28&lt;&gt;'Series sa'!$ER$9,'Series sa'!ER28/'Series sa'!EQ28-1,"-")</f>
        <v>-8.6275625134600409E-2</v>
      </c>
      <c r="E28" s="61">
        <f>+IF('Series sa'!ES28&lt;&gt;'Series sa'!$ER$9,'Series sa'!ES28/'Series sa'!ER28-1,"-")</f>
        <v>3.1734398421498389E-2</v>
      </c>
      <c r="F28" s="62">
        <f>+IF('Series sa'!ET28&lt;&gt;'Series sa'!$ER$9,'Series sa'!ET28/'Series sa'!ES28-1,"-")</f>
        <v>-1.596383347187702E-3</v>
      </c>
      <c r="G28" s="62">
        <f>+IF('Series sa'!EU28&lt;&gt;'Series sa'!$ER$9,'Series sa'!EU28/'Series sa'!ET28-1,"-")</f>
        <v>0.26189199739709879</v>
      </c>
      <c r="H28" s="61">
        <f>+IF('Series sa'!EV28&lt;&gt;'Series sa'!$ER$9,'Series sa'!EV28/'Series sa'!EU28-1,"-")</f>
        <v>5.7151775033621455E-3</v>
      </c>
      <c r="I28" s="62">
        <f>+IF('Series sa'!EW28&lt;&gt;'Series sa'!$ER$9,'Series sa'!EW28/'Series sa'!EV28-1,"-")</f>
        <v>2.4631544117584614E-2</v>
      </c>
      <c r="J28" s="62">
        <f>+IF('Series sa'!EX28&lt;&gt;'Series sa'!$ER$9,'Series sa'!EX28/'Series sa'!EW28-1,"-")</f>
        <v>0.24189736545560603</v>
      </c>
      <c r="K28" s="61">
        <f>+IF('Series sa'!EY28&lt;&gt;'Series sa'!$ER$9,'Series sa'!EY28/'Series sa'!EX28-1,"-")</f>
        <v>-7.1854395125839465E-2</v>
      </c>
      <c r="L28" s="62">
        <f>+IF('Series sa'!EZ28&lt;&gt;'Series sa'!$ER$9,'Series sa'!EZ28/'Series sa'!EY28-1,"-")</f>
        <v>1.9881745938873152E-2</v>
      </c>
      <c r="M28" s="62">
        <f>+IF('Series sa'!FA28&lt;&gt;'Series sa'!$ER$9,'Series sa'!FA28/'Series sa'!EZ28-1,"-")</f>
        <v>0.21204901527607545</v>
      </c>
      <c r="N28" s="62">
        <f>+IF('Series sa'!FB28&lt;&gt;'Series sa'!$ER$9,'Series sa'!FB28/'Series sa'!FA28-1,"-")</f>
        <v>-7.729518311446526E-3</v>
      </c>
      <c r="O28" s="62">
        <f>+IF('Series sa'!FC28&lt;&gt;'Series sa'!$ER$9,'Series sa'!FC28/'Series sa'!FB28-1,"-")</f>
        <v>5.8239318710775922E-2</v>
      </c>
      <c r="P28" s="61">
        <f>+IF('Series sa'!FD28&lt;&gt;'Series sa'!$ER$9,'Series sa'!FD28/'Series sa'!FC28-1,"-")</f>
        <v>-2.6896452744485599E-2</v>
      </c>
      <c r="Q28" s="80">
        <f>+IF('Series sa'!FE28&lt;&gt;'Series sa'!$ER$9,'Series sa'!FE28/'Series sa'!FD28-1,"-")</f>
        <v>7.878067732761207E-2</v>
      </c>
      <c r="R28" s="21">
        <f>+IF('Series sa'!FF28&lt;&gt;'Series sa'!$ER$9,'Series sa'!FF28/'Series sa'!FE28-1,"-")</f>
        <v>-0.10219730883291855</v>
      </c>
      <c r="S28" s="21">
        <f>+IF('Series sa'!FG28&lt;&gt;'Series sa'!$ER$9,'Series sa'!FG28/'Series sa'!FF28-1,"-")</f>
        <v>0.1910309868866944</v>
      </c>
      <c r="T28" s="21">
        <f>+IF('Series sa'!FH28&lt;&gt;'Series sa'!$ER$9,'Series sa'!FH28/'Series sa'!FG28-1,"-")</f>
        <v>-2.2715789613801274E-2</v>
      </c>
      <c r="U28" s="21">
        <f>+IF('Series sa'!FI28&lt;&gt;'Series sa'!$ER$9,'Series sa'!FI28/'Series sa'!FH28-1,"-")</f>
        <v>1.5515098106331449E-2</v>
      </c>
      <c r="V28" s="21">
        <f>+IF('Series sa'!FJ28&lt;&gt;'Series sa'!$ER$9,'Series sa'!FJ28/'Series sa'!FI28-1,"-")</f>
        <v>6.0528054934732012E-2</v>
      </c>
      <c r="W28" s="21">
        <f>+IF('Series sa'!FK28&lt;&gt;'Series sa'!$ER$9,'Series sa'!FK28/'Series sa'!FJ28-1,"-")</f>
        <v>1.4750894937217485E-2</v>
      </c>
      <c r="X28" s="21">
        <f>+IF('Series sa'!FL28&lt;&gt;'Series sa'!$ER$9,'Series sa'!FL28/'Series sa'!FK28-1,"-")</f>
        <v>5.2244219081180043E-2</v>
      </c>
      <c r="Y28" s="21">
        <f>+IF('Series sa'!FM28&lt;&gt;'Series sa'!$ER$9,'Series sa'!FM28/'Series sa'!FL28-1,"-")</f>
        <v>1.1338089604957524E-2</v>
      </c>
      <c r="Z28" s="21">
        <f>+IF('Series sa'!FN28&lt;&gt;'Series sa'!$ER$9,'Series sa'!FN28/'Series sa'!FM28-1,"-")</f>
        <v>-8.9453445463387293E-2</v>
      </c>
      <c r="AA28" s="21">
        <f>+IF('Series sa'!FO28&lt;&gt;'Series sa'!$ER$9,'Series sa'!FO28/'Series sa'!FN28-1,"-")</f>
        <v>-5.2053839938595026E-3</v>
      </c>
      <c r="AB28" s="21">
        <f>+IF('Series sa'!FP28&lt;&gt;'Series sa'!$ER$9,'Series sa'!FP28/'Series sa'!FO28-1,"-")</f>
        <v>3.3822507118739686E-2</v>
      </c>
      <c r="AC28" s="21">
        <f>+IF('Series sa'!FQ28&lt;&gt;'Series sa'!$ER$9,'Series sa'!FQ28/'Series sa'!FP28-1,"-")</f>
        <v>7.2805875073178594E-3</v>
      </c>
      <c r="AD28" s="21">
        <f>+IF('Series sa'!FR28&lt;&gt;'Series sa'!$ER$9,'Series sa'!FR28/'Series sa'!FQ28-1,"-")</f>
        <v>1.4620325937396705E-2</v>
      </c>
      <c r="AE28" s="21">
        <f>+IF('Series sa'!FS28&lt;&gt;'Series sa'!$ER$9,'Series sa'!FS28/'Series sa'!FR28-1,"-")</f>
        <v>-0.20401062458529995</v>
      </c>
      <c r="AF28" s="21">
        <f>+IF('Series sa'!FT28&lt;&gt;'Series sa'!$ER$9,'Series sa'!FT28/'Series sa'!FS28-1,"-")</f>
        <v>8.53178273342039E-2</v>
      </c>
      <c r="AG28" s="21">
        <f>+IF('Series sa'!FU28&lt;&gt;'Series sa'!$ER$9,'Series sa'!FU28/'Series sa'!FT28-1,"-")</f>
        <v>-0.38976472038108068</v>
      </c>
      <c r="AH28" s="21">
        <f>+IF('Series sa'!FV28&lt;&gt;'Series sa'!$ER$9,'Series sa'!FV28/'Series sa'!FU28-1,"-")</f>
        <v>0.11954396751581409</v>
      </c>
      <c r="AI28" s="21">
        <f>+IF('Series sa'!FW28&lt;&gt;'Series sa'!$ER$9,'Series sa'!FW28/'Series sa'!FV28-1,"-")</f>
        <v>-3.5255093369935819E-3</v>
      </c>
      <c r="AJ28" s="21">
        <f>+IF('Series sa'!FX28&lt;&gt;'Series sa'!$ER$9,'Series sa'!FX28/'Series sa'!FW28-1,"-")</f>
        <v>2.2497883626822146E-2</v>
      </c>
      <c r="AK28" s="21">
        <f>+IF('Series sa'!FY28&lt;&gt;'Series sa'!$ER$9,'Series sa'!FY28/'Series sa'!FX28-1,"-")</f>
        <v>-7.0553148292800349E-2</v>
      </c>
      <c r="AL28" s="21">
        <f>+IF('Series sa'!FZ28&lt;&gt;'Series sa'!$ER$9,'Series sa'!FZ28/'Series sa'!FY28-1,"-")</f>
        <v>0.14183165960047894</v>
      </c>
      <c r="AM28" s="21">
        <f>+IF('Series sa'!GA28&lt;&gt;'Series sa'!$ER$9,'Series sa'!GA28/'Series sa'!FZ28-1,"-")</f>
        <v>4.1148041439977412E-2</v>
      </c>
      <c r="AN28" s="21">
        <f>+IF('Series sa'!GB28&lt;&gt;'Series sa'!$ER$9,'Series sa'!GB28/'Series sa'!GA28-1,"-")</f>
        <v>4.8661936133211681E-2</v>
      </c>
      <c r="AO28" s="21">
        <f>+IF('Series sa'!GC28&lt;&gt;'Series sa'!$ER$9,'Series sa'!GC28/'Series sa'!GB28-1,"-")</f>
        <v>0.15562530019884258</v>
      </c>
      <c r="AP28" s="21">
        <f>+IF('Series sa'!GD28&lt;&gt;'Series sa'!$ER$9,'Series sa'!GD28/'Series sa'!GC28-1,"-")</f>
        <v>-9.1166701604640021E-2</v>
      </c>
      <c r="AQ28" s="21">
        <f>+IF('Series sa'!GE28&lt;&gt;'Series sa'!$ER$9,'Series sa'!GE28/'Series sa'!GD28-1,"-")</f>
        <v>-0.12654622681664252</v>
      </c>
      <c r="AR28" s="21">
        <f>+IF('Series sa'!GF28&lt;&gt;'Series sa'!$ER$9,'Series sa'!GF28/'Series sa'!GE28-1,"-")</f>
        <v>1.9590006164553531E-2</v>
      </c>
      <c r="AS28" s="21">
        <f>+IF('Series sa'!GG28&lt;&gt;'Series sa'!$ER$9,'Series sa'!GG28/'Series sa'!GF28-1,"-")</f>
        <v>5.1992005817212084E-2</v>
      </c>
      <c r="AT28" s="21">
        <f>+IF('Series sa'!GH28&lt;&gt;'Series sa'!$ER$9,'Series sa'!GH28/'Series sa'!GG28-1,"-")</f>
        <v>-0.11018855577898523</v>
      </c>
      <c r="AU28" s="21">
        <f>+IF('Series sa'!GI28&lt;&gt;'Series sa'!$ER$9,'Series sa'!GI28/'Series sa'!GH28-1,"-")</f>
        <v>-0.10337194643821035</v>
      </c>
      <c r="AV28" s="21">
        <f>+IF('Series sa'!GJ28&lt;&gt;'Series sa'!$ER$9,'Series sa'!GJ28/'Series sa'!GI28-1,"-")</f>
        <v>-0.26412608808544313</v>
      </c>
      <c r="AW28" s="21">
        <f>+IF('Series sa'!GK28&lt;&gt;'Series sa'!$ER$9,'Series sa'!GK28/'Series sa'!GJ28-1,"-")</f>
        <v>-0.21440940020505206</v>
      </c>
      <c r="AX28" s="21">
        <f>+IF('Series sa'!GL28&lt;&gt;'Series sa'!$ER$9,'Series sa'!GL28/'Series sa'!GK28-1,"-")</f>
        <v>0.17834032663815891</v>
      </c>
      <c r="AY28" s="21">
        <f>+IF('Series sa'!GM28&lt;&gt;'Series sa'!$ER$9,'Series sa'!GM28/'Series sa'!GL28-1,"-")</f>
        <v>-6.1619406711476588E-2</v>
      </c>
      <c r="AZ28" s="21">
        <f>+IF('Series sa'!GN28&lt;&gt;'Series sa'!$ER$9,'Series sa'!GN28/'Series sa'!GM28-1,"-")</f>
        <v>-0.12231819001529542</v>
      </c>
      <c r="BA28" s="21">
        <f>+IF('Series sa'!GO28&lt;&gt;'Series sa'!$ER$9,'Series sa'!GO28/'Series sa'!GN28-1,"-")</f>
        <v>-0.40456761643803052</v>
      </c>
      <c r="BB28" s="21">
        <f>+IF('Series sa'!GP28&lt;&gt;'Series sa'!$ER$9,'Series sa'!GP28/'Series sa'!GO28-1,"-")</f>
        <v>-0.54459864567111449</v>
      </c>
      <c r="BC28" s="21">
        <f>+IF('Series sa'!GQ28&lt;&gt;'Series sa'!$ER$9,'Series sa'!GQ28/'Series sa'!GP28-1,"-")</f>
        <v>1.8071227534416701</v>
      </c>
      <c r="BD28" s="21">
        <f>+IF('Series sa'!GR28&lt;&gt;'Series sa'!$ER$9,'Series sa'!GR28/'Series sa'!GQ28-1,"-")</f>
        <v>0.17093437652410848</v>
      </c>
      <c r="BE28" s="21">
        <f>+IF('Series sa'!GS28&lt;&gt;'Series sa'!$ER$9,'Series sa'!GS28/'Series sa'!GR28-1,"-")</f>
        <v>0.13723264415200953</v>
      </c>
      <c r="BF28" s="21">
        <f>+IF('Series sa'!GT28&lt;&gt;'Series sa'!$ER$9,'Series sa'!GT28/'Series sa'!GS28-1,"-")</f>
        <v>0.19609704771036029</v>
      </c>
      <c r="BG28" s="21">
        <f>+IF('Series sa'!GU28&lt;&gt;'Series sa'!$ER$9,'Series sa'!GU28/'Series sa'!GT28-1,"-")</f>
        <v>8.0676275182398394E-2</v>
      </c>
      <c r="BH28" s="21">
        <f>+IF('Series sa'!GV28&lt;&gt;'Series sa'!$ER$9,'Series sa'!GV28/'Series sa'!GU28-1,"-")</f>
        <v>0.12262943504632218</v>
      </c>
      <c r="BI28" s="21">
        <f>+IF('Series sa'!GW28&lt;&gt;'Series sa'!$ER$9,'Series sa'!GW28/'Series sa'!GV28-1,"-")</f>
        <v>0.12269533709480185</v>
      </c>
      <c r="BJ28" s="21">
        <f>+IF('Series sa'!GX28&lt;&gt;'Series sa'!$ER$9,'Series sa'!GX28/'Series sa'!GW28-1,"-")</f>
        <v>-7.2878589306250685E-2</v>
      </c>
      <c r="BK28" s="21">
        <f>+IF('Series sa'!GY28&lt;&gt;'Series sa'!$ER$9,'Series sa'!GY28/'Series sa'!GX28-1,"-")</f>
        <v>4.9250516589971483E-2</v>
      </c>
      <c r="BL28" s="21">
        <f>+IF('Series sa'!GZ28&lt;&gt;'Series sa'!$ER$9,'Series sa'!GZ28/'Series sa'!GY28-1,"-")</f>
        <v>1.875788102757725E-2</v>
      </c>
      <c r="BM28" s="21">
        <f>+IF('Series sa'!HA28&lt;&gt;'Series sa'!$ER$9,'Series sa'!HA28/'Series sa'!GZ28-1,"-")</f>
        <v>-1.5262001512566514E-2</v>
      </c>
      <c r="BN28" s="21">
        <f>+IF('Series sa'!HB28&lt;&gt;'Series sa'!$ER$9,'Series sa'!HB28/'Series sa'!HA28-1,"-")</f>
        <v>2.7420421225401004E-2</v>
      </c>
      <c r="BO28" s="21">
        <f>+IF('Series sa'!HC28&lt;&gt;'Series sa'!$ER$9,'Series sa'!HC28/'Series sa'!HB28-1,"-")</f>
        <v>8.9552725665967392E-2</v>
      </c>
      <c r="BP28" s="21">
        <f>+IF('Series sa'!HD28&lt;&gt;'Series sa'!$ER$9,'Series sa'!HD28/'Series sa'!HC28-1,"-")</f>
        <v>5.1931212618685496E-3</v>
      </c>
      <c r="BQ28" s="21">
        <f>+IF('Series sa'!HE28&lt;&gt;'Series sa'!$ER$9,'Series sa'!HE28/'Series sa'!HD28-1,"-")</f>
        <v>-4.9545315150180125E-3</v>
      </c>
      <c r="BR28" s="21">
        <f>+IF('Series sa'!HF28&lt;&gt;'Series sa'!$ER$9,'Series sa'!HF28/'Series sa'!HE28-1,"-")</f>
        <v>2.7370190023395802E-2</v>
      </c>
      <c r="BS28" s="21">
        <f>+IF('Series sa'!HG28&lt;&gt;'Series sa'!$ER$9,'Series sa'!HG28/'Series sa'!HF28-1,"-")</f>
        <v>-2.1082734654488289E-2</v>
      </c>
      <c r="BT28" s="21">
        <f>+IF('Series sa'!HH28&lt;&gt;'Series sa'!$ER$9,'Series sa'!HH28/'Series sa'!HG28-1,"-")</f>
        <v>0.1361746719097221</v>
      </c>
      <c r="BU28" s="21">
        <f>+IF('Series sa'!HI28&lt;&gt;'Series sa'!$ER$9,'Series sa'!HI28/'Series sa'!HH28-1,"-")</f>
        <v>-0.11041392601016042</v>
      </c>
      <c r="BV28" s="21">
        <f>+IF('Series sa'!HJ28&lt;&gt;'Series sa'!$ER$9,'Series sa'!HJ28/'Series sa'!HI28-1,"-")</f>
        <v>7.2615667507282877E-2</v>
      </c>
      <c r="BW28" s="21">
        <f>+IF('Series sa'!HK28&lt;&gt;'Series sa'!$ER$9,'Series sa'!HK28/'Series sa'!HJ28-1,"-")</f>
        <v>-7.132130163491246E-2</v>
      </c>
      <c r="BX28" s="21">
        <f>+IF('Series sa'!HL28&lt;&gt;'Series sa'!$ER$9,'Series sa'!HL28/'Series sa'!HK28-1,"-")</f>
        <v>0.11822669969774746</v>
      </c>
      <c r="BY28" s="21">
        <f>+IF('Series sa'!HM28&lt;&gt;'Series sa'!$ER$9,'Series sa'!HM28/'Series sa'!HL28-1,"-")</f>
        <v>4.9701243074433687E-3</v>
      </c>
      <c r="BZ28" s="21">
        <f>+IF('Series sa'!HN28&lt;&gt;'Series sa'!$ER$9,'Series sa'!HN28/'Series sa'!HM28-1,"-")</f>
        <v>-5.6894207169624345E-3</v>
      </c>
      <c r="CA28" s="21">
        <f>+IF('Series sa'!HO28&lt;&gt;'Series sa'!$ER$9,'Series sa'!HO28/'Series sa'!HN28-1,"-")</f>
        <v>-2.1371360184898491E-2</v>
      </c>
      <c r="CB28" s="21">
        <f>+IF('Series sa'!HP28&lt;&gt;'Series sa'!$ER$9,'Series sa'!HP28/'Series sa'!HO28-1,"-")</f>
        <v>-0.14434795484229224</v>
      </c>
      <c r="CC28" s="21">
        <f>+IF('Series sa'!HQ28&lt;&gt;'Series sa'!$ER$9,'Series sa'!HQ28/'Series sa'!HP28-1,"-")</f>
        <v>-4.2814169298891369E-2</v>
      </c>
      <c r="CD28" s="21">
        <f>+IF('Series sa'!HR28&lt;&gt;'Series sa'!$ER$9,'Series sa'!HR28/'Series sa'!HQ28-1,"-")</f>
        <v>4.2002232741858103E-2</v>
      </c>
      <c r="CE28" s="21">
        <f>+IF('Series sa'!HS28&lt;&gt;'Series sa'!$ER$9,'Series sa'!HS28/'Series sa'!HR28-1,"-")</f>
        <v>-6.0385708157060236E-2</v>
      </c>
      <c r="CF28" s="21">
        <f>+IF('Series sa'!HT28&lt;&gt;'Series sa'!$ER$9,'Series sa'!HT28/'Series sa'!HS28-1,"-")</f>
        <v>-1.7552720594648297E-2</v>
      </c>
      <c r="CG28" s="21">
        <f>+IF('Series sa'!HU28&lt;&gt;'Series sa'!$ER$9,'Series sa'!HU28/'Series sa'!HT28-1,"-")</f>
        <v>8.9150796262157606E-2</v>
      </c>
      <c r="CH28" s="21">
        <f>+IF('Series sa'!HV28&lt;&gt;'Series sa'!$ER$9,'Series sa'!HV28/'Series sa'!HU28-1,"-")</f>
        <v>-2.3225659549531819E-2</v>
      </c>
      <c r="CI28" s="21">
        <f>+IF('Series sa'!HW28&lt;&gt;'Series sa'!$ER$9,'Series sa'!HW28/'Series sa'!HV28-1,"-")</f>
        <v>9.7615102146395571E-2</v>
      </c>
      <c r="CJ28" s="21">
        <f>+IF('Series sa'!HX28&lt;&gt;'Series sa'!$ER$9,'Series sa'!HX28/'Series sa'!HW28-1,"-")</f>
        <v>-3.5137484190910229E-3</v>
      </c>
      <c r="CK28" s="21">
        <f>+IF('Series sa'!HY28&lt;&gt;'Series sa'!$ER$9,'Series sa'!HY28/'Series sa'!HX28-1,"-")</f>
        <v>0.18097850872088794</v>
      </c>
      <c r="CL28" s="21">
        <f>+IF('Series sa'!HZ28&lt;&gt;'Series sa'!$ER$9,'Series sa'!HZ28/'Series sa'!HY28-1,"-")</f>
        <v>-9.5090353535408179E-2</v>
      </c>
      <c r="CM28" s="21">
        <f>+IF('Series sa'!IA28&lt;&gt;'Series sa'!$ER$9,'Series sa'!IA28/'Series sa'!HZ28-1,"-")</f>
        <v>-9.7664442589022404E-2</v>
      </c>
      <c r="CN28" s="21">
        <f>+IF('Series sa'!IB28&lt;&gt;'Series sa'!$ER$9,'Series sa'!IB28/'Series sa'!IA28-1,"-")</f>
        <v>9.567213599960378E-2</v>
      </c>
      <c r="CO28" s="21">
        <f>+IF('Series sa'!IC28&lt;&gt;'Series sa'!$ER$9,'Series sa'!IC28/'Series sa'!IB28-1,"-")</f>
        <v>-9.0202638154010195E-2</v>
      </c>
      <c r="CP28" s="21">
        <f>+IF('Series sa'!ID28&lt;&gt;'Series sa'!$ER$9,'Series sa'!ID28/'Series sa'!IC28-1,"-")</f>
        <v>-0.24149960403755177</v>
      </c>
      <c r="CQ28" s="21">
        <f>+IF('Series sa'!IE28&lt;&gt;'Series sa'!$ER$9,'Series sa'!IE28/'Series sa'!ID28-1,"-")</f>
        <v>0.28642602616430368</v>
      </c>
      <c r="CR28" s="21">
        <f>+IF('Series sa'!IF28&lt;&gt;'Series sa'!$ER$9,'Series sa'!IF28/'Series sa'!IE28-1,"-")</f>
        <v>-0.20359103286677915</v>
      </c>
      <c r="CS28" s="21">
        <f>+IF('Series sa'!IG28&lt;&gt;'Series sa'!$ER$9,'Series sa'!IG28/'Series sa'!IF28-1,"-")</f>
        <v>-0.35158094250629468</v>
      </c>
      <c r="CT28" s="21">
        <f>+IF('Series sa'!IH28&lt;&gt;'Series sa'!$ER$9,'Series sa'!IH28/'Series sa'!IG28-1,"-")</f>
        <v>0.18254037794825129</v>
      </c>
      <c r="CU28" s="21">
        <f>+IF('Series sa'!II28&lt;&gt;'Series sa'!$ER$9,'Series sa'!II28/'Series sa'!IH28-1,"-")</f>
        <v>-0.20797656048717539</v>
      </c>
      <c r="CV28" s="21">
        <f>+IF('Series sa'!IJ28&lt;&gt;'Series sa'!$ER$9,'Series sa'!IJ28/'Series sa'!II28-1,"-")</f>
        <v>-0.18098492707750669</v>
      </c>
      <c r="CW28" s="21">
        <f>+IF('Series sa'!IK28&lt;&gt;'Series sa'!$ER$9,'Series sa'!IK28/'Series sa'!IJ28-1,"-")</f>
        <v>8.2309235976787853E-2</v>
      </c>
      <c r="CX28" s="21">
        <f>+IF('Series sa'!IL28&lt;&gt;'Series sa'!$ER$9,'Series sa'!IL28/'Series sa'!IK28-1,"-")</f>
        <v>-0.12178003032702345</v>
      </c>
      <c r="CY28" s="21">
        <f>+IF('Series sa'!IM28&lt;&gt;'Series sa'!$ER$9,'Series sa'!IM28/'Series sa'!IL28-1,"-")</f>
        <v>0.33013764883527963</v>
      </c>
      <c r="CZ28" s="21">
        <f>+IF('Series sa'!IN28&lt;&gt;'Series sa'!$ER$9,'Series sa'!IN28/'Series sa'!IM28-1,"-")</f>
        <v>0.11500375124430895</v>
      </c>
      <c r="DA28" s="21">
        <f>+IF('Series sa'!IO28&lt;&gt;'Series sa'!$ER$9,'Series sa'!IO28/'Series sa'!IN28-1,"-")</f>
        <v>0.13575438864048395</v>
      </c>
      <c r="DB28" s="21">
        <f>+IF('Series sa'!IP28&lt;&gt;'Series sa'!$ER$9,'Series sa'!IP28/'Series sa'!IO28-1,"-")</f>
        <v>-0.14270602491950557</v>
      </c>
      <c r="DC28" s="21">
        <f>+IF('Series sa'!IQ28&lt;&gt;'Series sa'!$ER$9,'Series sa'!IQ28/'Series sa'!IP28-1,"-")</f>
        <v>0.28068116460162229</v>
      </c>
      <c r="DD28" s="21">
        <f>+IF('Series sa'!IR28&lt;&gt;'Series sa'!$ER$9,'Series sa'!IR28/'Series sa'!IQ28-1,"-")</f>
        <v>-0.10682570537647917</v>
      </c>
      <c r="DE28" s="21">
        <f>+IF('Series sa'!IS28&lt;&gt;'Series sa'!$ER$9,'Series sa'!IS28/'Series sa'!IR28-1,"-")</f>
        <v>0.10749591064829933</v>
      </c>
      <c r="DF28" s="21">
        <f>+IF('Series sa'!IT28&lt;&gt;'Series sa'!$ER$9,'Series sa'!IT28/'Series sa'!IS28-1,"-")</f>
        <v>0.12677823325843107</v>
      </c>
      <c r="DG28" s="21">
        <f>+IF('Series sa'!IU28&lt;&gt;'Series sa'!$ER$9,'Series sa'!IU28/'Series sa'!IT28-1,"-")</f>
        <v>5.0345077851290165E-2</v>
      </c>
      <c r="DH28" s="21">
        <f>+IF('Series sa'!IV28&lt;&gt;'Series sa'!$ER$9,'Series sa'!IV28/'Series sa'!IU28-1,"-")</f>
        <v>-7.105918028113889E-2</v>
      </c>
      <c r="DI28" s="21">
        <f>+IF('Series sa'!IW28&lt;&gt;'Series sa'!$ER$9,'Series sa'!IW28/'Series sa'!IV28-1,"-")</f>
        <v>-6.1582081109072595E-2</v>
      </c>
      <c r="DJ28" s="21">
        <f>+IF('Series sa'!IX28&lt;&gt;'Series sa'!$ER$9,'Series sa'!IX28/'Series sa'!IW28-1,"-")</f>
        <v>3.8740739107989919E-2</v>
      </c>
      <c r="DK28" s="4"/>
      <c r="DL28" s="21">
        <f>+'Series sa'!JJ28</f>
        <v>9.4035249255748798E-2</v>
      </c>
      <c r="DM28" s="21">
        <f>+'Series sa'!JK28</f>
        <v>-3.0048627970499786E-2</v>
      </c>
    </row>
    <row r="29" spans="1:117" ht="18">
      <c r="A29" s="112"/>
      <c r="B29" s="20" t="s">
        <v>67</v>
      </c>
      <c r="C29" s="62">
        <f>+IF('Series sa'!EQ29&lt;&gt;'Series sa'!$ER$9,'Series sa'!EQ29/'Series sa'!EP29-1,"-")</f>
        <v>-3.1642346189739601E-2</v>
      </c>
      <c r="D29" s="61">
        <f>+IF('Series sa'!ER29&lt;&gt;'Series sa'!$ER$9,'Series sa'!ER29/'Series sa'!EQ29-1,"-")</f>
        <v>-3.0567026543547482E-2</v>
      </c>
      <c r="E29" s="62">
        <f>+IF('Series sa'!ES29&lt;&gt;'Series sa'!$ER$9,'Series sa'!ES29/'Series sa'!ER29-1,"-")</f>
        <v>-2.4889469080738413E-2</v>
      </c>
      <c r="F29" s="62">
        <f>+IF('Series sa'!ET29&lt;&gt;'Series sa'!$ER$9,'Series sa'!ET29/'Series sa'!ES29-1,"-")</f>
        <v>-2.2137059514267476E-2</v>
      </c>
      <c r="G29" s="61">
        <f>+IF('Series sa'!EU29&lt;&gt;'Series sa'!$ER$9,'Series sa'!EU29/'Series sa'!ET29-1,"-")</f>
        <v>-2.2384424637799327E-2</v>
      </c>
      <c r="H29" s="61">
        <f>+IF('Series sa'!EV29&lt;&gt;'Series sa'!$ER$9,'Series sa'!EV29/'Series sa'!EU29-1,"-")</f>
        <v>-1.9478607786304503E-2</v>
      </c>
      <c r="I29" s="62">
        <f>+IF('Series sa'!EW29&lt;&gt;'Series sa'!$ER$9,'Series sa'!EW29/'Series sa'!EV29-1,"-")</f>
        <v>-1.708595868984375E-2</v>
      </c>
      <c r="J29" s="61">
        <f>+IF('Series sa'!EX29&lt;&gt;'Series sa'!$ER$9,'Series sa'!EX29/'Series sa'!EW29-1,"-")</f>
        <v>-1.1030491230918371E-2</v>
      </c>
      <c r="K29" s="62">
        <f>+IF('Series sa'!EY29&lt;&gt;'Series sa'!$ER$9,'Series sa'!EY29/'Series sa'!EX29-1,"-")</f>
        <v>1.0264396077730442E-3</v>
      </c>
      <c r="L29" s="61">
        <f>+IF('Series sa'!EZ29&lt;&gt;'Series sa'!$ER$9,'Series sa'!EZ29/'Series sa'!EY29-1,"-")</f>
        <v>1.8743780763450513E-2</v>
      </c>
      <c r="M29" s="62">
        <f>+IF('Series sa'!FA29&lt;&gt;'Series sa'!$ER$9,'Series sa'!FA29/'Series sa'!EZ29-1,"-")</f>
        <v>3.8337050165049957E-2</v>
      </c>
      <c r="N29" s="62">
        <f>+IF('Series sa'!FB29&lt;&gt;'Series sa'!$ER$9,'Series sa'!FB29/'Series sa'!FA29-1,"-")</f>
        <v>5.1374601304147394E-2</v>
      </c>
      <c r="O29" s="61">
        <f>+IF('Series sa'!FC29&lt;&gt;'Series sa'!$ER$9,'Series sa'!FC29/'Series sa'!FB29-1,"-")</f>
        <v>5.3013792689200034E-2</v>
      </c>
      <c r="P29" s="76">
        <f>+IF('Series sa'!FD29&lt;&gt;'Series sa'!$ER$9,'Series sa'!FD29/'Series sa'!FC29-1,"-")</f>
        <v>5.1102403158123533E-2</v>
      </c>
      <c r="Q29" s="78">
        <f>+IF('Series sa'!FE29&lt;&gt;'Series sa'!$ER$9,'Series sa'!FE29/'Series sa'!FD29-1,"-")</f>
        <v>4.3419465327725559E-2</v>
      </c>
      <c r="R29" s="21">
        <f>+IF('Series sa'!FF29&lt;&gt;'Series sa'!$ER$9,'Series sa'!FF29/'Series sa'!FE29-1,"-")</f>
        <v>3.3011562956555718E-2</v>
      </c>
      <c r="S29" s="21">
        <f>+IF('Series sa'!FG29&lt;&gt;'Series sa'!$ER$9,'Series sa'!FG29/'Series sa'!FF29-1,"-")</f>
        <v>2.2983408279108053E-2</v>
      </c>
      <c r="T29" s="21">
        <f>+IF('Series sa'!FH29&lt;&gt;'Series sa'!$ER$9,'Series sa'!FH29/'Series sa'!FG29-1,"-")</f>
        <v>1.4758337302172464E-2</v>
      </c>
      <c r="U29" s="21">
        <f>+IF('Series sa'!FI29&lt;&gt;'Series sa'!$ER$9,'Series sa'!FI29/'Series sa'!FH29-1,"-")</f>
        <v>1.0481793065250544E-2</v>
      </c>
      <c r="V29" s="21">
        <f>+IF('Series sa'!FJ29&lt;&gt;'Series sa'!$ER$9,'Series sa'!FJ29/'Series sa'!FI29-1,"-")</f>
        <v>1.1599487165668831E-2</v>
      </c>
      <c r="W29" s="21">
        <f>+IF('Series sa'!FK29&lt;&gt;'Series sa'!$ER$9,'Series sa'!FK29/'Series sa'!FJ29-1,"-")</f>
        <v>1.736045159012467E-2</v>
      </c>
      <c r="X29" s="21">
        <f>+IF('Series sa'!FL29&lt;&gt;'Series sa'!$ER$9,'Series sa'!FL29/'Series sa'!FK29-1,"-")</f>
        <v>2.761353396710442E-2</v>
      </c>
      <c r="Y29" s="21">
        <f>+IF('Series sa'!FM29&lt;&gt;'Series sa'!$ER$9,'Series sa'!FM29/'Series sa'!FL29-1,"-")</f>
        <v>3.6545647013876303E-2</v>
      </c>
      <c r="Z29" s="21">
        <f>+IF('Series sa'!FN29&lt;&gt;'Series sa'!$ER$9,'Series sa'!FN29/'Series sa'!FM29-1,"-")</f>
        <v>3.8054597092976206E-2</v>
      </c>
      <c r="AA29" s="21">
        <f>+IF('Series sa'!FO29&lt;&gt;'Series sa'!$ER$9,'Series sa'!FO29/'Series sa'!FN29-1,"-")</f>
        <v>3.0732071557818097E-2</v>
      </c>
      <c r="AB29" s="21">
        <f>+IF('Series sa'!FP29&lt;&gt;'Series sa'!$ER$9,'Series sa'!FP29/'Series sa'!FO29-1,"-")</f>
        <v>1.7032636547368973E-2</v>
      </c>
      <c r="AC29" s="21">
        <f>+IF('Series sa'!FQ29&lt;&gt;'Series sa'!$ER$9,'Series sa'!FQ29/'Series sa'!FP29-1,"-")</f>
        <v>2.6206527811649671E-3</v>
      </c>
      <c r="AD29" s="21">
        <f>+IF('Series sa'!FR29&lt;&gt;'Series sa'!$ER$9,'Series sa'!FR29/'Series sa'!FQ29-1,"-")</f>
        <v>-7.2032695955056569E-3</v>
      </c>
      <c r="AE29" s="21">
        <f>+IF('Series sa'!FS29&lt;&gt;'Series sa'!$ER$9,'Series sa'!FS29/'Series sa'!FR29-1,"-")</f>
        <v>-1.5550465102609934E-2</v>
      </c>
      <c r="AF29" s="21">
        <f>+IF('Series sa'!FT29&lt;&gt;'Series sa'!$ER$9,'Series sa'!FT29/'Series sa'!FS29-1,"-")</f>
        <v>-2.013688508398126E-2</v>
      </c>
      <c r="AG29" s="21">
        <f>+IF('Series sa'!FU29&lt;&gt;'Series sa'!$ER$9,'Series sa'!FU29/'Series sa'!FT29-1,"-")</f>
        <v>-2.0849566461695335E-2</v>
      </c>
      <c r="AH29" s="21">
        <f>+IF('Series sa'!FV29&lt;&gt;'Series sa'!$ER$9,'Series sa'!FV29/'Series sa'!FU29-1,"-")</f>
        <v>-2.2497734280046422E-2</v>
      </c>
      <c r="AI29" s="21">
        <f>+IF('Series sa'!FW29&lt;&gt;'Series sa'!$ER$9,'Series sa'!FW29/'Series sa'!FV29-1,"-")</f>
        <v>-2.7147933506851074E-2</v>
      </c>
      <c r="AJ29" s="21">
        <f>+IF('Series sa'!FX29&lt;&gt;'Series sa'!$ER$9,'Series sa'!FX29/'Series sa'!FW29-1,"-")</f>
        <v>-3.3992982227497581E-2</v>
      </c>
      <c r="AK29" s="21">
        <f>+IF('Series sa'!FY29&lt;&gt;'Series sa'!$ER$9,'Series sa'!FY29/'Series sa'!FX29-1,"-")</f>
        <v>-3.535872823977948E-2</v>
      </c>
      <c r="AL29" s="21">
        <f>+IF('Series sa'!FZ29&lt;&gt;'Series sa'!$ER$9,'Series sa'!FZ29/'Series sa'!FY29-1,"-")</f>
        <v>-2.4074974852471343E-2</v>
      </c>
      <c r="AM29" s="21">
        <f>+IF('Series sa'!GA29&lt;&gt;'Series sa'!$ER$9,'Series sa'!GA29/'Series sa'!FZ29-1,"-")</f>
        <v>-1.2647199174310453E-3</v>
      </c>
      <c r="AN29" s="21">
        <f>+IF('Series sa'!GB29&lt;&gt;'Series sa'!$ER$9,'Series sa'!GB29/'Series sa'!GA29-1,"-")</f>
        <v>1.917604347253743E-2</v>
      </c>
      <c r="AO29" s="21">
        <f>+IF('Series sa'!GC29&lt;&gt;'Series sa'!$ER$9,'Series sa'!GC29/'Series sa'!GB29-1,"-")</f>
        <v>3.161418193557175E-2</v>
      </c>
      <c r="AP29" s="21">
        <f>+IF('Series sa'!GD29&lt;&gt;'Series sa'!$ER$9,'Series sa'!GD29/'Series sa'!GC29-1,"-")</f>
        <v>3.2560283275336444E-2</v>
      </c>
      <c r="AQ29" s="21">
        <f>+IF('Series sa'!GE29&lt;&gt;'Series sa'!$ER$9,'Series sa'!GE29/'Series sa'!GD29-1,"-")</f>
        <v>2.7856211994062408E-2</v>
      </c>
      <c r="AR29" s="21">
        <f>+IF('Series sa'!GF29&lt;&gt;'Series sa'!$ER$9,'Series sa'!GF29/'Series sa'!GE29-1,"-")</f>
        <v>1.727815636175567E-2</v>
      </c>
      <c r="AS29" s="21">
        <f>+IF('Series sa'!GG29&lt;&gt;'Series sa'!$ER$9,'Series sa'!GG29/'Series sa'!GF29-1,"-")</f>
        <v>-9.3035210497893761E-4</v>
      </c>
      <c r="AT29" s="21">
        <f>+IF('Series sa'!GH29&lt;&gt;'Series sa'!$ER$9,'Series sa'!GH29/'Series sa'!GG29-1,"-")</f>
        <v>-2.3386204881208128E-2</v>
      </c>
      <c r="AU29" s="21">
        <f>+IF('Series sa'!GI29&lt;&gt;'Series sa'!$ER$9,'Series sa'!GI29/'Series sa'!GH29-1,"-")</f>
        <v>-4.2834937207122281E-2</v>
      </c>
      <c r="AV29" s="21">
        <f>+IF('Series sa'!GJ29&lt;&gt;'Series sa'!$ER$9,'Series sa'!GJ29/'Series sa'!GI29-1,"-")</f>
        <v>-5.8342402578054897E-2</v>
      </c>
      <c r="AW29" s="21">
        <f>+IF('Series sa'!GK29&lt;&gt;'Series sa'!$ER$9,'Series sa'!GK29/'Series sa'!GJ29-1,"-")</f>
        <v>-6.8927736965405884E-2</v>
      </c>
      <c r="AX29" s="21">
        <f>+IF('Series sa'!GL29&lt;&gt;'Series sa'!$ER$9,'Series sa'!GL29/'Series sa'!GK29-1,"-")</f>
        <v>-7.8078802317332219E-2</v>
      </c>
      <c r="AY29" s="21">
        <f>+IF('Series sa'!GM29&lt;&gt;'Series sa'!$ER$9,'Series sa'!GM29/'Series sa'!GL29-1,"-")</f>
        <v>-7.9990041914882903E-2</v>
      </c>
      <c r="AZ29" s="21">
        <f>+IF('Series sa'!GN29&lt;&gt;'Series sa'!$ER$9,'Series sa'!GN29/'Series sa'!GM29-1,"-")</f>
        <v>-6.9816605437361567E-2</v>
      </c>
      <c r="BA29" s="21">
        <f>+IF('Series sa'!GO29&lt;&gt;'Series sa'!$ER$9,'Series sa'!GO29/'Series sa'!GN29-1,"-")</f>
        <v>-5.3161880093715697E-2</v>
      </c>
      <c r="BB29" s="21">
        <f>+IF('Series sa'!GP29&lt;&gt;'Series sa'!$ER$9,'Series sa'!GP29/'Series sa'!GO29-1,"-")</f>
        <v>-4.0431693715542116E-2</v>
      </c>
      <c r="BC29" s="21">
        <f>+IF('Series sa'!GQ29&lt;&gt;'Series sa'!$ER$9,'Series sa'!GQ29/'Series sa'!GP29-1,"-")</f>
        <v>-3.0365130511165073E-2</v>
      </c>
      <c r="BD29" s="21">
        <f>+IF('Series sa'!GR29&lt;&gt;'Series sa'!$ER$9,'Series sa'!GR29/'Series sa'!GQ29-1,"-")</f>
        <v>-2.0242234438709095E-2</v>
      </c>
      <c r="BE29" s="21">
        <f>+IF('Series sa'!GS29&lt;&gt;'Series sa'!$ER$9,'Series sa'!GS29/'Series sa'!GR29-1,"-")</f>
        <v>2.7473298000557644E-3</v>
      </c>
      <c r="BF29" s="21">
        <f>+IF('Series sa'!GT29&lt;&gt;'Series sa'!$ER$9,'Series sa'!GT29/'Series sa'!GS29-1,"-")</f>
        <v>3.5975107983286181E-2</v>
      </c>
      <c r="BG29" s="21">
        <f>+IF('Series sa'!GU29&lt;&gt;'Series sa'!$ER$9,'Series sa'!GU29/'Series sa'!GT29-1,"-")</f>
        <v>6.4658750090711203E-2</v>
      </c>
      <c r="BH29" s="21">
        <f>+IF('Series sa'!GV29&lt;&gt;'Series sa'!$ER$9,'Series sa'!GV29/'Series sa'!GU29-1,"-")</f>
        <v>7.5671600960449004E-2</v>
      </c>
      <c r="BI29" s="21">
        <f>+IF('Series sa'!GW29&lt;&gt;'Series sa'!$ER$9,'Series sa'!GW29/'Series sa'!GV29-1,"-")</f>
        <v>7.5350271919297329E-2</v>
      </c>
      <c r="BJ29" s="21">
        <f>+IF('Series sa'!GX29&lt;&gt;'Series sa'!$ER$9,'Series sa'!GX29/'Series sa'!GW29-1,"-")</f>
        <v>6.5400180021942589E-2</v>
      </c>
      <c r="BK29" s="21">
        <f>+IF('Series sa'!GY29&lt;&gt;'Series sa'!$ER$9,'Series sa'!GY29/'Series sa'!GX29-1,"-")</f>
        <v>4.8387999852018471E-2</v>
      </c>
      <c r="BL29" s="21">
        <f>+IF('Series sa'!GZ29&lt;&gt;'Series sa'!$ER$9,'Series sa'!GZ29/'Series sa'!GY29-1,"-")</f>
        <v>3.0194876813476323E-2</v>
      </c>
      <c r="BM29" s="21">
        <f>+IF('Series sa'!HA29&lt;&gt;'Series sa'!$ER$9,'Series sa'!HA29/'Series sa'!GZ29-1,"-")</f>
        <v>1.7620310200539446E-2</v>
      </c>
      <c r="BN29" s="21">
        <f>+IF('Series sa'!HB29&lt;&gt;'Series sa'!$ER$9,'Series sa'!HB29/'Series sa'!HA29-1,"-")</f>
        <v>1.6479008899333403E-2</v>
      </c>
      <c r="BO29" s="21">
        <f>+IF('Series sa'!HC29&lt;&gt;'Series sa'!$ER$9,'Series sa'!HC29/'Series sa'!HB29-1,"-")</f>
        <v>2.403845878841504E-2</v>
      </c>
      <c r="BP29" s="21">
        <f>+IF('Series sa'!HD29&lt;&gt;'Series sa'!$ER$9,'Series sa'!HD29/'Series sa'!HC29-1,"-")</f>
        <v>2.9257104852519644E-2</v>
      </c>
      <c r="BQ29" s="21">
        <f>+IF('Series sa'!HE29&lt;&gt;'Series sa'!$ER$9,'Series sa'!HE29/'Series sa'!HD29-1,"-")</f>
        <v>3.1194650751616759E-2</v>
      </c>
      <c r="BR29" s="21">
        <f>+IF('Series sa'!HF29&lt;&gt;'Series sa'!$ER$9,'Series sa'!HF29/'Series sa'!HE29-1,"-")</f>
        <v>2.4358504417828275E-2</v>
      </c>
      <c r="BS29" s="21">
        <f>+IF('Series sa'!HG29&lt;&gt;'Series sa'!$ER$9,'Series sa'!HG29/'Series sa'!HF29-1,"-")</f>
        <v>1.2898689305163913E-2</v>
      </c>
      <c r="BT29" s="21">
        <f>+IF('Series sa'!HH29&lt;&gt;'Series sa'!$ER$9,'Series sa'!HH29/'Series sa'!HG29-1,"-")</f>
        <v>4.5521811460194073E-3</v>
      </c>
      <c r="BU29" s="21">
        <f>+IF('Series sa'!HI29&lt;&gt;'Series sa'!$ER$9,'Series sa'!HI29/'Series sa'!HH29-1,"-")</f>
        <v>-1.7649272975286401E-3</v>
      </c>
      <c r="BV29" s="21">
        <f>+IF('Series sa'!HJ29&lt;&gt;'Series sa'!$ER$9,'Series sa'!HJ29/'Series sa'!HI29-1,"-")</f>
        <v>-7.8104714675550913E-3</v>
      </c>
      <c r="BW29" s="21">
        <f>+IF('Series sa'!HK29&lt;&gt;'Series sa'!$ER$9,'Series sa'!HK29/'Series sa'!HJ29-1,"-")</f>
        <v>-8.6472597554402286E-3</v>
      </c>
      <c r="BX29" s="21">
        <f>+IF('Series sa'!HL29&lt;&gt;'Series sa'!$ER$9,'Series sa'!HL29/'Series sa'!HK29-1,"-")</f>
        <v>-4.0241701877927749E-3</v>
      </c>
      <c r="BY29" s="21">
        <f>+IF('Series sa'!HM29&lt;&gt;'Series sa'!$ER$9,'Series sa'!HM29/'Series sa'!HL29-1,"-")</f>
        <v>4.4371734882104885E-3</v>
      </c>
      <c r="BZ29" s="21">
        <f>+IF('Series sa'!HN29&lt;&gt;'Series sa'!$ER$9,'Series sa'!HN29/'Series sa'!HM29-1,"-")</f>
        <v>1.2199567182251014E-2</v>
      </c>
      <c r="CA29" s="21">
        <f>+IF('Series sa'!HO29&lt;&gt;'Series sa'!$ER$9,'Series sa'!HO29/'Series sa'!HN29-1,"-")</f>
        <v>1.2637498138423187E-2</v>
      </c>
      <c r="CB29" s="21">
        <f>+IF('Series sa'!HP29&lt;&gt;'Series sa'!$ER$9,'Series sa'!HP29/'Series sa'!HO29-1,"-")</f>
        <v>7.5834528086011765E-3</v>
      </c>
      <c r="CC29" s="21">
        <f>+IF('Series sa'!HQ29&lt;&gt;'Series sa'!$ER$9,'Series sa'!HQ29/'Series sa'!HP29-1,"-")</f>
        <v>-1.2727177061114814E-3</v>
      </c>
      <c r="CD29" s="21">
        <f>+IF('Series sa'!HR29&lt;&gt;'Series sa'!$ER$9,'Series sa'!HR29/'Series sa'!HQ29-1,"-")</f>
        <v>-6.922684576775584E-3</v>
      </c>
      <c r="CE29" s="21">
        <f>+IF('Series sa'!HS29&lt;&gt;'Series sa'!$ER$9,'Series sa'!HS29/'Series sa'!HR29-1,"-")</f>
        <v>-7.2073386918597437E-3</v>
      </c>
      <c r="CF29" s="21">
        <f>+IF('Series sa'!HT29&lt;&gt;'Series sa'!$ER$9,'Series sa'!HT29/'Series sa'!HS29-1,"-")</f>
        <v>-3.4276248160785006E-3</v>
      </c>
      <c r="CG29" s="21">
        <f>+IF('Series sa'!HU29&lt;&gt;'Series sa'!$ER$9,'Series sa'!HU29/'Series sa'!HT29-1,"-")</f>
        <v>3.563568918730331E-3</v>
      </c>
      <c r="CH29" s="21">
        <f>+IF('Series sa'!HV29&lt;&gt;'Series sa'!$ER$9,'Series sa'!HV29/'Series sa'!HU29-1,"-")</f>
        <v>1.1772540204382231E-2</v>
      </c>
      <c r="CI29" s="21">
        <f>+IF('Series sa'!HW29&lt;&gt;'Series sa'!$ER$9,'Series sa'!HW29/'Series sa'!HV29-1,"-")</f>
        <v>1.6040292608247242E-2</v>
      </c>
      <c r="CJ29" s="21">
        <f>+IF('Series sa'!HX29&lt;&gt;'Series sa'!$ER$9,'Series sa'!HX29/'Series sa'!HW29-1,"-")</f>
        <v>1.5103741288956751E-2</v>
      </c>
      <c r="CK29" s="21">
        <f>+IF('Series sa'!HY29&lt;&gt;'Series sa'!$ER$9,'Series sa'!HY29/'Series sa'!HX29-1,"-")</f>
        <v>7.3646665950415358E-3</v>
      </c>
      <c r="CL29" s="21">
        <f>+IF('Series sa'!HZ29&lt;&gt;'Series sa'!$ER$9,'Series sa'!HZ29/'Series sa'!HY29-1,"-")</f>
        <v>-4.8665737134481191E-3</v>
      </c>
      <c r="CM29" s="21">
        <f>+IF('Series sa'!IA29&lt;&gt;'Series sa'!$ER$9,'Series sa'!IA29/'Series sa'!HZ29-1,"-")</f>
        <v>-1.6275072282262548E-2</v>
      </c>
      <c r="CN29" s="21">
        <f>+IF('Series sa'!IB29&lt;&gt;'Series sa'!$ER$9,'Series sa'!IB29/'Series sa'!IA29-1,"-")</f>
        <v>-2.3348911421273821E-2</v>
      </c>
      <c r="CO29" s="21">
        <f>+IF('Series sa'!IC29&lt;&gt;'Series sa'!$ER$9,'Series sa'!IC29/'Series sa'!IB29-1,"-")</f>
        <v>-2.9070684758615184E-2</v>
      </c>
      <c r="CP29" s="21">
        <f>+IF('Series sa'!ID29&lt;&gt;'Series sa'!$ER$9,'Series sa'!ID29/'Series sa'!IC29-1,"-")</f>
        <v>-3.1296125139516184E-2</v>
      </c>
      <c r="CQ29" s="21">
        <f>+IF('Series sa'!IE29&lt;&gt;'Series sa'!$ER$9,'Series sa'!IE29/'Series sa'!ID29-1,"-")</f>
        <v>-3.0050913214039521E-2</v>
      </c>
      <c r="CR29" s="21">
        <f>+IF('Series sa'!IF29&lt;&gt;'Series sa'!$ER$9,'Series sa'!IF29/'Series sa'!IE29-1,"-")</f>
        <v>-3.0488448194892381E-2</v>
      </c>
      <c r="CS29" s="21">
        <f>+IF('Series sa'!IG29&lt;&gt;'Series sa'!$ER$9,'Series sa'!IG29/'Series sa'!IF29-1,"-")</f>
        <v>-3.8764911555281945E-2</v>
      </c>
      <c r="CT29" s="21">
        <f>+IF('Series sa'!IH29&lt;&gt;'Series sa'!$ER$9,'Series sa'!IH29/'Series sa'!IG29-1,"-")</f>
        <v>-4.9405604047606744E-2</v>
      </c>
      <c r="CU29" s="21">
        <f>+IF('Series sa'!II29&lt;&gt;'Series sa'!$ER$9,'Series sa'!II29/'Series sa'!IH29-1,"-")</f>
        <v>-6.3980471024390417E-2</v>
      </c>
      <c r="CV29" s="21">
        <f>+IF('Series sa'!IJ29&lt;&gt;'Series sa'!$ER$9,'Series sa'!IJ29/'Series sa'!II29-1,"-")</f>
        <v>-7.9444726600424342E-2</v>
      </c>
      <c r="CW29" s="21">
        <f>+IF('Series sa'!IK29&lt;&gt;'Series sa'!$ER$9,'Series sa'!IK29/'Series sa'!IJ29-1,"-")</f>
        <v>-8.1165508968647493E-2</v>
      </c>
      <c r="CX29" s="21">
        <f>+IF('Series sa'!IL29&lt;&gt;'Series sa'!$ER$9,'Series sa'!IL29/'Series sa'!IK29-1,"-")</f>
        <v>-6.2077781806614496E-2</v>
      </c>
      <c r="CY29" s="21">
        <f>+IF('Series sa'!IM29&lt;&gt;'Series sa'!$ER$9,'Series sa'!IM29/'Series sa'!IL29-1,"-")</f>
        <v>-3.0703892192011972E-2</v>
      </c>
      <c r="CZ29" s="21">
        <f>+IF('Series sa'!IN29&lt;&gt;'Series sa'!$ER$9,'Series sa'!IN29/'Series sa'!IM29-1,"-")</f>
        <v>4.2662336083947316E-3</v>
      </c>
      <c r="DA29" s="21">
        <f>+IF('Series sa'!IO29&lt;&gt;'Series sa'!$ER$9,'Series sa'!IO29/'Series sa'!IN29-1,"-")</f>
        <v>2.9239309381663858E-2</v>
      </c>
      <c r="DB29" s="21">
        <f>+IF('Series sa'!IP29&lt;&gt;'Series sa'!$ER$9,'Series sa'!IP29/'Series sa'!IO29-1,"-")</f>
        <v>3.6403646534905354E-2</v>
      </c>
      <c r="DC29" s="21">
        <f>+IF('Series sa'!IQ29&lt;&gt;'Series sa'!$ER$9,'Series sa'!IQ29/'Series sa'!IP29-1,"-")</f>
        <v>2.9223514406572892E-2</v>
      </c>
      <c r="DD29" s="21">
        <f>+IF('Series sa'!IR29&lt;&gt;'Series sa'!$ER$9,'Series sa'!IR29/'Series sa'!IQ29-1,"-")</f>
        <v>2.1237432503233178E-2</v>
      </c>
      <c r="DE29" s="21">
        <f>+IF('Series sa'!IS29&lt;&gt;'Series sa'!$ER$9,'Series sa'!IS29/'Series sa'!IR29-1,"-")</f>
        <v>1.7217795803034619E-2</v>
      </c>
      <c r="DF29" s="21">
        <f>+IF('Series sa'!IT29&lt;&gt;'Series sa'!$ER$9,'Series sa'!IT29/'Series sa'!IS29-1,"-")</f>
        <v>1.6939676363678657E-2</v>
      </c>
      <c r="DG29" s="21">
        <f>+IF('Series sa'!IU29&lt;&gt;'Series sa'!$ER$9,'Series sa'!IU29/'Series sa'!IT29-1,"-")</f>
        <v>2.035281352334839E-2</v>
      </c>
      <c r="DH29" s="21">
        <f>+IF('Series sa'!IV29&lt;&gt;'Series sa'!$ER$9,'Series sa'!IV29/'Series sa'!IU29-1,"-")</f>
        <v>2.5124913808249882E-2</v>
      </c>
      <c r="DI29" s="21">
        <f>+IF('Series sa'!IW29&lt;&gt;'Series sa'!$ER$9,'Series sa'!IW29/'Series sa'!IV29-1,"-")</f>
        <v>2.1708873298656117E-2</v>
      </c>
      <c r="DJ29" s="21">
        <f>+IF('Series sa'!IX29&lt;&gt;'Series sa'!$ER$9,'Series sa'!IX29/'Series sa'!IW29-1,"-")</f>
        <v>9.1487245188122124E-3</v>
      </c>
      <c r="DK29" s="4"/>
      <c r="DL29" s="21">
        <f>+'Series sa'!JJ29</f>
        <v>6.2710207045926003E-2</v>
      </c>
      <c r="DM29" s="21">
        <f>+'Series sa'!JK29</f>
        <v>3.2019510832376419E-2</v>
      </c>
    </row>
    <row r="30" spans="1:117" ht="18">
      <c r="A30" s="112"/>
      <c r="B30" s="20" t="s">
        <v>101</v>
      </c>
      <c r="C30" s="83">
        <f>+IF('Series sa'!EQ30&lt;&gt;'Series sa'!$ER$9,'Series sa'!EQ30/'Series sa'!EP30-1,"-")</f>
        <v>-3.196553587426576E-2</v>
      </c>
      <c r="D30" s="82">
        <f>+IF('Series sa'!ER30&lt;&gt;'Series sa'!$ER$9,'Series sa'!ER30/'Series sa'!EQ30-1,"-")</f>
        <v>-4.9945439355321586E-2</v>
      </c>
      <c r="E30" s="82">
        <f>+IF('Series sa'!ES30&lt;&gt;'Series sa'!$ER$9,'Series sa'!ES30/'Series sa'!ER30-1,"-")</f>
        <v>-7.992773679185261E-2</v>
      </c>
      <c r="F30" s="82">
        <f>+IF('Series sa'!ET30&lt;&gt;'Series sa'!$ER$9,'Series sa'!ET30/'Series sa'!ES30-1,"-")</f>
        <v>-4.5669953209838576E-2</v>
      </c>
      <c r="G30" s="83">
        <f>+IF('Series sa'!EU30&lt;&gt;'Series sa'!$ER$9,'Series sa'!EU30/'Series sa'!ET30-1,"-")</f>
        <v>3.0380902707197732E-2</v>
      </c>
      <c r="H30" s="82">
        <f>+IF('Series sa'!EV30&lt;&gt;'Series sa'!$ER$9,'Series sa'!EV30/'Series sa'!EU30-1,"-")</f>
        <v>-1.8803117344302178E-2</v>
      </c>
      <c r="I30" s="83">
        <f>+IF('Series sa'!EW30&lt;&gt;'Series sa'!$ER$9,'Series sa'!EW30/'Series sa'!EV30-1,"-")</f>
        <v>-6.4729190139698467E-3</v>
      </c>
      <c r="J30" s="82">
        <f>+IF('Series sa'!EX30&lt;&gt;'Series sa'!$ER$9,'Series sa'!EX30/'Series sa'!EW30-1,"-")</f>
        <v>1.7120276896239295E-2</v>
      </c>
      <c r="K30" s="82">
        <f>+IF('Series sa'!EY30&lt;&gt;'Series sa'!$ER$9,'Series sa'!EY30/'Series sa'!EX30-1,"-")</f>
        <v>1.7548641720476432E-2</v>
      </c>
      <c r="L30" s="82">
        <f>+IF('Series sa'!EZ30&lt;&gt;'Series sa'!$ER$9,'Series sa'!EZ30/'Series sa'!EY30-1,"-")</f>
        <v>4.5422279176940972E-3</v>
      </c>
      <c r="M30" s="83">
        <f>+IF('Series sa'!FA30&lt;&gt;'Series sa'!$ER$9,'Series sa'!FA30/'Series sa'!EZ30-1,"-")</f>
        <v>-4.3258583900080194E-2</v>
      </c>
      <c r="N30" s="82">
        <f>+IF('Series sa'!FB30&lt;&gt;'Series sa'!$ER$9,'Series sa'!FB30/'Series sa'!FA30-1,"-")</f>
        <v>0.10720997531052001</v>
      </c>
      <c r="O30" s="82">
        <f>+IF('Series sa'!FC30&lt;&gt;'Series sa'!$ER$9,'Series sa'!FC30/'Series sa'!FB30-1,"-")</f>
        <v>-2.0001193525106542E-3</v>
      </c>
      <c r="P30" s="83">
        <f>+IF('Series sa'!FD30&lt;&gt;'Series sa'!$ER$9,'Series sa'!FD30/'Series sa'!FC30-1,"-")</f>
        <v>-3.3398735271741309E-2</v>
      </c>
      <c r="Q30" s="85">
        <f>+IF('Series sa'!FE30&lt;&gt;'Series sa'!$ER$9,'Series sa'!FE30/'Series sa'!FD30-1,"-")</f>
        <v>8.1512839138578652E-2</v>
      </c>
      <c r="R30" s="21">
        <f>+IF('Series sa'!FF30&lt;&gt;'Series sa'!$ER$9,'Series sa'!FF30/'Series sa'!FE30-1,"-")</f>
        <v>-3.812455633201195E-2</v>
      </c>
      <c r="S30" s="21">
        <f>+IF('Series sa'!FG30&lt;&gt;'Series sa'!$ER$9,'Series sa'!FG30/'Series sa'!FF30-1,"-")</f>
        <v>3.5321130629433872E-2</v>
      </c>
      <c r="T30" s="21">
        <f>+IF('Series sa'!FH30&lt;&gt;'Series sa'!$ER$9,'Series sa'!FH30/'Series sa'!FG30-1,"-")</f>
        <v>2.7180161191893593E-2</v>
      </c>
      <c r="U30" s="21">
        <f>+IF('Series sa'!FI30&lt;&gt;'Series sa'!$ER$9,'Series sa'!FI30/'Series sa'!FH30-1,"-")</f>
        <v>5.3641433017848961E-2</v>
      </c>
      <c r="V30" s="21">
        <f>+IF('Series sa'!FJ30&lt;&gt;'Series sa'!$ER$9,'Series sa'!FJ30/'Series sa'!FI30-1,"-")</f>
        <v>3.349203914113863E-3</v>
      </c>
      <c r="W30" s="21">
        <f>+IF('Series sa'!FK30&lt;&gt;'Series sa'!$ER$9,'Series sa'!FK30/'Series sa'!FJ30-1,"-")</f>
        <v>-6.4270437658768831E-3</v>
      </c>
      <c r="X30" s="21">
        <f>+IF('Series sa'!FL30&lt;&gt;'Series sa'!$ER$9,'Series sa'!FL30/'Series sa'!FK30-1,"-")</f>
        <v>-1.2032593558891524E-2</v>
      </c>
      <c r="Y30" s="21">
        <f>+IF('Series sa'!FM30&lt;&gt;'Series sa'!$ER$9,'Series sa'!FM30/'Series sa'!FL30-1,"-")</f>
        <v>6.7057998063443147E-2</v>
      </c>
      <c r="Z30" s="21">
        <f>+IF('Series sa'!FN30&lt;&gt;'Series sa'!$ER$9,'Series sa'!FN30/'Series sa'!FM30-1,"-")</f>
        <v>-1.3048184234512261E-2</v>
      </c>
      <c r="AA30" s="21">
        <f>+IF('Series sa'!FO30&lt;&gt;'Series sa'!$ER$9,'Series sa'!FO30/'Series sa'!FN30-1,"-")</f>
        <v>-3.6280564211265354E-2</v>
      </c>
      <c r="AB30" s="21">
        <f>+IF('Series sa'!FP30&lt;&gt;'Series sa'!$ER$9,'Series sa'!FP30/'Series sa'!FO30-1,"-")</f>
        <v>-3.417397639798736E-2</v>
      </c>
      <c r="AC30" s="21">
        <f>+IF('Series sa'!FQ30&lt;&gt;'Series sa'!$ER$9,'Series sa'!FQ30/'Series sa'!FP30-1,"-")</f>
        <v>4.6778850299280528E-3</v>
      </c>
      <c r="AD30" s="21">
        <f>+IF('Series sa'!FR30&lt;&gt;'Series sa'!$ER$9,'Series sa'!FR30/'Series sa'!FQ30-1,"-")</f>
        <v>5.8052403118033835E-2</v>
      </c>
      <c r="AE30" s="21">
        <f>+IF('Series sa'!FS30&lt;&gt;'Series sa'!$ER$9,'Series sa'!FS30/'Series sa'!FR30-1,"-")</f>
        <v>-4.6550113221749179E-2</v>
      </c>
      <c r="AF30" s="21">
        <f>+IF('Series sa'!FT30&lt;&gt;'Series sa'!$ER$9,'Series sa'!FT30/'Series sa'!FS30-1,"-")</f>
        <v>-5.0207327336325713E-2</v>
      </c>
      <c r="AG30" s="21">
        <f>+IF('Series sa'!FU30&lt;&gt;'Series sa'!$ER$9,'Series sa'!FU30/'Series sa'!FT30-1,"-")</f>
        <v>-3.9947764669413521E-2</v>
      </c>
      <c r="AH30" s="21">
        <f>+IF('Series sa'!FV30&lt;&gt;'Series sa'!$ER$9,'Series sa'!FV30/'Series sa'!FU30-1,"-")</f>
        <v>-1.3298886587092773E-2</v>
      </c>
      <c r="AI30" s="21">
        <f>+IF('Series sa'!FW30&lt;&gt;'Series sa'!$ER$9,'Series sa'!FW30/'Series sa'!FV30-1,"-")</f>
        <v>5.5853280477127232E-3</v>
      </c>
      <c r="AJ30" s="21">
        <f>+IF('Series sa'!FX30&lt;&gt;'Series sa'!$ER$9,'Series sa'!FX30/'Series sa'!FW30-1,"-")</f>
        <v>-0.1044722992193482</v>
      </c>
      <c r="AK30" s="21">
        <f>+IF('Series sa'!FY30&lt;&gt;'Series sa'!$ER$9,'Series sa'!FY30/'Series sa'!FX30-1,"-")</f>
        <v>-8.9097241356346224E-2</v>
      </c>
      <c r="AL30" s="21">
        <f>+IF('Series sa'!FZ30&lt;&gt;'Series sa'!$ER$9,'Series sa'!FZ30/'Series sa'!FY30-1,"-")</f>
        <v>5.1118240202898679E-3</v>
      </c>
      <c r="AM30" s="21">
        <f>+IF('Series sa'!GA30&lt;&gt;'Series sa'!$ER$9,'Series sa'!GA30/'Series sa'!FZ30-1,"-")</f>
        <v>9.6722955078569095E-2</v>
      </c>
      <c r="AN30" s="21">
        <f>+IF('Series sa'!GB30&lt;&gt;'Series sa'!$ER$9,'Series sa'!GB30/'Series sa'!GA30-1,"-")</f>
        <v>4.9063496686877262E-2</v>
      </c>
      <c r="AO30" s="21">
        <f>+IF('Series sa'!GC30&lt;&gt;'Series sa'!$ER$9,'Series sa'!GC30/'Series sa'!GB30-1,"-")</f>
        <v>-5.9611598467226301E-3</v>
      </c>
      <c r="AP30" s="21">
        <f>+IF('Series sa'!GD30&lt;&gt;'Series sa'!$ER$9,'Series sa'!GD30/'Series sa'!GC30-1,"-")</f>
        <v>-2.1839886510375273E-3</v>
      </c>
      <c r="AQ30" s="21">
        <f>+IF('Series sa'!GE30&lt;&gt;'Series sa'!$ER$9,'Series sa'!GE30/'Series sa'!GD30-1,"-")</f>
        <v>2.7326819413907133E-2</v>
      </c>
      <c r="AR30" s="21">
        <f>+IF('Series sa'!GF30&lt;&gt;'Series sa'!$ER$9,'Series sa'!GF30/'Series sa'!GE30-1,"-")</f>
        <v>-2.7945351188883971E-2</v>
      </c>
      <c r="AS30" s="21">
        <f>+IF('Series sa'!GG30&lt;&gt;'Series sa'!$ER$9,'Series sa'!GG30/'Series sa'!GF30-1,"-")</f>
        <v>-3.5324430148101937E-2</v>
      </c>
      <c r="AT30" s="21">
        <f>+IF('Series sa'!GH30&lt;&gt;'Series sa'!$ER$9,'Series sa'!GH30/'Series sa'!GG30-1,"-")</f>
        <v>3.6500667806451892E-2</v>
      </c>
      <c r="AU30" s="21">
        <f>+IF('Series sa'!GI30&lt;&gt;'Series sa'!$ER$9,'Series sa'!GI30/'Series sa'!GH30-1,"-")</f>
        <v>-1.5094040924083618E-2</v>
      </c>
      <c r="AV30" s="21">
        <f>+IF('Series sa'!GJ30&lt;&gt;'Series sa'!$ER$9,'Series sa'!GJ30/'Series sa'!GI30-1,"-")</f>
        <v>3.9832802689123925E-2</v>
      </c>
      <c r="AW30" s="21">
        <f>+IF('Series sa'!GK30&lt;&gt;'Series sa'!$ER$9,'Series sa'!GK30/'Series sa'!GJ30-1,"-")</f>
        <v>-6.761415480228794E-3</v>
      </c>
      <c r="AX30" s="21">
        <f>+IF('Series sa'!GL30&lt;&gt;'Series sa'!$ER$9,'Series sa'!GL30/'Series sa'!GK30-1,"-")</f>
        <v>-6.2737875987041281E-2</v>
      </c>
      <c r="AY30" s="21">
        <f>+IF('Series sa'!GM30&lt;&gt;'Series sa'!$ER$9,'Series sa'!GM30/'Series sa'!GL30-1,"-")</f>
        <v>-2.376077895414519E-2</v>
      </c>
      <c r="AZ30" s="21">
        <f>+IF('Series sa'!GN30&lt;&gt;'Series sa'!$ER$9,'Series sa'!GN30/'Series sa'!GM30-1,"-")</f>
        <v>3.2479898930734663E-2</v>
      </c>
      <c r="BA30" s="21">
        <f>+IF('Series sa'!GO30&lt;&gt;'Series sa'!$ER$9,'Series sa'!GO30/'Series sa'!GN30-1,"-")</f>
        <v>-0.38026405390359641</v>
      </c>
      <c r="BB30" s="21">
        <f>+IF('Series sa'!GP30&lt;&gt;'Series sa'!$ER$9,'Series sa'!GP30/'Series sa'!GO30-1,"-")</f>
        <v>-0.57233763551338834</v>
      </c>
      <c r="BC30" s="21">
        <f>+IF('Series sa'!GQ30&lt;&gt;'Series sa'!$ER$9,'Series sa'!GQ30/'Series sa'!GP30-1,"-")</f>
        <v>1.8087874426780468</v>
      </c>
      <c r="BD30" s="21">
        <f>+IF('Series sa'!GR30&lt;&gt;'Series sa'!$ER$9,'Series sa'!GR30/'Series sa'!GQ30-1,"-")</f>
        <v>0.34957823038293157</v>
      </c>
      <c r="BE30" s="21">
        <f>+IF('Series sa'!GS30&lt;&gt;'Series sa'!$ER$9,'Series sa'!GS30/'Series sa'!GR30-1,"-")</f>
        <v>0.1126095083790557</v>
      </c>
      <c r="BF30" s="21">
        <f>+IF('Series sa'!GT30&lt;&gt;'Series sa'!$ER$9,'Series sa'!GT30/'Series sa'!GS30-1,"-")</f>
        <v>-6.0635337214918206E-3</v>
      </c>
      <c r="BG30" s="21">
        <f>+IF('Series sa'!GU30&lt;&gt;'Series sa'!$ER$9,'Series sa'!GU30/'Series sa'!GT30-1,"-")</f>
        <v>6.356675860360439E-2</v>
      </c>
      <c r="BH30" s="21">
        <f>+IF('Series sa'!GV30&lt;&gt;'Series sa'!$ER$9,'Series sa'!GV30/'Series sa'!GU30-1,"-")</f>
        <v>5.6359840386120741E-2</v>
      </c>
      <c r="BI30" s="21">
        <f>+IF('Series sa'!GW30&lt;&gt;'Series sa'!$ER$9,'Series sa'!GW30/'Series sa'!GV30-1,"-")</f>
        <v>-2.3899791633449241E-2</v>
      </c>
      <c r="BJ30" s="21">
        <f>+IF('Series sa'!GX30&lt;&gt;'Series sa'!$ER$9,'Series sa'!GX30/'Series sa'!GW30-1,"-")</f>
        <v>-5.7461024891283574E-2</v>
      </c>
      <c r="BK30" s="21">
        <f>+IF('Series sa'!GY30&lt;&gt;'Series sa'!$ER$9,'Series sa'!GY30/'Series sa'!GX30-1,"-")</f>
        <v>0.10868394092611844</v>
      </c>
      <c r="BL30" s="21">
        <f>+IF('Series sa'!GZ30&lt;&gt;'Series sa'!$ER$9,'Series sa'!GZ30/'Series sa'!GY30-1,"-")</f>
        <v>-3.5142048778458834E-2</v>
      </c>
      <c r="BM30" s="21">
        <f>+IF('Series sa'!HA30&lt;&gt;'Series sa'!$ER$9,'Series sa'!HA30/'Series sa'!GZ30-1,"-")</f>
        <v>1.809213421653455E-2</v>
      </c>
      <c r="BN30" s="21">
        <f>+IF('Series sa'!HB30&lt;&gt;'Series sa'!$ER$9,'Series sa'!HB30/'Series sa'!HA30-1,"-")</f>
        <v>-2.7328724569351759E-2</v>
      </c>
      <c r="BO30" s="21">
        <f>+IF('Series sa'!HC30&lt;&gt;'Series sa'!$ER$9,'Series sa'!HC30/'Series sa'!HB30-1,"-")</f>
        <v>-9.5104585881659043E-3</v>
      </c>
      <c r="BP30" s="21">
        <f>+IF('Series sa'!HD30&lt;&gt;'Series sa'!$ER$9,'Series sa'!HD30/'Series sa'!HC30-1,"-")</f>
        <v>7.1749643758633352E-2</v>
      </c>
      <c r="BQ30" s="21">
        <f>+IF('Series sa'!HE30&lt;&gt;'Series sa'!$ER$9,'Series sa'!HE30/'Series sa'!HD30-1,"-")</f>
        <v>-6.5533677540103308E-2</v>
      </c>
      <c r="BR30" s="21">
        <f>+IF('Series sa'!HF30&lt;&gt;'Series sa'!$ER$9,'Series sa'!HF30/'Series sa'!HE30-1,"-")</f>
        <v>-4.3597885818421611E-3</v>
      </c>
      <c r="BS30" s="21">
        <f>+IF('Series sa'!HG30&lt;&gt;'Series sa'!$ER$9,'Series sa'!HG30/'Series sa'!HF30-1,"-")</f>
        <v>3.0345438535972269E-2</v>
      </c>
      <c r="BT30" s="21">
        <f>+IF('Series sa'!HH30&lt;&gt;'Series sa'!$ER$9,'Series sa'!HH30/'Series sa'!HG30-1,"-")</f>
        <v>-1.0853130647070386E-2</v>
      </c>
      <c r="BU30" s="21">
        <f>+IF('Series sa'!HI30&lt;&gt;'Series sa'!$ER$9,'Series sa'!HI30/'Series sa'!HH30-1,"-")</f>
        <v>3.6916475289775486E-2</v>
      </c>
      <c r="BV30" s="21">
        <f>+IF('Series sa'!HJ30&lt;&gt;'Series sa'!$ER$9,'Series sa'!HJ30/'Series sa'!HI30-1,"-")</f>
        <v>5.2257322706689591E-2</v>
      </c>
      <c r="BW30" s="21">
        <f>+IF('Series sa'!HK30&lt;&gt;'Series sa'!$ER$9,'Series sa'!HK30/'Series sa'!HJ30-1,"-")</f>
        <v>2.8007974691015569E-3</v>
      </c>
      <c r="BX30" s="21">
        <f>+IF('Series sa'!HL30&lt;&gt;'Series sa'!$ER$9,'Series sa'!HL30/'Series sa'!HK30-1,"-")</f>
        <v>1.4961960351768111E-2</v>
      </c>
      <c r="BY30" s="21">
        <f>+IF('Series sa'!HM30&lt;&gt;'Series sa'!$ER$9,'Series sa'!HM30/'Series sa'!HL30-1,"-")</f>
        <v>-1.7351220050445537E-3</v>
      </c>
      <c r="BZ30" s="21">
        <f>+IF('Series sa'!HN30&lt;&gt;'Series sa'!$ER$9,'Series sa'!HN30/'Series sa'!HM30-1,"-")</f>
        <v>6.2821325734334632E-3</v>
      </c>
      <c r="CA30" s="21">
        <f>+IF('Series sa'!HO30&lt;&gt;'Series sa'!$ER$9,'Series sa'!HO30/'Series sa'!HN30-1,"-")</f>
        <v>5.4123300730917201E-3</v>
      </c>
      <c r="CB30" s="21">
        <f>+IF('Series sa'!HP30&lt;&gt;'Series sa'!$ER$9,'Series sa'!HP30/'Series sa'!HO30-1,"-")</f>
        <v>-2.6865193990882275E-2</v>
      </c>
      <c r="CC30" s="21">
        <f>+IF('Series sa'!HQ30&lt;&gt;'Series sa'!$ER$9,'Series sa'!HQ30/'Series sa'!HP30-1,"-")</f>
        <v>4.1729218765722553E-3</v>
      </c>
      <c r="CD30" s="21">
        <f>+IF('Series sa'!HR30&lt;&gt;'Series sa'!$ER$9,'Series sa'!HR30/'Series sa'!HQ30-1,"-")</f>
        <v>-2.4953186236085778E-2</v>
      </c>
      <c r="CE30" s="21">
        <f>+IF('Series sa'!HS30&lt;&gt;'Series sa'!$ER$9,'Series sa'!HS30/'Series sa'!HR30-1,"-")</f>
        <v>-4.6887942921230108E-2</v>
      </c>
      <c r="CF30" s="21">
        <f>+IF('Series sa'!HT30&lt;&gt;'Series sa'!$ER$9,'Series sa'!HT30/'Series sa'!HS30-1,"-")</f>
        <v>-8.0020163896664664E-3</v>
      </c>
      <c r="CG30" s="21">
        <f>+IF('Series sa'!HU30&lt;&gt;'Series sa'!$ER$9,'Series sa'!HU30/'Series sa'!HT30-1,"-")</f>
        <v>-1.9032988977974896E-2</v>
      </c>
      <c r="CH30" s="21">
        <f>+IF('Series sa'!HV30&lt;&gt;'Series sa'!$ER$9,'Series sa'!HV30/'Series sa'!HU30-1,"-")</f>
        <v>-2.0849991746068719E-2</v>
      </c>
      <c r="CI30" s="30">
        <f>+IF('Series sa'!HW30&lt;&gt;'Series sa'!$ER$9,'Series sa'!HW30/'Series sa'!HV30-1,"-")</f>
        <v>0.11141493180468154</v>
      </c>
      <c r="CJ30" s="30">
        <f>+IF('Series sa'!HX30&lt;&gt;'Series sa'!$ER$9,'Series sa'!HX30/'Series sa'!HW30-1,"-")</f>
        <v>-7.6019391194635189E-2</v>
      </c>
      <c r="CK30" s="30">
        <f>+IF('Series sa'!HY30&lt;&gt;'Series sa'!$ER$9,'Series sa'!HY30/'Series sa'!HX30-1,"-")</f>
        <v>2.5978296659386224E-2</v>
      </c>
      <c r="CL30" s="30">
        <f>+IF('Series sa'!HZ30&lt;&gt;'Series sa'!$ER$9,'Series sa'!HZ30/'Series sa'!HY30-1,"-")</f>
        <v>-1.524298336531793E-2</v>
      </c>
      <c r="CM30" s="30">
        <f>+IF('Series sa'!IA30&lt;&gt;'Series sa'!$ER$9,'Series sa'!IA30/'Series sa'!HZ30-1,"-")</f>
        <v>-1.2731691989075977E-2</v>
      </c>
      <c r="CN30" s="30">
        <f>+IF('Series sa'!IB30&lt;&gt;'Series sa'!$ER$9,'Series sa'!IB30/'Series sa'!IA30-1,"-")</f>
        <v>-1.2254529107154077E-3</v>
      </c>
      <c r="CO30" s="30">
        <f>+IF('Series sa'!IC30&lt;&gt;'Series sa'!$ER$9,'Series sa'!IC30/'Series sa'!IB30-1,"-")</f>
        <v>-4.3275815636048431E-2</v>
      </c>
      <c r="CP30" s="30">
        <f>+IF('Series sa'!ID30&lt;&gt;'Series sa'!$ER$9,'Series sa'!ID30/'Series sa'!IC30-1,"-")</f>
        <v>1.9449966233423988E-2</v>
      </c>
      <c r="CQ30" s="30">
        <f>+IF('Series sa'!IE30&lt;&gt;'Series sa'!$ER$9,'Series sa'!IE30/'Series sa'!ID30-1,"-")</f>
        <v>-1.9434769581258449E-2</v>
      </c>
      <c r="CR30" s="30">
        <f>+IF('Series sa'!IF30&lt;&gt;'Series sa'!$ER$9,'Series sa'!IF30/'Series sa'!IE30-1,"-")</f>
        <v>9.312973751779019E-2</v>
      </c>
      <c r="CS30" s="30">
        <f>+IF('Series sa'!IG30&lt;&gt;'Series sa'!$ER$9,'Series sa'!IG30/'Series sa'!IF30-1,"-")</f>
        <v>-8.737113841684796E-2</v>
      </c>
      <c r="CT30" s="30">
        <f>+IF('Series sa'!IH30&lt;&gt;'Series sa'!$ER$9,'Series sa'!IH30/'Series sa'!IG30-1,"-")</f>
        <v>-0.12119365954763206</v>
      </c>
      <c r="CU30" s="30">
        <f>+IF('Series sa'!II30&lt;&gt;'Series sa'!$ER$9,'Series sa'!II30/'Series sa'!IH30-1,"-")</f>
        <v>-0.17448805916356513</v>
      </c>
      <c r="CV30" s="30">
        <f>+IF('Series sa'!IJ30&lt;&gt;'Series sa'!$ER$9,'Series sa'!IJ30/'Series sa'!II30-1,"-")</f>
        <v>6.7413538028605613E-2</v>
      </c>
      <c r="CW30" s="30">
        <f>+IF('Series sa'!IK30&lt;&gt;'Series sa'!$ER$9,'Series sa'!IK30/'Series sa'!IJ30-1,"-")</f>
        <v>-0.10081568982998079</v>
      </c>
      <c r="CX30" s="30">
        <f>+IF('Series sa'!IL30&lt;&gt;'Series sa'!$ER$9,'Series sa'!IL30/'Series sa'!IK30-1,"-")</f>
        <v>-3.9505030821469833E-2</v>
      </c>
      <c r="CY30" s="30">
        <f>+IF('Series sa'!IM30&lt;&gt;'Series sa'!$ER$9,'Series sa'!IM30/'Series sa'!IL30-1,"-")</f>
        <v>8.326191649035497E-2</v>
      </c>
      <c r="CZ30" s="30">
        <f>+IF('Series sa'!IN30&lt;&gt;'Series sa'!$ER$9,'Series sa'!IN30/'Series sa'!IM30-1,"-")</f>
        <v>3.9217735600276971E-2</v>
      </c>
      <c r="DA30" s="30">
        <f>+IF('Series sa'!IO30&lt;&gt;'Series sa'!$ER$9,'Series sa'!IO30/'Series sa'!IN30-1,"-")</f>
        <v>5.8499125794463591E-2</v>
      </c>
      <c r="DB30" s="30">
        <f>+IF('Series sa'!IP30&lt;&gt;'Series sa'!$ER$9,'Series sa'!IP30/'Series sa'!IO30-1,"-")</f>
        <v>3.4741233119917503E-2</v>
      </c>
      <c r="DC30" s="30">
        <f>+IF('Series sa'!IQ30&lt;&gt;'Series sa'!$ER$9,'Series sa'!IQ30/'Series sa'!IP30-1,"-")</f>
        <v>-4.2255468782807726E-2</v>
      </c>
      <c r="DD30" s="30">
        <f>+IF('Series sa'!IR30&lt;&gt;'Series sa'!$ER$9,'Series sa'!IR30/'Series sa'!IQ30-1,"-")</f>
        <v>-3.7292074842927292E-2</v>
      </c>
      <c r="DE30" s="30">
        <f>+IF('Series sa'!IS30&lt;&gt;'Series sa'!$ER$9,'Series sa'!IS30/'Series sa'!IR30-1,"-")</f>
        <v>1.1374943136929661E-2</v>
      </c>
      <c r="DF30" s="30">
        <f>+IF('Series sa'!IT30&lt;&gt;'Series sa'!$ER$9,'Series sa'!IT30/'Series sa'!IS30-1,"-")</f>
        <v>5.0144831918366162E-2</v>
      </c>
      <c r="DG30" s="30">
        <f>+IF('Series sa'!IU30&lt;&gt;'Series sa'!$ER$9,'Series sa'!IU30/'Series sa'!IT30-1,"-")</f>
        <v>-1.7420430916447183E-2</v>
      </c>
      <c r="DH30" s="30">
        <f>+IF('Series sa'!IV30&lt;&gt;'Series sa'!$ER$9,'Series sa'!IV30/'Series sa'!IU30-1,"-")</f>
        <v>3.6299435239480315E-2</v>
      </c>
      <c r="DI30" s="30">
        <f>+IF('Series sa'!IW30&lt;&gt;'Series sa'!$ER$9,'Series sa'!IW30/'Series sa'!IV30-1,"-")</f>
        <v>-1.3499273663934996E-2</v>
      </c>
      <c r="DJ30" s="30">
        <f>+IF('Series sa'!IX30&lt;&gt;'Series sa'!$ER$9,'Series sa'!IX30/'Series sa'!IW30-1,"-")</f>
        <v>4.9494666887698768E-2</v>
      </c>
      <c r="DK30" s="4"/>
      <c r="DL30" s="30">
        <f>+'Series sa'!JJ30</f>
        <v>3.8543939076108424E-2</v>
      </c>
      <c r="DM30" s="30">
        <f>+'Series sa'!JK30</f>
        <v>5.234978574192839E-2</v>
      </c>
    </row>
    <row r="31" spans="1:117" ht="15" customHeight="1">
      <c r="A31" s="127" t="s">
        <v>68</v>
      </c>
      <c r="B31" s="26" t="s">
        <v>69</v>
      </c>
      <c r="C31" s="73">
        <f>+IF('Series sa'!EQ31&lt;&gt;'Series sa'!$ER$9,'Series sa'!EQ31/'Series sa'!EP31-1,"-")</f>
        <v>0.47492193949271577</v>
      </c>
      <c r="D31" s="72">
        <f>+IF('Series sa'!ER31&lt;&gt;'Series sa'!$ER$9,'Series sa'!ER31/'Series sa'!EQ31-1,"-")</f>
        <v>-9.7487833211335806E-2</v>
      </c>
      <c r="E31" s="73">
        <f>+IF('Series sa'!ES31&lt;&gt;'Series sa'!$ER$9,'Series sa'!ES31/'Series sa'!ER31-1,"-")</f>
        <v>-0.12528777754468157</v>
      </c>
      <c r="F31" s="73">
        <f>+IF('Series sa'!ET31&lt;&gt;'Series sa'!$ER$9,'Series sa'!ET31/'Series sa'!ES31-1,"-")</f>
        <v>-0.12180676801818768</v>
      </c>
      <c r="G31" s="73">
        <f>+IF('Series sa'!EU31&lt;&gt;'Series sa'!$ER$9,'Series sa'!EU31/'Series sa'!ET31-1,"-")</f>
        <v>3.5449103775842872E-2</v>
      </c>
      <c r="H31" s="72">
        <f>+IF('Series sa'!EV31&lt;&gt;'Series sa'!$ER$9,'Series sa'!EV31/'Series sa'!EU31-1,"-")</f>
        <v>-2.0746597371735342E-2</v>
      </c>
      <c r="I31" s="73">
        <f>+IF('Series sa'!EW31&lt;&gt;'Series sa'!$ER$9,'Series sa'!EW31/'Series sa'!EV31-1,"-")</f>
        <v>-2.034533071339939E-2</v>
      </c>
      <c r="J31" s="72">
        <f>+IF('Series sa'!EX31&lt;&gt;'Series sa'!$ER$9,'Series sa'!EX31/'Series sa'!EW31-1,"-")</f>
        <v>3.9394440245422713E-2</v>
      </c>
      <c r="K31" s="72">
        <f>+IF('Series sa'!EY31&lt;&gt;'Series sa'!$ER$9,'Series sa'!EY31/'Series sa'!EX31-1,"-")</f>
        <v>2.6781069558243109E-2</v>
      </c>
      <c r="L31" s="72">
        <f>+IF('Series sa'!EZ31&lt;&gt;'Series sa'!$ER$9,'Series sa'!EZ31/'Series sa'!EY31-1,"-")</f>
        <v>1.0591018544559017E-2</v>
      </c>
      <c r="M31" s="72">
        <f>+IF('Series sa'!FA31&lt;&gt;'Series sa'!$ER$9,'Series sa'!FA31/'Series sa'!EZ31-1,"-")</f>
        <v>8.9560693705835526E-2</v>
      </c>
      <c r="N31" s="72">
        <f>+IF('Series sa'!FB31&lt;&gt;'Series sa'!$ER$9,'Series sa'!FB31/'Series sa'!FA31-1,"-")</f>
        <v>4.1315157020295645E-2</v>
      </c>
      <c r="O31" s="72">
        <f>+IF('Series sa'!FC31&lt;&gt;'Series sa'!$ER$9,'Series sa'!FC31/'Series sa'!FB31-1,"-")</f>
        <v>-6.2671728301266216E-2</v>
      </c>
      <c r="P31" s="73">
        <f>+IF('Series sa'!FD31&lt;&gt;'Series sa'!$ER$9,'Series sa'!FD31/'Series sa'!FC31-1,"-")</f>
        <v>-2.2387497318876681E-2</v>
      </c>
      <c r="Q31" s="86">
        <f>+IF('Series sa'!FE31&lt;&gt;'Series sa'!$ER$9,'Series sa'!FE31/'Series sa'!FD31-1,"-")</f>
        <v>5.1979041416401195E-2</v>
      </c>
      <c r="R31" s="27">
        <f>+IF('Series sa'!FF31&lt;&gt;'Series sa'!$ER$9,'Series sa'!FF31/'Series sa'!FE31-1,"-")</f>
        <v>-7.3161053608669868E-2</v>
      </c>
      <c r="S31" s="27">
        <f>+IF('Series sa'!FG31&lt;&gt;'Series sa'!$ER$9,'Series sa'!FG31/'Series sa'!FF31-1,"-")</f>
        <v>1.3136729212257059E-2</v>
      </c>
      <c r="T31" s="27">
        <f>+IF('Series sa'!FH31&lt;&gt;'Series sa'!$ER$9,'Series sa'!FH31/'Series sa'!FG31-1,"-")</f>
        <v>-7.9230994665774879E-2</v>
      </c>
      <c r="U31" s="27">
        <f>+IF('Series sa'!FI31&lt;&gt;'Series sa'!$ER$9,'Series sa'!FI31/'Series sa'!FH31-1,"-")</f>
        <v>6.8908841399098142E-2</v>
      </c>
      <c r="V31" s="27">
        <f>+IF('Series sa'!FJ31&lt;&gt;'Series sa'!$ER$9,'Series sa'!FJ31/'Series sa'!FI31-1,"-")</f>
        <v>-5.647443552144471E-2</v>
      </c>
      <c r="W31" s="27">
        <f>+IF('Series sa'!FK31&lt;&gt;'Series sa'!$ER$9,'Series sa'!FK31/'Series sa'!FJ31-1,"-")</f>
        <v>-2.5562416946127264E-2</v>
      </c>
      <c r="X31" s="27">
        <f>+IF('Series sa'!FL31&lt;&gt;'Series sa'!$ER$9,'Series sa'!FL31/'Series sa'!FK31-1,"-")</f>
        <v>4.2575246292927416E-2</v>
      </c>
      <c r="Y31" s="27">
        <f>+IF('Series sa'!FM31&lt;&gt;'Series sa'!$ER$9,'Series sa'!FM31/'Series sa'!FL31-1,"-")</f>
        <v>2.3931117058239249E-2</v>
      </c>
      <c r="Z31" s="27">
        <f>+IF('Series sa'!FN31&lt;&gt;'Series sa'!$ER$9,'Series sa'!FN31/'Series sa'!FM31-1,"-")</f>
        <v>-0.18903589799295206</v>
      </c>
      <c r="AA31" s="27">
        <f>+IF('Series sa'!FO31&lt;&gt;'Series sa'!$ER$9,'Series sa'!FO31/'Series sa'!FN31-1,"-")</f>
        <v>0.235151323641968</v>
      </c>
      <c r="AB31" s="27">
        <f>+IF('Series sa'!FP31&lt;&gt;'Series sa'!$ER$9,'Series sa'!FP31/'Series sa'!FO31-1,"-")</f>
        <v>-5.1568115617795618E-2</v>
      </c>
      <c r="AC31" s="27">
        <f>+IF('Series sa'!FQ31&lt;&gt;'Series sa'!$ER$9,'Series sa'!FQ31/'Series sa'!FP31-1,"-")</f>
        <v>2.2305017149670592E-2</v>
      </c>
      <c r="AD31" s="27">
        <f>+IF('Series sa'!FR31&lt;&gt;'Series sa'!$ER$9,'Series sa'!FR31/'Series sa'!FQ31-1,"-")</f>
        <v>-0.13024403444109645</v>
      </c>
      <c r="AE31" s="27">
        <f>+IF('Series sa'!FS31&lt;&gt;'Series sa'!$ER$9,'Series sa'!FS31/'Series sa'!FR31-1,"-")</f>
        <v>-7.3593382547909258E-2</v>
      </c>
      <c r="AF31" s="27">
        <f>+IF('Series sa'!FT31&lt;&gt;'Series sa'!$ER$9,'Series sa'!FT31/'Series sa'!FS31-1,"-")</f>
        <v>4.6783648899724195E-3</v>
      </c>
      <c r="AG31" s="27">
        <f>+IF('Series sa'!FU31&lt;&gt;'Series sa'!$ER$9,'Series sa'!FU31/'Series sa'!FT31-1,"-")</f>
        <v>1.2803239749586304E-2</v>
      </c>
      <c r="AH31" s="27">
        <f>+IF('Series sa'!FV31&lt;&gt;'Series sa'!$ER$9,'Series sa'!FV31/'Series sa'!FU31-1,"-")</f>
        <v>-8.0494669193933444E-3</v>
      </c>
      <c r="AI31" s="27">
        <f>+IF('Series sa'!FW31&lt;&gt;'Series sa'!$ER$9,'Series sa'!FW31/'Series sa'!FV31-1,"-")</f>
        <v>5.4485422993973964E-2</v>
      </c>
      <c r="AJ31" s="27">
        <f>+IF('Series sa'!FX31&lt;&gt;'Series sa'!$ER$9,'Series sa'!FX31/'Series sa'!FW31-1,"-")</f>
        <v>8.5864583483861168E-2</v>
      </c>
      <c r="AK31" s="27">
        <f>+IF('Series sa'!FY31&lt;&gt;'Series sa'!$ER$9,'Series sa'!FY31/'Series sa'!FX31-1,"-")</f>
        <v>8.317080929620202E-2</v>
      </c>
      <c r="AL31" s="27">
        <f>+IF('Series sa'!FZ31&lt;&gt;'Series sa'!$ER$9,'Series sa'!FZ31/'Series sa'!FY31-1,"-")</f>
        <v>-0.1260715626364064</v>
      </c>
      <c r="AM31" s="27">
        <f>+IF('Series sa'!GA31&lt;&gt;'Series sa'!$ER$9,'Series sa'!GA31/'Series sa'!FZ31-1,"-")</f>
        <v>6.5819455979460484E-2</v>
      </c>
      <c r="AN31" s="27">
        <f>+IF('Series sa'!GB31&lt;&gt;'Series sa'!$ER$9,'Series sa'!GB31/'Series sa'!GA31-1,"-")</f>
        <v>3.0357007864798558E-3</v>
      </c>
      <c r="AO31" s="27">
        <f>+IF('Series sa'!GC31&lt;&gt;'Series sa'!$ER$9,'Series sa'!GC31/'Series sa'!GB31-1,"-")</f>
        <v>2.6457070980567599E-2</v>
      </c>
      <c r="AP31" s="27">
        <f>+IF('Series sa'!GD31&lt;&gt;'Series sa'!$ER$9,'Series sa'!GD31/'Series sa'!GC31-1,"-")</f>
        <v>3.2729606986665827E-2</v>
      </c>
      <c r="AQ31" s="27">
        <f>+IF('Series sa'!GE31&lt;&gt;'Series sa'!$ER$9,'Series sa'!GE31/'Series sa'!GD31-1,"-")</f>
        <v>-7.394621173941629E-2</v>
      </c>
      <c r="AR31" s="27">
        <f>+IF('Series sa'!GF31&lt;&gt;'Series sa'!$ER$9,'Series sa'!GF31/'Series sa'!GE31-1,"-")</f>
        <v>0.18254167876836824</v>
      </c>
      <c r="AS31" s="27">
        <f>+IF('Series sa'!GG31&lt;&gt;'Series sa'!$ER$9,'Series sa'!GG31/'Series sa'!GF31-1,"-")</f>
        <v>4.1598168164851845E-2</v>
      </c>
      <c r="AT31" s="27">
        <f>+IF('Series sa'!GH31&lt;&gt;'Series sa'!$ER$9,'Series sa'!GH31/'Series sa'!GG31-1,"-")</f>
        <v>-4.3913866175419036E-3</v>
      </c>
      <c r="AU31" s="27">
        <f>+IF('Series sa'!GI31&lt;&gt;'Series sa'!$ER$9,'Series sa'!GI31/'Series sa'!GH31-1,"-")</f>
        <v>-0.1675593525596355</v>
      </c>
      <c r="AV31" s="27">
        <f>+IF('Series sa'!GJ31&lt;&gt;'Series sa'!$ER$9,'Series sa'!GJ31/'Series sa'!GI31-1,"-")</f>
        <v>0.17308240230664929</v>
      </c>
      <c r="AW31" s="27">
        <f>+IF('Series sa'!GK31&lt;&gt;'Series sa'!$ER$9,'Series sa'!GK31/'Series sa'!GJ31-1,"-")</f>
        <v>-0.13759236971733613</v>
      </c>
      <c r="AX31" s="27">
        <f>+IF('Series sa'!GL31&lt;&gt;'Series sa'!$ER$9,'Series sa'!GL31/'Series sa'!GK31-1,"-")</f>
        <v>7.5617129591176724E-3</v>
      </c>
      <c r="AY31" s="27">
        <f>+IF('Series sa'!GM31&lt;&gt;'Series sa'!$ER$9,'Series sa'!GM31/'Series sa'!GL31-1,"-")</f>
        <v>-4.9130946918199525E-2</v>
      </c>
      <c r="AZ31" s="27">
        <f>+IF('Series sa'!GN31&lt;&gt;'Series sa'!$ER$9,'Series sa'!GN31/'Series sa'!GM31-1,"-")</f>
        <v>6.1879980202395268E-2</v>
      </c>
      <c r="BA31" s="27">
        <f>+IF('Series sa'!GO31&lt;&gt;'Series sa'!$ER$9,'Series sa'!GO31/'Series sa'!GN31-1,"-")</f>
        <v>-6.9130043964795274E-2</v>
      </c>
      <c r="BB31" s="27">
        <f>+IF('Series sa'!GP31&lt;&gt;'Series sa'!$ER$9,'Series sa'!GP31/'Series sa'!GO31-1,"-")</f>
        <v>1.6206033831974942E-2</v>
      </c>
      <c r="BC31" s="27">
        <f>+IF('Series sa'!GQ31&lt;&gt;'Series sa'!$ER$9,'Series sa'!GQ31/'Series sa'!GP31-1,"-")</f>
        <v>3.2938510374458163E-2</v>
      </c>
      <c r="BD31" s="27">
        <f>+IF('Series sa'!GR31&lt;&gt;'Series sa'!$ER$9,'Series sa'!GR31/'Series sa'!GQ31-1,"-")</f>
        <v>-5.105137340316146E-2</v>
      </c>
      <c r="BE31" s="27">
        <f>+IF('Series sa'!GS31&lt;&gt;'Series sa'!$ER$9,'Series sa'!GS31/'Series sa'!GR31-1,"-")</f>
        <v>-1.5593968339954078E-2</v>
      </c>
      <c r="BF31" s="27">
        <f>+IF('Series sa'!GT31&lt;&gt;'Series sa'!$ER$9,'Series sa'!GT31/'Series sa'!GS31-1,"-")</f>
        <v>6.0218904362776327E-2</v>
      </c>
      <c r="BG31" s="27">
        <f>+IF('Series sa'!GU31&lt;&gt;'Series sa'!$ER$9,'Series sa'!GU31/'Series sa'!GT31-1,"-")</f>
        <v>-8.7829030623874926E-3</v>
      </c>
      <c r="BH31" s="27">
        <f>+IF('Series sa'!GV31&lt;&gt;'Series sa'!$ER$9,'Series sa'!GV31/'Series sa'!GU31-1,"-")</f>
        <v>-4.0280877338277898E-2</v>
      </c>
      <c r="BI31" s="27">
        <f>+IF('Series sa'!GW31&lt;&gt;'Series sa'!$ER$9,'Series sa'!GW31/'Series sa'!GV31-1,"-")</f>
        <v>0.10109401070164714</v>
      </c>
      <c r="BJ31" s="27">
        <f>+IF('Series sa'!GX31&lt;&gt;'Series sa'!$ER$9,'Series sa'!GX31/'Series sa'!GW31-1,"-")</f>
        <v>-0.62690291819124755</v>
      </c>
      <c r="BK31" s="27">
        <f>+IF('Series sa'!GY31&lt;&gt;'Series sa'!$ER$9,'Series sa'!GY31/'Series sa'!GX31-1,"-")</f>
        <v>2.2209316745292522</v>
      </c>
      <c r="BL31" s="27">
        <f>+IF('Series sa'!GZ31&lt;&gt;'Series sa'!$ER$9,'Series sa'!GZ31/'Series sa'!GY31-1,"-")</f>
        <v>-0.10528303803648575</v>
      </c>
      <c r="BM31" s="27">
        <f>+IF('Series sa'!HA31&lt;&gt;'Series sa'!$ER$9,'Series sa'!HA31/'Series sa'!GZ31-1,"-")</f>
        <v>2.8480016854081081E-2</v>
      </c>
      <c r="BN31" s="27">
        <f>+IF('Series sa'!HB31&lt;&gt;'Series sa'!$ER$9,'Series sa'!HB31/'Series sa'!HA31-1,"-")</f>
        <v>-9.6637960251800825E-3</v>
      </c>
      <c r="BO31" s="28">
        <f>+IF('Series sa'!HC31&lt;&gt;'Series sa'!$ER$9,'Series sa'!HC31/'Series sa'!HB31-1,"-")</f>
        <v>-6.5545883563400187E-2</v>
      </c>
      <c r="BP31" s="28">
        <f>+IF('Series sa'!HD31&lt;&gt;'Series sa'!$ER$9,'Series sa'!HD31/'Series sa'!HC31-1,"-")</f>
        <v>1.212745113786351E-2</v>
      </c>
      <c r="BQ31" s="28">
        <f>+IF('Series sa'!HE31&lt;&gt;'Series sa'!$ER$9,'Series sa'!HE31/'Series sa'!HD31-1,"-")</f>
        <v>-2.9766935042118137E-2</v>
      </c>
      <c r="BR31" s="28">
        <f>+IF('Series sa'!HF31&lt;&gt;'Series sa'!$ER$9,'Series sa'!HF31/'Series sa'!HE31-1,"-")</f>
        <v>1.9647771400730596E-2</v>
      </c>
      <c r="BS31" s="28">
        <f>+IF('Series sa'!HG31&lt;&gt;'Series sa'!$ER$9,'Series sa'!HG31/'Series sa'!HF31-1,"-")</f>
        <v>7.1867197893587642E-2</v>
      </c>
      <c r="BT31" s="28">
        <f>+IF('Series sa'!HH31&lt;&gt;'Series sa'!$ER$9,'Series sa'!HH31/'Series sa'!HG31-1,"-")</f>
        <v>-7.6178674708677452E-2</v>
      </c>
      <c r="BU31" s="28">
        <f>+IF('Series sa'!HI31&lt;&gt;'Series sa'!$ER$9,'Series sa'!HI31/'Series sa'!HH31-1,"-")</f>
        <v>-3.080191647484698E-2</v>
      </c>
      <c r="BV31" s="28">
        <f>+IF('Series sa'!HJ31&lt;&gt;'Series sa'!$ER$9,'Series sa'!HJ31/'Series sa'!HI31-1,"-")</f>
        <v>1.886552520414897E-2</v>
      </c>
      <c r="BW31" s="28">
        <f>+IF('Series sa'!HK31&lt;&gt;'Series sa'!$ER$9,'Series sa'!HK31/'Series sa'!HJ31-1,"-")</f>
        <v>-3.6497183516855936E-2</v>
      </c>
      <c r="BX31" s="28">
        <f>+IF('Series sa'!HL31&lt;&gt;'Series sa'!$ER$9,'Series sa'!HL31/'Series sa'!HK31-1,"-")</f>
        <v>4.5688784330730314E-2</v>
      </c>
      <c r="BY31" s="28">
        <f>+IF('Series sa'!HM31&lt;&gt;'Series sa'!$ER$9,'Series sa'!HM31/'Series sa'!HL31-1,"-")</f>
        <v>-7.2060014486911905E-2</v>
      </c>
      <c r="BZ31" s="28">
        <f>+IF('Series sa'!HN31&lt;&gt;'Series sa'!$ER$9,'Series sa'!HN31/'Series sa'!HM31-1,"-")</f>
        <v>7.4724560271678175E-2</v>
      </c>
      <c r="CA31" s="28">
        <f>+IF('Series sa'!HO31&lt;&gt;'Series sa'!$ER$9,'Series sa'!HO31/'Series sa'!HN31-1,"-")</f>
        <v>-1.5133596935351323E-2</v>
      </c>
      <c r="CB31" s="28">
        <f>+IF('Series sa'!HP31&lt;&gt;'Series sa'!$ER$9,'Series sa'!HP31/'Series sa'!HO31-1,"-")</f>
        <v>-2.1519340437698431E-2</v>
      </c>
      <c r="CC31" s="28">
        <f>+IF('Series sa'!HQ31&lt;&gt;'Series sa'!$ER$9,'Series sa'!HQ31/'Series sa'!HP31-1,"-")</f>
        <v>-4.5749082001504404E-2</v>
      </c>
      <c r="CD31" s="28">
        <f>+IF('Series sa'!HR31&lt;&gt;'Series sa'!$ER$9,'Series sa'!HR31/'Series sa'!HQ31-1,"-")</f>
        <v>-7.3438287736402597E-3</v>
      </c>
      <c r="CE31" s="28">
        <f>+IF('Series sa'!HS31&lt;&gt;'Series sa'!$ER$9,'Series sa'!HS31/'Series sa'!HR31-1,"-")</f>
        <v>-5.7261818833639011E-2</v>
      </c>
      <c r="CF31" s="28">
        <f>+IF('Series sa'!HT31&lt;&gt;'Series sa'!$ER$9,'Series sa'!HT31/'Series sa'!HS31-1,"-")</f>
        <v>1.548792106707797E-2</v>
      </c>
      <c r="CG31" s="28">
        <f>+IF('Series sa'!HU31&lt;&gt;'Series sa'!$ER$9,'Series sa'!HU31/'Series sa'!HT31-1,"-")</f>
        <v>0.25576779304401165</v>
      </c>
      <c r="CH31" s="28">
        <f>+IF('Series sa'!HV31&lt;&gt;'Series sa'!$ER$9,'Series sa'!HV31/'Series sa'!HU31-1,"-")</f>
        <v>-0.21458492928302353</v>
      </c>
      <c r="CI31" s="28">
        <f>+IF('Series sa'!HW31&lt;&gt;'Series sa'!$ER$9,'Series sa'!HW31/'Series sa'!HV31-1,"-")</f>
        <v>-0.10684582374327944</v>
      </c>
      <c r="CJ31" s="28">
        <f>+IF('Series sa'!HX31&lt;&gt;'Series sa'!$ER$9,'Series sa'!HX31/'Series sa'!HW31-1,"-")</f>
        <v>-0.11781886989315871</v>
      </c>
      <c r="CK31" s="28">
        <f>+IF('Series sa'!HY31&lt;&gt;'Series sa'!$ER$9,'Series sa'!HY31/'Series sa'!HX31-1,"-")</f>
        <v>3.4214056194647346E-2</v>
      </c>
      <c r="CL31" s="28">
        <f>+IF('Series sa'!HZ31&lt;&gt;'Series sa'!$ER$9,'Series sa'!HZ31/'Series sa'!HY31-1,"-")</f>
        <v>-4.2574346679504993E-2</v>
      </c>
      <c r="CM31" s="28">
        <f>+IF('Series sa'!IA31&lt;&gt;'Series sa'!$ER$9,'Series sa'!IA31/'Series sa'!HZ31-1,"-")</f>
        <v>0.19254080713156463</v>
      </c>
      <c r="CN31" s="28">
        <f>+IF('Series sa'!IB31&lt;&gt;'Series sa'!$ER$9,'Series sa'!IB31/'Series sa'!IA31-1,"-")</f>
        <v>-0.10727505125139536</v>
      </c>
      <c r="CO31" s="28">
        <f>+IF('Series sa'!IC31&lt;&gt;'Series sa'!$ER$9,'Series sa'!IC31/'Series sa'!IB31-1,"-")</f>
        <v>-0.11734200170885045</v>
      </c>
      <c r="CP31" s="28">
        <f>+IF('Series sa'!ID31&lt;&gt;'Series sa'!$ER$9,'Series sa'!ID31/'Series sa'!IC31-1,"-")</f>
        <v>-5.7225096026091604E-2</v>
      </c>
      <c r="CQ31" s="28">
        <f>+IF('Series sa'!IE31&lt;&gt;'Series sa'!$ER$9,'Series sa'!IE31/'Series sa'!ID31-1,"-")</f>
        <v>-2.9642267402921196E-2</v>
      </c>
      <c r="CR31" s="28">
        <f>+IF('Series sa'!IF31&lt;&gt;'Series sa'!$ER$9,'Series sa'!IF31/'Series sa'!IE31-1,"-")</f>
        <v>-1.6789867903083677E-2</v>
      </c>
      <c r="CS31" s="28">
        <f>+IF('Series sa'!IG31&lt;&gt;'Series sa'!$ER$9,'Series sa'!IG31/'Series sa'!IF31-1,"-")</f>
        <v>0.15376487711036391</v>
      </c>
      <c r="CT31" s="28">
        <f>+IF('Series sa'!IH31&lt;&gt;'Series sa'!$ER$9,'Series sa'!IH31/'Series sa'!IG31-1,"-")</f>
        <v>1.5339063331203384E-2</v>
      </c>
      <c r="CU31" s="28">
        <f>+IF('Series sa'!II31&lt;&gt;'Series sa'!$ER$9,'Series sa'!II31/'Series sa'!IH31-1,"-")</f>
        <v>0.25019498596578771</v>
      </c>
      <c r="CV31" s="28">
        <f>+IF('Series sa'!IJ31&lt;&gt;'Series sa'!$ER$9,'Series sa'!IJ31/'Series sa'!II31-1,"-")</f>
        <v>5.8828485458998214E-2</v>
      </c>
      <c r="CW31" s="28">
        <f>+IF('Series sa'!IK31&lt;&gt;'Series sa'!$ER$9,'Series sa'!IK31/'Series sa'!IJ31-1,"-")</f>
        <v>5.9475043521131088E-2</v>
      </c>
      <c r="CX31" s="28">
        <f>+IF('Series sa'!IL31&lt;&gt;'Series sa'!$ER$9,'Series sa'!IL31/'Series sa'!IK31-1,"-")</f>
        <v>3.8058916915536756E-2</v>
      </c>
      <c r="CY31" s="28">
        <f>+IF('Series sa'!IM31&lt;&gt;'Series sa'!$ER$9,'Series sa'!IM31/'Series sa'!IL31-1,"-")</f>
        <v>-1.2084271287246318E-2</v>
      </c>
      <c r="CZ31" s="28">
        <f>+IF('Series sa'!IN31&lt;&gt;'Series sa'!$ER$9,'Series sa'!IN31/'Series sa'!IM31-1,"-")</f>
        <v>3.1384044623449681E-2</v>
      </c>
      <c r="DA31" s="28">
        <f>+IF('Series sa'!IO31&lt;&gt;'Series sa'!$ER$9,'Series sa'!IO31/'Series sa'!IN31-1,"-")</f>
        <v>0.19991250934586735</v>
      </c>
      <c r="DB31" s="28">
        <f>+IF('Series sa'!IP31&lt;&gt;'Series sa'!$ER$9,'Series sa'!IP31/'Series sa'!IO31-1,"-")</f>
        <v>-0.19072340211950589</v>
      </c>
      <c r="DC31" s="28">
        <f>+IF('Series sa'!IQ31&lt;&gt;'Series sa'!$ER$9,'Series sa'!IQ31/'Series sa'!IP31-1,"-")</f>
        <v>0.2818168753566519</v>
      </c>
      <c r="DD31" s="28">
        <f>+IF('Series sa'!IR31&lt;&gt;'Series sa'!$ER$9,'Series sa'!IR31/'Series sa'!IQ31-1,"-")</f>
        <v>-1.0664214747689416E-2</v>
      </c>
      <c r="DE31" s="28">
        <f>+IF('Series sa'!IS31&lt;&gt;'Series sa'!$ER$9,'Series sa'!IS31/'Series sa'!IR31-1,"-")</f>
        <v>-7.3202290015214611E-2</v>
      </c>
      <c r="DF31" s="28">
        <f>+IF('Series sa'!IT31&lt;&gt;'Series sa'!$ER$9,'Series sa'!IT31/'Series sa'!IS31-1,"-")</f>
        <v>3.4016445024059427E-2</v>
      </c>
      <c r="DG31" s="28">
        <f>+IF('Series sa'!IU31&lt;&gt;'Series sa'!$ER$9,'Series sa'!IU31/'Series sa'!IT31-1,"-")</f>
        <v>-9.1314502866496117E-2</v>
      </c>
      <c r="DH31" s="28">
        <f>+IF('Series sa'!IV31&lt;&gt;'Series sa'!$ER$9,'Series sa'!IV31/'Series sa'!IU31-1,"-")</f>
        <v>-4.6731871764423949E-2</v>
      </c>
      <c r="DI31" s="28">
        <f>+IF('Series sa'!IW31&lt;&gt;'Series sa'!$ER$9,'Series sa'!IW31/'Series sa'!IV31-1,"-")</f>
        <v>-3.4737915765699068E-3</v>
      </c>
      <c r="DJ31" s="28">
        <f>+IF('Series sa'!IX31&lt;&gt;'Series sa'!$ER$9,'Series sa'!IX31/'Series sa'!IW31-1,"-")</f>
        <v>-0.15510677686546537</v>
      </c>
      <c r="DK31" s="4"/>
      <c r="DL31" s="28">
        <f>+'Series sa'!JJ31</f>
        <v>-0.12372078600885583</v>
      </c>
      <c r="DM31" s="28">
        <f>+'Series sa'!JK31</f>
        <v>-0.17063402544799955</v>
      </c>
    </row>
    <row r="32" spans="1:117" ht="15" customHeight="1">
      <c r="A32" s="112"/>
      <c r="B32" s="20" t="s">
        <v>70</v>
      </c>
      <c r="C32" s="61">
        <f>+IF('Series sa'!EQ32&lt;&gt;'Series sa'!$ER$9,'Series sa'!EQ32/'Series sa'!EP32-1,"-")</f>
        <v>-9.8939141120876539E-2</v>
      </c>
      <c r="D32" s="62">
        <f>+IF('Series sa'!ER32&lt;&gt;'Series sa'!$ER$9,'Series sa'!ER32/'Series sa'!EQ32-1,"-")</f>
        <v>5.8761800147149046E-3</v>
      </c>
      <c r="E32" s="76">
        <f>+IF('Series sa'!ES32&lt;&gt;'Series sa'!$ER$9,'Series sa'!ES32/'Series sa'!ER32-1,"-")</f>
        <v>-7.3386909547685786E-3</v>
      </c>
      <c r="F32" s="61">
        <f>+IF('Series sa'!ET32&lt;&gt;'Series sa'!$ER$9,'Series sa'!ET32/'Series sa'!ES32-1,"-")</f>
        <v>-0.1066409761394671</v>
      </c>
      <c r="G32" s="62">
        <f>+IF('Series sa'!EU32&lt;&gt;'Series sa'!$ER$9,'Series sa'!EU32/'Series sa'!ET32-1,"-")</f>
        <v>-1.5819912633044164E-2</v>
      </c>
      <c r="H32" s="62">
        <f>+IF('Series sa'!EV32&lt;&gt;'Series sa'!$ER$9,'Series sa'!EV32/'Series sa'!EU32-1,"-")</f>
        <v>2.5318045214193674E-2</v>
      </c>
      <c r="I32" s="62">
        <f>+IF('Series sa'!EW32&lt;&gt;'Series sa'!$ER$9,'Series sa'!EW32/'Series sa'!EV32-1,"-")</f>
        <v>1.2754705542758815E-2</v>
      </c>
      <c r="J32" s="62">
        <f>+IF('Series sa'!EX32&lt;&gt;'Series sa'!$ER$9,'Series sa'!EX32/'Series sa'!EW32-1,"-")</f>
        <v>4.1405330771761673E-2</v>
      </c>
      <c r="K32" s="62">
        <f>+IF('Series sa'!EY32&lt;&gt;'Series sa'!$ER$9,'Series sa'!EY32/'Series sa'!EX32-1,"-")</f>
        <v>9.22462687016945E-3</v>
      </c>
      <c r="L32" s="62">
        <f>+IF('Series sa'!EZ32&lt;&gt;'Series sa'!$ER$9,'Series sa'!EZ32/'Series sa'!EY32-1,"-")</f>
        <v>-1.4106769801697561E-2</v>
      </c>
      <c r="M32" s="62">
        <f>+IF('Series sa'!FA32&lt;&gt;'Series sa'!$ER$9,'Series sa'!FA32/'Series sa'!EZ32-1,"-")</f>
        <v>-2.2462769178025921E-2</v>
      </c>
      <c r="N32" s="62">
        <f>+IF('Series sa'!FB32&lt;&gt;'Series sa'!$ER$9,'Series sa'!FB32/'Series sa'!FA32-1,"-")</f>
        <v>1.0475814711016884E-2</v>
      </c>
      <c r="O32" s="62">
        <f>+IF('Series sa'!FC32&lt;&gt;'Series sa'!$ER$9,'Series sa'!FC32/'Series sa'!FB32-1,"-")</f>
        <v>-3.2014233464548014E-2</v>
      </c>
      <c r="P32" s="61">
        <f>+IF('Series sa'!FD32&lt;&gt;'Series sa'!$ER$9,'Series sa'!FD32/'Series sa'!FC32-1,"-")</f>
        <v>5.0228492958352966E-3</v>
      </c>
      <c r="Q32" s="87">
        <f>+IF('Series sa'!FE32&lt;&gt;'Series sa'!$ER$9,'Series sa'!FE32/'Series sa'!FD32-1,"-")</f>
        <v>2.5639860125243885E-3</v>
      </c>
      <c r="R32" s="21">
        <f>+IF('Series sa'!FF32&lt;&gt;'Series sa'!$ER$9,'Series sa'!FF32/'Series sa'!FE32-1,"-")</f>
        <v>7.5689618511511902E-3</v>
      </c>
      <c r="S32" s="21">
        <f>+IF('Series sa'!FG32&lt;&gt;'Series sa'!$ER$9,'Series sa'!FG32/'Series sa'!FF32-1,"-")</f>
        <v>6.0521869614353907E-3</v>
      </c>
      <c r="T32" s="21">
        <f>+IF('Series sa'!FH32&lt;&gt;'Series sa'!$ER$9,'Series sa'!FH32/'Series sa'!FG32-1,"-")</f>
        <v>-2.2881216786270198E-3</v>
      </c>
      <c r="U32" s="21">
        <f>+IF('Series sa'!FI32&lt;&gt;'Series sa'!$ER$9,'Series sa'!FI32/'Series sa'!FH32-1,"-")</f>
        <v>1.1255710586022261E-2</v>
      </c>
      <c r="V32" s="21">
        <f>+IF('Series sa'!FJ32&lt;&gt;'Series sa'!$ER$9,'Series sa'!FJ32/'Series sa'!FI32-1,"-")</f>
        <v>-1.2787870164657211E-2</v>
      </c>
      <c r="W32" s="21">
        <f>+IF('Series sa'!FK32&lt;&gt;'Series sa'!$ER$9,'Series sa'!FK32/'Series sa'!FJ32-1,"-")</f>
        <v>-1.6894490648171612E-3</v>
      </c>
      <c r="X32" s="21">
        <f>+IF('Series sa'!FL32&lt;&gt;'Series sa'!$ER$9,'Series sa'!FL32/'Series sa'!FK32-1,"-")</f>
        <v>1.5969540296814744E-2</v>
      </c>
      <c r="Y32" s="21">
        <f>+IF('Series sa'!FM32&lt;&gt;'Series sa'!$ER$9,'Series sa'!FM32/'Series sa'!FL32-1,"-")</f>
        <v>2.850919611487357E-2</v>
      </c>
      <c r="Z32" s="21">
        <f>+IF('Series sa'!FN32&lt;&gt;'Series sa'!$ER$9,'Series sa'!FN32/'Series sa'!FM32-1,"-")</f>
        <v>1.8186632054431051E-3</v>
      </c>
      <c r="AA32" s="21">
        <f>+IF('Series sa'!FO32&lt;&gt;'Series sa'!$ER$9,'Series sa'!FO32/'Series sa'!FN32-1,"-")</f>
        <v>2.2419134726610279E-2</v>
      </c>
      <c r="AB32" s="21">
        <f>+IF('Series sa'!FP32&lt;&gt;'Series sa'!$ER$9,'Series sa'!FP32/'Series sa'!FO32-1,"-")</f>
        <v>-4.6234319765741105E-3</v>
      </c>
      <c r="AC32" s="21">
        <f>+IF('Series sa'!FQ32&lt;&gt;'Series sa'!$ER$9,'Series sa'!FQ32/'Series sa'!FP32-1,"-")</f>
        <v>2.0555291325698999E-2</v>
      </c>
      <c r="AD32" s="21">
        <f>+IF('Series sa'!FR32&lt;&gt;'Series sa'!$ER$9,'Series sa'!FR32/'Series sa'!FQ32-1,"-")</f>
        <v>-1.1586242306629968E-2</v>
      </c>
      <c r="AE32" s="21">
        <f>+IF('Series sa'!FS32&lt;&gt;'Series sa'!$ER$9,'Series sa'!FS32/'Series sa'!FR32-1,"-")</f>
        <v>-4.2245212558781886E-2</v>
      </c>
      <c r="AF32" s="21">
        <f>+IF('Series sa'!FT32&lt;&gt;'Series sa'!$ER$9,'Series sa'!FT32/'Series sa'!FS32-1,"-")</f>
        <v>1.8633082382208288E-2</v>
      </c>
      <c r="AG32" s="21">
        <f>+IF('Series sa'!FU32&lt;&gt;'Series sa'!$ER$9,'Series sa'!FU32/'Series sa'!FT32-1,"-")</f>
        <v>1.1457138828703251E-3</v>
      </c>
      <c r="AH32" s="21">
        <f>+IF('Series sa'!FV32&lt;&gt;'Series sa'!$ER$9,'Series sa'!FV32/'Series sa'!FU32-1,"-")</f>
        <v>-1.1957748789136358E-2</v>
      </c>
      <c r="AI32" s="21">
        <f>+IF('Series sa'!FW32&lt;&gt;'Series sa'!$ER$9,'Series sa'!FW32/'Series sa'!FV32-1,"-")</f>
        <v>1.2229336554721471E-2</v>
      </c>
      <c r="AJ32" s="21">
        <f>+IF('Series sa'!FX32&lt;&gt;'Series sa'!$ER$9,'Series sa'!FX32/'Series sa'!FW32-1,"-")</f>
        <v>-1.5011627268562755E-2</v>
      </c>
      <c r="AK32" s="21">
        <f>+IF('Series sa'!FY32&lt;&gt;'Series sa'!$ER$9,'Series sa'!FY32/'Series sa'!FX32-1,"-")</f>
        <v>-5.6336844710169753E-3</v>
      </c>
      <c r="AL32" s="21">
        <f>+IF('Series sa'!FZ32&lt;&gt;'Series sa'!$ER$9,'Series sa'!FZ32/'Series sa'!FY32-1,"-")</f>
        <v>-4.0501817613356472E-3</v>
      </c>
      <c r="AM32" s="21">
        <f>+IF('Series sa'!GA32&lt;&gt;'Series sa'!$ER$9,'Series sa'!GA32/'Series sa'!FZ32-1,"-")</f>
        <v>-2.1276819884269216E-2</v>
      </c>
      <c r="AN32" s="21">
        <f>+IF('Series sa'!GB32&lt;&gt;'Series sa'!$ER$9,'Series sa'!GB32/'Series sa'!GA32-1,"-")</f>
        <v>-1.831286319161296E-2</v>
      </c>
      <c r="AO32" s="21">
        <f>+IF('Series sa'!GC32&lt;&gt;'Series sa'!$ER$9,'Series sa'!GC32/'Series sa'!GB32-1,"-")</f>
        <v>4.1276966866211406E-2</v>
      </c>
      <c r="AP32" s="21">
        <f>+IF('Series sa'!GD32&lt;&gt;'Series sa'!$ER$9,'Series sa'!GD32/'Series sa'!GC32-1,"-")</f>
        <v>-1.7876880424573249E-3</v>
      </c>
      <c r="AQ32" s="21">
        <f>+IF('Series sa'!GE32&lt;&gt;'Series sa'!$ER$9,'Series sa'!GE32/'Series sa'!GD32-1,"-")</f>
        <v>-1.0188726401459181E-2</v>
      </c>
      <c r="AR32" s="21">
        <f>+IF('Series sa'!GF32&lt;&gt;'Series sa'!$ER$9,'Series sa'!GF32/'Series sa'!GE32-1,"-")</f>
        <v>1.3685797258508936E-2</v>
      </c>
      <c r="AS32" s="21">
        <f>+IF('Series sa'!GG32&lt;&gt;'Series sa'!$ER$9,'Series sa'!GG32/'Series sa'!GF32-1,"-")</f>
        <v>1.1690887283383189E-2</v>
      </c>
      <c r="AT32" s="21">
        <f>+IF('Series sa'!GH32&lt;&gt;'Series sa'!$ER$9,'Series sa'!GH32/'Series sa'!GG32-1,"-")</f>
        <v>1.4875203462290543E-2</v>
      </c>
      <c r="AU32" s="21">
        <f>+IF('Series sa'!GI32&lt;&gt;'Series sa'!$ER$9,'Series sa'!GI32/'Series sa'!GH32-1,"-")</f>
        <v>7.6753640013382807E-3</v>
      </c>
      <c r="AV32" s="21">
        <f>+IF('Series sa'!GJ32&lt;&gt;'Series sa'!$ER$9,'Series sa'!GJ32/'Series sa'!GI32-1,"-")</f>
        <v>-1.4562357795649405E-2</v>
      </c>
      <c r="AW32" s="21">
        <f>+IF('Series sa'!GK32&lt;&gt;'Series sa'!$ER$9,'Series sa'!GK32/'Series sa'!GJ32-1,"-")</f>
        <v>1.746712204992118E-3</v>
      </c>
      <c r="AX32" s="21">
        <f>+IF('Series sa'!GL32&lt;&gt;'Series sa'!$ER$9,'Series sa'!GL32/'Series sa'!GK32-1,"-")</f>
        <v>1.1675914734079695E-2</v>
      </c>
      <c r="AY32" s="21">
        <f>+IF('Series sa'!GM32&lt;&gt;'Series sa'!$ER$9,'Series sa'!GM32/'Series sa'!GL32-1,"-")</f>
        <v>-9.1904259030606283E-4</v>
      </c>
      <c r="AZ32" s="21">
        <f>+IF('Series sa'!GN32&lt;&gt;'Series sa'!$ER$9,'Series sa'!GN32/'Series sa'!GM32-1,"-")</f>
        <v>4.7275294373305687E-2</v>
      </c>
      <c r="BA32" s="21">
        <f>+IF('Series sa'!GO32&lt;&gt;'Series sa'!$ER$9,'Series sa'!GO32/'Series sa'!GN32-1,"-")</f>
        <v>-1.8150261924936184E-2</v>
      </c>
      <c r="BB32" s="21">
        <f>+IF('Series sa'!GP32&lt;&gt;'Series sa'!$ER$9,'Series sa'!GP32/'Series sa'!GO32-1,"-")</f>
        <v>6.9645648285769912E-3</v>
      </c>
      <c r="BC32" s="21">
        <f>+IF('Series sa'!GQ32&lt;&gt;'Series sa'!$ER$9,'Series sa'!GQ32/'Series sa'!GP32-1,"-")</f>
        <v>2.1762270919238658E-2</v>
      </c>
      <c r="BD32" s="21">
        <f>+IF('Series sa'!GR32&lt;&gt;'Series sa'!$ER$9,'Series sa'!GR32/'Series sa'!GQ32-1,"-")</f>
        <v>-3.0967469554659122E-3</v>
      </c>
      <c r="BE32" s="21">
        <f>+IF('Series sa'!GS32&lt;&gt;'Series sa'!$ER$9,'Series sa'!GS32/'Series sa'!GR32-1,"-")</f>
        <v>-1.6277489629424879E-3</v>
      </c>
      <c r="BF32" s="21">
        <f>+IF('Series sa'!GT32&lt;&gt;'Series sa'!$ER$9,'Series sa'!GT32/'Series sa'!GS32-1,"-")</f>
        <v>1.7701756528376578E-5</v>
      </c>
      <c r="BG32" s="21">
        <f>+IF('Series sa'!GU32&lt;&gt;'Series sa'!$ER$9,'Series sa'!GU32/'Series sa'!GT32-1,"-")</f>
        <v>-1.47925352674112E-2</v>
      </c>
      <c r="BH32" s="21">
        <f>+IF('Series sa'!GV32&lt;&gt;'Series sa'!$ER$9,'Series sa'!GV32/'Series sa'!GU32-1,"-")</f>
        <v>1.3536499209857666E-2</v>
      </c>
      <c r="BI32" s="21">
        <f>+IF('Series sa'!GW32&lt;&gt;'Series sa'!$ER$9,'Series sa'!GW32/'Series sa'!GV32-1,"-")</f>
        <v>1.819047625193404E-2</v>
      </c>
      <c r="BJ32" s="21">
        <f>+IF('Series sa'!GX32&lt;&gt;'Series sa'!$ER$9,'Series sa'!GX32/'Series sa'!GW32-1,"-")</f>
        <v>1.2739421889351732E-4</v>
      </c>
      <c r="BK32" s="21">
        <f>+IF('Series sa'!GY32&lt;&gt;'Series sa'!$ER$9,'Series sa'!GY32/'Series sa'!GX32-1,"-")</f>
        <v>1.3532099757640914E-2</v>
      </c>
      <c r="BL32" s="21">
        <f>+IF('Series sa'!GZ32&lt;&gt;'Series sa'!$ER$9,'Series sa'!GZ32/'Series sa'!GY32-1,"-")</f>
        <v>-1.4566462730045249E-2</v>
      </c>
      <c r="BM32" s="21">
        <f>+IF('Series sa'!HA32&lt;&gt;'Series sa'!$ER$9,'Series sa'!HA32/'Series sa'!GZ32-1,"-")</f>
        <v>-6.0111519727745755E-4</v>
      </c>
      <c r="BN32" s="21">
        <f>+IF('Series sa'!HB32&lt;&gt;'Series sa'!$ER$9,'Series sa'!HB32/'Series sa'!HA32-1,"-")</f>
        <v>-1.6826745905221818E-3</v>
      </c>
      <c r="BO32" s="21">
        <f>+IF('Series sa'!HC32&lt;&gt;'Series sa'!$ER$9,'Series sa'!HC32/'Series sa'!HB32-1,"-")</f>
        <v>2.5038940998533432E-2</v>
      </c>
      <c r="BP32" s="21">
        <f>+IF('Series sa'!HD32&lt;&gt;'Series sa'!$ER$9,'Series sa'!HD32/'Series sa'!HC32-1,"-")</f>
        <v>-6.2208240763562683E-3</v>
      </c>
      <c r="BQ32" s="21">
        <f>+IF('Series sa'!HE32&lt;&gt;'Series sa'!$ER$9,'Series sa'!HE32/'Series sa'!HD32-1,"-")</f>
        <v>1.1144948613743821E-3</v>
      </c>
      <c r="BR32" s="21">
        <f>+IF('Series sa'!HF32&lt;&gt;'Series sa'!$ER$9,'Series sa'!HF32/'Series sa'!HE32-1,"-")</f>
        <v>2.6334186770329282E-3</v>
      </c>
      <c r="BS32" s="21">
        <f>+IF('Series sa'!HG32&lt;&gt;'Series sa'!$ER$9,'Series sa'!HG32/'Series sa'!HF32-1,"-")</f>
        <v>-7.7476108642815511E-4</v>
      </c>
      <c r="BT32" s="21">
        <f>+IF('Series sa'!HH32&lt;&gt;'Series sa'!$ER$9,'Series sa'!HH32/'Series sa'!HG32-1,"-")</f>
        <v>6.7097675817660019E-3</v>
      </c>
      <c r="BU32" s="21">
        <f>+IF('Series sa'!HI32&lt;&gt;'Series sa'!$ER$9,'Series sa'!HI32/'Series sa'!HH32-1,"-")</f>
        <v>1.2979927548552483E-2</v>
      </c>
      <c r="BV32" s="21">
        <f>+IF('Series sa'!HJ32&lt;&gt;'Series sa'!$ER$9,'Series sa'!HJ32/'Series sa'!HI32-1,"-")</f>
        <v>-4.6881056819062517E-3</v>
      </c>
      <c r="BW32" s="21">
        <f>+IF('Series sa'!HK32&lt;&gt;'Series sa'!$ER$9,'Series sa'!HK32/'Series sa'!HJ32-1,"-")</f>
        <v>-2.4150326224354757E-2</v>
      </c>
      <c r="BX32" s="21">
        <f>+IF('Series sa'!HL32&lt;&gt;'Series sa'!$ER$9,'Series sa'!HL32/'Series sa'!HK32-1,"-")</f>
        <v>2.4091034238754583E-2</v>
      </c>
      <c r="BY32" s="21">
        <f>+IF('Series sa'!HM32&lt;&gt;'Series sa'!$ER$9,'Series sa'!HM32/'Series sa'!HL32-1,"-")</f>
        <v>-5.5712383375303709E-3</v>
      </c>
      <c r="BZ32" s="21">
        <f>+IF('Series sa'!HN32&lt;&gt;'Series sa'!$ER$9,'Series sa'!HN32/'Series sa'!HM32-1,"-")</f>
        <v>-1.1670765251105442E-2</v>
      </c>
      <c r="CA32" s="21">
        <f>+IF('Series sa'!HO32&lt;&gt;'Series sa'!$ER$9,'Series sa'!HO32/'Series sa'!HN32-1,"-")</f>
        <v>1.1494654233626278E-2</v>
      </c>
      <c r="CB32" s="21">
        <f>+IF('Series sa'!HP32&lt;&gt;'Series sa'!$ER$9,'Series sa'!HP32/'Series sa'!HO32-1,"-")</f>
        <v>-1.7070346778522927E-2</v>
      </c>
      <c r="CC32" s="21">
        <f>+IF('Series sa'!HQ32&lt;&gt;'Series sa'!$ER$9,'Series sa'!HQ32/'Series sa'!HP32-1,"-")</f>
        <v>-2.2712640520161642E-4</v>
      </c>
      <c r="CD32" s="21">
        <f>+IF('Series sa'!HR32&lt;&gt;'Series sa'!$ER$9,'Series sa'!HR32/'Series sa'!HQ32-1,"-")</f>
        <v>6.4838081906459788E-3</v>
      </c>
      <c r="CE32" s="21">
        <f>+IF('Series sa'!HS32&lt;&gt;'Series sa'!$ER$9,'Series sa'!HS32/'Series sa'!HR32-1,"-")</f>
        <v>1.5595354854420762E-3</v>
      </c>
      <c r="CF32" s="21">
        <f>+IF('Series sa'!HT32&lt;&gt;'Series sa'!$ER$9,'Series sa'!HT32/'Series sa'!HS32-1,"-")</f>
        <v>4.4462337526225415E-3</v>
      </c>
      <c r="CG32" s="21">
        <f>+IF('Series sa'!HU32&lt;&gt;'Series sa'!$ER$9,'Series sa'!HU32/'Series sa'!HT32-1,"-")</f>
        <v>-1.5907946330337319E-2</v>
      </c>
      <c r="CH32" s="21">
        <f>+IF('Series sa'!HV32&lt;&gt;'Series sa'!$ER$9,'Series sa'!HV32/'Series sa'!HU32-1,"-")</f>
        <v>9.9242503367604762E-3</v>
      </c>
      <c r="CI32" s="21">
        <f>+IF('Series sa'!HW32&lt;&gt;'Series sa'!$ER$9,'Series sa'!HW32/'Series sa'!HV32-1,"-")</f>
        <v>2.8154657292360774E-2</v>
      </c>
      <c r="CJ32" s="21">
        <f>+IF('Series sa'!HX32&lt;&gt;'Series sa'!$ER$9,'Series sa'!HX32/'Series sa'!HW32-1,"-")</f>
        <v>-1.6409918627061204E-2</v>
      </c>
      <c r="CK32" s="21">
        <f>+IF('Series sa'!HY32&lt;&gt;'Series sa'!$ER$9,'Series sa'!HY32/'Series sa'!HX32-1,"-")</f>
        <v>-2.3161234126450658E-2</v>
      </c>
      <c r="CL32" s="21">
        <f>+IF('Series sa'!HZ32&lt;&gt;'Series sa'!$ER$9,'Series sa'!HZ32/'Series sa'!HY32-1,"-")</f>
        <v>3.7588107346446797E-2</v>
      </c>
      <c r="CM32" s="21">
        <f>+IF('Series sa'!IA32&lt;&gt;'Series sa'!$ER$9,'Series sa'!IA32/'Series sa'!HZ32-1,"-")</f>
        <v>-3.8366304260064155E-2</v>
      </c>
      <c r="CN32" s="21">
        <f>+IF('Series sa'!IB32&lt;&gt;'Series sa'!$ER$9,'Series sa'!IB32/'Series sa'!IA32-1,"-")</f>
        <v>-4.7321763522046867E-3</v>
      </c>
      <c r="CO32" s="21">
        <f>+IF('Series sa'!IC32&lt;&gt;'Series sa'!$ER$9,'Series sa'!IC32/'Series sa'!IB32-1,"-")</f>
        <v>7.0675963201918268E-3</v>
      </c>
      <c r="CP32" s="21">
        <f>+IF('Series sa'!ID32&lt;&gt;'Series sa'!$ER$9,'Series sa'!ID32/'Series sa'!IC32-1,"-")</f>
        <v>4.6736084621574747E-3</v>
      </c>
      <c r="CQ32" s="21">
        <f>+IF('Series sa'!IE32&lt;&gt;'Series sa'!$ER$9,'Series sa'!IE32/'Series sa'!ID32-1,"-")</f>
        <v>-3.4521707457155548E-2</v>
      </c>
      <c r="CR32" s="21">
        <f>+IF('Series sa'!IF32&lt;&gt;'Series sa'!$ER$9,'Series sa'!IF32/'Series sa'!IE32-1,"-")</f>
        <v>-5.8987941406795086E-3</v>
      </c>
      <c r="CS32" s="21">
        <f>+IF('Series sa'!IG32&lt;&gt;'Series sa'!$ER$9,'Series sa'!IG32/'Series sa'!IF32-1,"-")</f>
        <v>-8.1630003589976408E-3</v>
      </c>
      <c r="CT32" s="21">
        <f>+IF('Series sa'!IH32&lt;&gt;'Series sa'!$ER$9,'Series sa'!IH32/'Series sa'!IG32-1,"-")</f>
        <v>-2.3031409149608217E-2</v>
      </c>
      <c r="CU32" s="21">
        <f>+IF('Series sa'!II32&lt;&gt;'Series sa'!$ER$9,'Series sa'!II32/'Series sa'!IH32-1,"-")</f>
        <v>-2.3633051428761931E-2</v>
      </c>
      <c r="CV32" s="21">
        <f>+IF('Series sa'!IJ32&lt;&gt;'Series sa'!$ER$9,'Series sa'!IJ32/'Series sa'!II32-1,"-")</f>
        <v>-8.8348296435156737E-3</v>
      </c>
      <c r="CW32" s="21">
        <f>+IF('Series sa'!IK32&lt;&gt;'Series sa'!$ER$9,'Series sa'!IK32/'Series sa'!IJ32-1,"-")</f>
        <v>-1.9822724649253609E-2</v>
      </c>
      <c r="CX32" s="21">
        <f>+IF('Series sa'!IL32&lt;&gt;'Series sa'!$ER$9,'Series sa'!IL32/'Series sa'!IK32-1,"-")</f>
        <v>-1.9512083074679776E-4</v>
      </c>
      <c r="CY32" s="21">
        <f>+IF('Series sa'!IM32&lt;&gt;'Series sa'!$ER$9,'Series sa'!IM32/'Series sa'!IL32-1,"-")</f>
        <v>1.6303197295320926E-2</v>
      </c>
      <c r="CZ32" s="21">
        <f>+IF('Series sa'!IN32&lt;&gt;'Series sa'!$ER$9,'Series sa'!IN32/'Series sa'!IM32-1,"-")</f>
        <v>3.5466079413000617E-2</v>
      </c>
      <c r="DA32" s="21">
        <f>+IF('Series sa'!IO32&lt;&gt;'Series sa'!$ER$9,'Series sa'!IO32/'Series sa'!IN32-1,"-")</f>
        <v>8.5553819770531891E-3</v>
      </c>
      <c r="DB32" s="21">
        <f>+IF('Series sa'!IP32&lt;&gt;'Series sa'!$ER$9,'Series sa'!IP32/'Series sa'!IO32-1,"-")</f>
        <v>-7.1707556631750435E-3</v>
      </c>
      <c r="DC32" s="21">
        <f>+IF('Series sa'!IQ32&lt;&gt;'Series sa'!$ER$9,'Series sa'!IQ32/'Series sa'!IP32-1,"-")</f>
        <v>2.2332034341146834E-2</v>
      </c>
      <c r="DD32" s="21">
        <f>+IF('Series sa'!IR32&lt;&gt;'Series sa'!$ER$9,'Series sa'!IR32/'Series sa'!IQ32-1,"-")</f>
        <v>-8.0219536908743283E-4</v>
      </c>
      <c r="DE32" s="21">
        <f>+IF('Series sa'!IS32&lt;&gt;'Series sa'!$ER$9,'Series sa'!IS32/'Series sa'!IR32-1,"-")</f>
        <v>1.4470823051436321E-2</v>
      </c>
      <c r="DF32" s="21">
        <f>+IF('Series sa'!IT32&lt;&gt;'Series sa'!$ER$9,'Series sa'!IT32/'Series sa'!IS32-1,"-")</f>
        <v>9.4085596926698489E-3</v>
      </c>
      <c r="DG32" s="21">
        <f>+IF('Series sa'!IU32&lt;&gt;'Series sa'!$ER$9,'Series sa'!IU32/'Series sa'!IT32-1,"-")</f>
        <v>-1.3905893995229901E-2</v>
      </c>
      <c r="DH32" s="21">
        <f>+IF('Series sa'!IV32&lt;&gt;'Series sa'!$ER$9,'Series sa'!IV32/'Series sa'!IU32-1,"-")</f>
        <v>3.8265834076176564E-3</v>
      </c>
      <c r="DI32" s="21">
        <f>+IF('Series sa'!IW32&lt;&gt;'Series sa'!$ER$9,'Series sa'!IW32/'Series sa'!IV32-1,"-")</f>
        <v>3.8122486605112416E-2</v>
      </c>
      <c r="DJ32" s="21">
        <f>+IF('Series sa'!IX32&lt;&gt;'Series sa'!$ER$9,'Series sa'!IX32/'Series sa'!IW32-1,"-")</f>
        <v>-2.0288883051599038E-3</v>
      </c>
      <c r="DK32" s="4"/>
      <c r="DL32" s="21">
        <f>+'Series sa'!JJ32</f>
        <v>1.2246602256479111E-2</v>
      </c>
      <c r="DM32" s="21">
        <f>+'Series sa'!JK32</f>
        <v>2.4301489982073932E-2</v>
      </c>
    </row>
    <row r="33" spans="1:117" ht="15" customHeight="1">
      <c r="A33" s="112"/>
      <c r="B33" s="20" t="s">
        <v>71</v>
      </c>
      <c r="C33" s="61">
        <f>+IF('Series sa'!EQ33&lt;&gt;'Series sa'!$ER$9,'Series sa'!EQ33/'Series sa'!EP33-1,"-")</f>
        <v>-6.6131962353578322E-3</v>
      </c>
      <c r="D33" s="62">
        <f>+IF('Series sa'!ER33&lt;&gt;'Series sa'!$ER$9,'Series sa'!ER33/'Series sa'!EQ33-1,"-")</f>
        <v>-1.582312618393944E-2</v>
      </c>
      <c r="E33" s="77">
        <f>+IF('Series sa'!ES33&lt;&gt;'Series sa'!$ER$9,'Series sa'!ES33/'Series sa'!ER33-1,"-")</f>
        <v>1.9356761486993612E-2</v>
      </c>
      <c r="F33" s="76">
        <f>+IF('Series sa'!ET33&lt;&gt;'Series sa'!$ER$9,'Series sa'!ET33/'Series sa'!ES33-1,"-")</f>
        <v>1.0664631275169478E-2</v>
      </c>
      <c r="G33" s="61">
        <f>+IF('Series sa'!EU33&lt;&gt;'Series sa'!$ER$9,'Series sa'!EU33/'Series sa'!ET33-1,"-")</f>
        <v>2.9137702868689441E-2</v>
      </c>
      <c r="H33" s="62">
        <f>+IF('Series sa'!EV33&lt;&gt;'Series sa'!$ER$9,'Series sa'!EV33/'Series sa'!EU33-1,"-")</f>
        <v>1.7010302393934973E-2</v>
      </c>
      <c r="I33" s="61">
        <f>+IF('Series sa'!EW33&lt;&gt;'Series sa'!$ER$9,'Series sa'!EW33/'Series sa'!EV33-1,"-")</f>
        <v>-4.6652261651459748E-3</v>
      </c>
      <c r="J33" s="62">
        <f>+IF('Series sa'!EX33&lt;&gt;'Series sa'!$ER$9,'Series sa'!EX33/'Series sa'!EW33-1,"-")</f>
        <v>1.1827196020589126E-2</v>
      </c>
      <c r="K33" s="61">
        <f>+IF('Series sa'!EY33&lt;&gt;'Series sa'!$ER$9,'Series sa'!EY33/'Series sa'!EX33-1,"-")</f>
        <v>-9.1252635289423845E-3</v>
      </c>
      <c r="L33" s="61">
        <f>+IF('Series sa'!EZ33&lt;&gt;'Series sa'!$ER$9,'Series sa'!EZ33/'Series sa'!EY33-1,"-")</f>
        <v>8.0573160698744761E-3</v>
      </c>
      <c r="M33" s="62">
        <f>+IF('Series sa'!FA33&lt;&gt;'Series sa'!$ER$9,'Series sa'!FA33/'Series sa'!EZ33-1,"-")</f>
        <v>5.6653147990453068E-3</v>
      </c>
      <c r="N33" s="62">
        <f>+IF('Series sa'!FB33&lt;&gt;'Series sa'!$ER$9,'Series sa'!FB33/'Series sa'!FA33-1,"-")</f>
        <v>1.5733421293154137E-2</v>
      </c>
      <c r="O33" s="62">
        <f>+IF('Series sa'!FC33&lt;&gt;'Series sa'!$ER$9,'Series sa'!FC33/'Series sa'!FB33-1,"-")</f>
        <v>4.8282955009848472E-4</v>
      </c>
      <c r="P33" s="61">
        <f>+IF('Series sa'!FD33&lt;&gt;'Series sa'!$ER$9,'Series sa'!FD33/'Series sa'!FC33-1,"-")</f>
        <v>-2.107174148997637E-3</v>
      </c>
      <c r="Q33" s="78">
        <f>+IF('Series sa'!FE33&lt;&gt;'Series sa'!$ER$9,'Series sa'!FE33/'Series sa'!FD33-1,"-")</f>
        <v>3.7553236599577433E-2</v>
      </c>
      <c r="R33" s="21">
        <f>+IF('Series sa'!FF33&lt;&gt;'Series sa'!$ER$9,'Series sa'!FF33/'Series sa'!FE33-1,"-")</f>
        <v>-8.0535465124179639E-3</v>
      </c>
      <c r="S33" s="21">
        <f>+IF('Series sa'!FG33&lt;&gt;'Series sa'!$ER$9,'Series sa'!FG33/'Series sa'!FF33-1,"-")</f>
        <v>-2.8410191913943117E-2</v>
      </c>
      <c r="T33" s="21">
        <f>+IF('Series sa'!FH33&lt;&gt;'Series sa'!$ER$9,'Series sa'!FH33/'Series sa'!FG33-1,"-")</f>
        <v>2.9247366091267324E-2</v>
      </c>
      <c r="U33" s="21">
        <f>+IF('Series sa'!FI33&lt;&gt;'Series sa'!$ER$9,'Series sa'!FI33/'Series sa'!FH33-1,"-")</f>
        <v>1.8705598648590893E-2</v>
      </c>
      <c r="V33" s="21">
        <f>+IF('Series sa'!FJ33&lt;&gt;'Series sa'!$ER$9,'Series sa'!FJ33/'Series sa'!FI33-1,"-")</f>
        <v>-5.8104007788517209E-2</v>
      </c>
      <c r="W33" s="21">
        <f>+IF('Series sa'!FK33&lt;&gt;'Series sa'!$ER$9,'Series sa'!FK33/'Series sa'!FJ33-1,"-")</f>
        <v>-1.1650861268902135E-2</v>
      </c>
      <c r="X33" s="21">
        <f>+IF('Series sa'!FL33&lt;&gt;'Series sa'!$ER$9,'Series sa'!FL33/'Series sa'!FK33-1,"-")</f>
        <v>3.6308605177816089E-2</v>
      </c>
      <c r="Y33" s="21">
        <f>+IF('Series sa'!FM33&lt;&gt;'Series sa'!$ER$9,'Series sa'!FM33/'Series sa'!FL33-1,"-")</f>
        <v>3.3199810139252772E-3</v>
      </c>
      <c r="Z33" s="21">
        <f>+IF('Series sa'!FN33&lt;&gt;'Series sa'!$ER$9,'Series sa'!FN33/'Series sa'!FM33-1,"-")</f>
        <v>-3.1105327518621828E-2</v>
      </c>
      <c r="AA33" s="21">
        <f>+IF('Series sa'!FO33&lt;&gt;'Series sa'!$ER$9,'Series sa'!FO33/'Series sa'!FN33-1,"-")</f>
        <v>-5.7511238853394264E-2</v>
      </c>
      <c r="AB33" s="21">
        <f>+IF('Series sa'!FP33&lt;&gt;'Series sa'!$ER$9,'Series sa'!FP33/'Series sa'!FO33-1,"-")</f>
        <v>2.691586167593818E-2</v>
      </c>
      <c r="AC33" s="21">
        <f>+IF('Series sa'!FQ33&lt;&gt;'Series sa'!$ER$9,'Series sa'!FQ33/'Series sa'!FP33-1,"-")</f>
        <v>5.9804516828158683E-2</v>
      </c>
      <c r="AD33" s="21">
        <f>+IF('Series sa'!FR33&lt;&gt;'Series sa'!$ER$9,'Series sa'!FR33/'Series sa'!FQ33-1,"-")</f>
        <v>5.2533938644356848E-3</v>
      </c>
      <c r="AE33" s="21">
        <f>+IF('Series sa'!FS33&lt;&gt;'Series sa'!$ER$9,'Series sa'!FS33/'Series sa'!FR33-1,"-")</f>
        <v>-1.7603851873570275E-2</v>
      </c>
      <c r="AF33" s="21">
        <f>+IF('Series sa'!FT33&lt;&gt;'Series sa'!$ER$9,'Series sa'!FT33/'Series sa'!FS33-1,"-")</f>
        <v>-1.2401973885015294E-2</v>
      </c>
      <c r="AG33" s="21">
        <f>+IF('Series sa'!FU33&lt;&gt;'Series sa'!$ER$9,'Series sa'!FU33/'Series sa'!FT33-1,"-")</f>
        <v>3.3343715239557925E-2</v>
      </c>
      <c r="AH33" s="21">
        <f>+IF('Series sa'!FV33&lt;&gt;'Series sa'!$ER$9,'Series sa'!FV33/'Series sa'!FU33-1,"-")</f>
        <v>8.660050343278769E-6</v>
      </c>
      <c r="AI33" s="21">
        <f>+IF('Series sa'!FW33&lt;&gt;'Series sa'!$ER$9,'Series sa'!FW33/'Series sa'!FV33-1,"-")</f>
        <v>-1.5789680080992796E-2</v>
      </c>
      <c r="AJ33" s="21">
        <f>+IF('Series sa'!FX33&lt;&gt;'Series sa'!$ER$9,'Series sa'!FX33/'Series sa'!FW33-1,"-")</f>
        <v>1.3446639222674195E-2</v>
      </c>
      <c r="AK33" s="21">
        <f>+IF('Series sa'!FY33&lt;&gt;'Series sa'!$ER$9,'Series sa'!FY33/'Series sa'!FX33-1,"-")</f>
        <v>1.395934581990832E-2</v>
      </c>
      <c r="AL33" s="21">
        <f>+IF('Series sa'!FZ33&lt;&gt;'Series sa'!$ER$9,'Series sa'!FZ33/'Series sa'!FY33-1,"-")</f>
        <v>2.2941830662668306E-2</v>
      </c>
      <c r="AM33" s="21">
        <f>+IF('Series sa'!GA33&lt;&gt;'Series sa'!$ER$9,'Series sa'!GA33/'Series sa'!FZ33-1,"-")</f>
        <v>1.1257981452361454E-2</v>
      </c>
      <c r="AN33" s="21">
        <f>+IF('Series sa'!GB33&lt;&gt;'Series sa'!$ER$9,'Series sa'!GB33/'Series sa'!GA33-1,"-")</f>
        <v>-4.0607431184945808E-3</v>
      </c>
      <c r="AO33" s="21">
        <f>+IF('Series sa'!GC33&lt;&gt;'Series sa'!$ER$9,'Series sa'!GC33/'Series sa'!GB33-1,"-")</f>
        <v>-3.364008108152905E-2</v>
      </c>
      <c r="AP33" s="21">
        <f>+IF('Series sa'!GD33&lt;&gt;'Series sa'!$ER$9,'Series sa'!GD33/'Series sa'!GC33-1,"-")</f>
        <v>-3.6802372106172765E-3</v>
      </c>
      <c r="AQ33" s="21">
        <f>+IF('Series sa'!GE33&lt;&gt;'Series sa'!$ER$9,'Series sa'!GE33/'Series sa'!GD33-1,"-")</f>
        <v>6.2728915934602503E-2</v>
      </c>
      <c r="AR33" s="21">
        <f>+IF('Series sa'!GF33&lt;&gt;'Series sa'!$ER$9,'Series sa'!GF33/'Series sa'!GE33-1,"-")</f>
        <v>-1.4374656850979828E-2</v>
      </c>
      <c r="AS33" s="21">
        <f>+IF('Series sa'!GG33&lt;&gt;'Series sa'!$ER$9,'Series sa'!GG33/'Series sa'!GF33-1,"-")</f>
        <v>1.9304727554166901E-2</v>
      </c>
      <c r="AT33" s="21">
        <f>+IF('Series sa'!GH33&lt;&gt;'Series sa'!$ER$9,'Series sa'!GH33/'Series sa'!GG33-1,"-")</f>
        <v>1.0829674544783119E-2</v>
      </c>
      <c r="AU33" s="21">
        <f>+IF('Series sa'!GI33&lt;&gt;'Series sa'!$ER$9,'Series sa'!GI33/'Series sa'!GH33-1,"-")</f>
        <v>-1.4281651699809439E-2</v>
      </c>
      <c r="AV33" s="21">
        <f>+IF('Series sa'!GJ33&lt;&gt;'Series sa'!$ER$9,'Series sa'!GJ33/'Series sa'!GI33-1,"-")</f>
        <v>-4.27061433741871E-3</v>
      </c>
      <c r="AW33" s="21">
        <f>+IF('Series sa'!GK33&lt;&gt;'Series sa'!$ER$9,'Series sa'!GK33/'Series sa'!GJ33-1,"-")</f>
        <v>1.0338130509285781E-2</v>
      </c>
      <c r="AX33" s="21">
        <f>+IF('Series sa'!GL33&lt;&gt;'Series sa'!$ER$9,'Series sa'!GL33/'Series sa'!GK33-1,"-")</f>
        <v>1.3771339007796923E-2</v>
      </c>
      <c r="AY33" s="21">
        <f>+IF('Series sa'!GM33&lt;&gt;'Series sa'!$ER$9,'Series sa'!GM33/'Series sa'!GL33-1,"-")</f>
        <v>3.864539886384577E-4</v>
      </c>
      <c r="AZ33" s="21">
        <f>+IF('Series sa'!GN33&lt;&gt;'Series sa'!$ER$9,'Series sa'!GN33/'Series sa'!GM33-1,"-")</f>
        <v>1.2749867842387852E-2</v>
      </c>
      <c r="BA33" s="21">
        <f>+IF('Series sa'!GO33&lt;&gt;'Series sa'!$ER$9,'Series sa'!GO33/'Series sa'!GN33-1,"-")</f>
        <v>-7.0025639676328244E-2</v>
      </c>
      <c r="BB33" s="21">
        <f>+IF('Series sa'!GP33&lt;&gt;'Series sa'!$ER$9,'Series sa'!GP33/'Series sa'!GO33-1,"-")</f>
        <v>0.12358114117674424</v>
      </c>
      <c r="BC33" s="21">
        <f>+IF('Series sa'!GQ33&lt;&gt;'Series sa'!$ER$9,'Series sa'!GQ33/'Series sa'!GP33-1,"-")</f>
        <v>-6.6784596955067888E-2</v>
      </c>
      <c r="BD33" s="21">
        <f>+IF('Series sa'!GR33&lt;&gt;'Series sa'!$ER$9,'Series sa'!GR33/'Series sa'!GQ33-1,"-")</f>
        <v>-3.7402257037673414E-2</v>
      </c>
      <c r="BE33" s="21">
        <f>+IF('Series sa'!GS33&lt;&gt;'Series sa'!$ER$9,'Series sa'!GS33/'Series sa'!GR33-1,"-")</f>
        <v>-7.2570345752610566E-3</v>
      </c>
      <c r="BF33" s="21">
        <f>+IF('Series sa'!GT33&lt;&gt;'Series sa'!$ER$9,'Series sa'!GT33/'Series sa'!GS33-1,"-")</f>
        <v>7.5058284519124996E-3</v>
      </c>
      <c r="BG33" s="21">
        <f>+IF('Series sa'!GU33&lt;&gt;'Series sa'!$ER$9,'Series sa'!GU33/'Series sa'!GT33-1,"-")</f>
        <v>2.291123321032007E-2</v>
      </c>
      <c r="BH33" s="21">
        <f>+IF('Series sa'!GV33&lt;&gt;'Series sa'!$ER$9,'Series sa'!GV33/'Series sa'!GU33-1,"-")</f>
        <v>-8.8678599191771568E-3</v>
      </c>
      <c r="BI33" s="21">
        <f>+IF('Series sa'!GW33&lt;&gt;'Series sa'!$ER$9,'Series sa'!GW33/'Series sa'!GV33-1,"-")</f>
        <v>2.6195643080157538E-2</v>
      </c>
      <c r="BJ33" s="21">
        <f>+IF('Series sa'!GX33&lt;&gt;'Series sa'!$ER$9,'Series sa'!GX33/'Series sa'!GW33-1,"-")</f>
        <v>-6.850537120119915E-2</v>
      </c>
      <c r="BK33" s="21">
        <f>+IF('Series sa'!GY33&lt;&gt;'Series sa'!$ER$9,'Series sa'!GY33/'Series sa'!GX33-1,"-")</f>
        <v>-1.2266269379139771E-3</v>
      </c>
      <c r="BL33" s="21">
        <f>+IF('Series sa'!GZ33&lt;&gt;'Series sa'!$ER$9,'Series sa'!GZ33/'Series sa'!GY33-1,"-")</f>
        <v>7.5917004570797975E-3</v>
      </c>
      <c r="BM33" s="21">
        <f>+IF('Series sa'!HA33&lt;&gt;'Series sa'!$ER$9,'Series sa'!HA33/'Series sa'!GZ33-1,"-")</f>
        <v>9.4112625203714328E-2</v>
      </c>
      <c r="BN33" s="21">
        <f>+IF('Series sa'!HB33&lt;&gt;'Series sa'!$ER$9,'Series sa'!HB33/'Series sa'!HA33-1,"-")</f>
        <v>-5.4021326917399914E-2</v>
      </c>
      <c r="BO33" s="21">
        <f>+IF('Series sa'!HC33&lt;&gt;'Series sa'!$ER$9,'Series sa'!HC33/'Series sa'!HB33-1,"-")</f>
        <v>-7.4478768162455911E-3</v>
      </c>
      <c r="BP33" s="21">
        <f>+IF('Series sa'!HD33&lt;&gt;'Series sa'!$ER$9,'Series sa'!HD33/'Series sa'!HC33-1,"-")</f>
        <v>3.4955928807645531E-2</v>
      </c>
      <c r="BQ33" s="35">
        <f>+IF('Series sa'!HE33&lt;&gt;'Series sa'!$ER$9,'Series sa'!HE33/'Series sa'!HD33-1,"-")</f>
        <v>-5.0581386922307181E-2</v>
      </c>
      <c r="BR33" s="22">
        <f>+IF('Series sa'!HF33&lt;&gt;'Series sa'!$ER$9,'Series sa'!HF33/'Series sa'!HE33-1,"-")</f>
        <v>4.1514952133281158E-2</v>
      </c>
      <c r="BS33" s="22">
        <f>+IF('Series sa'!HG33&lt;&gt;'Series sa'!$ER$9,'Series sa'!HG33/'Series sa'!HF33-1,"-")</f>
        <v>4.1087109381909848E-3</v>
      </c>
      <c r="BT33" s="35">
        <f>+IF('Series sa'!HH33&lt;&gt;'Series sa'!$ER$9,'Series sa'!HH33/'Series sa'!HG33-1,"-")</f>
        <v>-2.0034283882035542E-3</v>
      </c>
      <c r="BU33" s="35">
        <f>+IF('Series sa'!HI33&lt;&gt;'Series sa'!$ER$9,'Series sa'!HI33/'Series sa'!HH33-1,"-")</f>
        <v>-7.0093281880497793E-3</v>
      </c>
      <c r="BV33" s="22">
        <f>+IF('Series sa'!HJ33&lt;&gt;'Series sa'!$ER$9,'Series sa'!HJ33/'Series sa'!HI33-1,"-")</f>
        <v>8.6131850389712383E-3</v>
      </c>
      <c r="BW33" s="35">
        <f>+IF('Series sa'!HK33&lt;&gt;'Series sa'!$ER$9,'Series sa'!HK33/'Series sa'!HJ33-1,"-")</f>
        <v>-2.2809222773993221E-2</v>
      </c>
      <c r="BX33" s="22">
        <f>+IF('Series sa'!HL33&lt;&gt;'Series sa'!$ER$9,'Series sa'!HL33/'Series sa'!HK33-1,"-")</f>
        <v>3.4574931291945665E-2</v>
      </c>
      <c r="BY33" s="35">
        <f>+IF('Series sa'!HM33&lt;&gt;'Series sa'!$ER$9,'Series sa'!HM33/'Series sa'!HL33-1,"-")</f>
        <v>-5.7992224511254076E-3</v>
      </c>
      <c r="BZ33" s="35">
        <f>+IF('Series sa'!HN33&lt;&gt;'Series sa'!$ER$9,'Series sa'!HN33/'Series sa'!HM33-1,"-")</f>
        <v>-1.7558432097388943E-2</v>
      </c>
      <c r="CA33" s="22">
        <f>+IF('Series sa'!HO33&lt;&gt;'Series sa'!$ER$9,'Series sa'!HO33/'Series sa'!HN33-1,"-")</f>
        <v>-2.1935236118006962E-3</v>
      </c>
      <c r="CB33" s="35">
        <f>+IF('Series sa'!HP33&lt;&gt;'Series sa'!$ER$9,'Series sa'!HP33/'Series sa'!HO33-1,"-")</f>
        <v>1.6720487310167176E-2</v>
      </c>
      <c r="CC33" s="22">
        <f>+IF('Series sa'!HQ33&lt;&gt;'Series sa'!$ER$9,'Series sa'!HQ33/'Series sa'!HP33-1,"-")</f>
        <v>1.9805796754315486E-2</v>
      </c>
      <c r="CD33" s="21">
        <f>+IF('Series sa'!HR33&lt;&gt;'Series sa'!$ER$9,'Series sa'!HR33/'Series sa'!HQ33-1,"-")</f>
        <v>-2.8806627697857246E-2</v>
      </c>
      <c r="CE33" s="21">
        <f>+IF('Series sa'!HS33&lt;&gt;'Series sa'!$ER$9,'Series sa'!HS33/'Series sa'!HR33-1,"-")</f>
        <v>1.597922178125577E-2</v>
      </c>
      <c r="CF33" s="21">
        <f>+IF('Series sa'!HT33&lt;&gt;'Series sa'!$ER$9,'Series sa'!HT33/'Series sa'!HS33-1,"-")</f>
        <v>-4.5772582329527411E-3</v>
      </c>
      <c r="CG33" s="21">
        <f>+IF('Series sa'!HU33&lt;&gt;'Series sa'!$ER$9,'Series sa'!HU33/'Series sa'!HT33-1,"-")</f>
        <v>1.2433691548366488E-2</v>
      </c>
      <c r="CH33" s="21">
        <f>+IF('Series sa'!HV33&lt;&gt;'Series sa'!$ER$9,'Series sa'!HV33/'Series sa'!HU33-1,"-")</f>
        <v>-2.1659593357435392E-2</v>
      </c>
      <c r="CI33" s="21">
        <f>+IF('Series sa'!HW33&lt;&gt;'Series sa'!$ER$9,'Series sa'!HW33/'Series sa'!HV33-1,"-")</f>
        <v>1.337208067630602E-2</v>
      </c>
      <c r="CJ33" s="21">
        <f>+IF('Series sa'!HX33&lt;&gt;'Series sa'!$ER$9,'Series sa'!HX33/'Series sa'!HW33-1,"-")</f>
        <v>-5.7905689548349959E-2</v>
      </c>
      <c r="CK33" s="21">
        <f>+IF('Series sa'!HY33&lt;&gt;'Series sa'!$ER$9,'Series sa'!HY33/'Series sa'!HX33-1,"-")</f>
        <v>3.9821377751567688E-3</v>
      </c>
      <c r="CL33" s="21">
        <f>+IF('Series sa'!HZ33&lt;&gt;'Series sa'!$ER$9,'Series sa'!HZ33/'Series sa'!HY33-1,"-")</f>
        <v>0.10289483024459001</v>
      </c>
      <c r="CM33" s="21">
        <f>+IF('Series sa'!IA33&lt;&gt;'Series sa'!$ER$9,'Series sa'!IA33/'Series sa'!HZ33-1,"-")</f>
        <v>-6.4085269741527506E-2</v>
      </c>
      <c r="CN33" s="21">
        <f>+IF('Series sa'!IB33&lt;&gt;'Series sa'!$ER$9,'Series sa'!IB33/'Series sa'!IA33-1,"-")</f>
        <v>-8.9976745550002235E-4</v>
      </c>
      <c r="CO33" s="21">
        <f>+IF('Series sa'!IC33&lt;&gt;'Series sa'!$ER$9,'Series sa'!IC33/'Series sa'!IB33-1,"-")</f>
        <v>-9.4389351314139169E-3</v>
      </c>
      <c r="CP33" s="21">
        <f>+IF('Series sa'!ID33&lt;&gt;'Series sa'!$ER$9,'Series sa'!ID33/'Series sa'!IC33-1,"-")</f>
        <v>2.7837021923897032E-2</v>
      </c>
      <c r="CQ33" s="21">
        <f>+IF('Series sa'!IE33&lt;&gt;'Series sa'!$ER$9,'Series sa'!IE33/'Series sa'!ID33-1,"-")</f>
        <v>-2.5013103533484626E-2</v>
      </c>
      <c r="CR33" s="21">
        <f>+IF('Series sa'!IF33&lt;&gt;'Series sa'!$ER$9,'Series sa'!IF33/'Series sa'!IE33-1,"-")</f>
        <v>2.4820803582346951E-2</v>
      </c>
      <c r="CS33" s="21">
        <f>+IF('Series sa'!IG33&lt;&gt;'Series sa'!$ER$9,'Series sa'!IG33/'Series sa'!IF33-1,"-")</f>
        <v>-1.419394199684676E-2</v>
      </c>
      <c r="CT33" s="21">
        <f>+IF('Series sa'!IH33&lt;&gt;'Series sa'!$ER$9,'Series sa'!IH33/'Series sa'!IG33-1,"-")</f>
        <v>4.1825628060148112E-3</v>
      </c>
      <c r="CU33" s="21">
        <f>+IF('Series sa'!II33&lt;&gt;'Series sa'!$ER$9,'Series sa'!II33/'Series sa'!IH33-1,"-")</f>
        <v>1.6763199746795632E-2</v>
      </c>
      <c r="CV33" s="21">
        <f>+IF('Series sa'!IJ33&lt;&gt;'Series sa'!$ER$9,'Series sa'!IJ33/'Series sa'!II33-1,"-")</f>
        <v>-2.009853966123476E-2</v>
      </c>
      <c r="CW33" s="21">
        <f>+IF('Series sa'!IK33&lt;&gt;'Series sa'!$ER$9,'Series sa'!IK33/'Series sa'!IJ33-1,"-")</f>
        <v>-8.1920733206078955E-3</v>
      </c>
      <c r="CX33" s="21">
        <f>+IF('Series sa'!IL33&lt;&gt;'Series sa'!$ER$9,'Series sa'!IL33/'Series sa'!IK33-1,"-")</f>
        <v>-2.395628698967589E-3</v>
      </c>
      <c r="CY33" s="21">
        <f>+IF('Series sa'!IM33&lt;&gt;'Series sa'!$ER$9,'Series sa'!IM33/'Series sa'!IL33-1,"-")</f>
        <v>1.2906473167458854E-2</v>
      </c>
      <c r="CZ33" s="21">
        <f>+IF('Series sa'!IN33&lt;&gt;'Series sa'!$ER$9,'Series sa'!IN33/'Series sa'!IM33-1,"-")</f>
        <v>-5.0711188422049136E-2</v>
      </c>
      <c r="DA33" s="21">
        <f>+IF('Series sa'!IO33&lt;&gt;'Series sa'!$ER$9,'Series sa'!IO33/'Series sa'!IN33-1,"-")</f>
        <v>7.6054776024919279E-2</v>
      </c>
      <c r="DB33" s="21">
        <f>+IF('Series sa'!IP33&lt;&gt;'Series sa'!$ER$9,'Series sa'!IP33/'Series sa'!IO33-1,"-")</f>
        <v>-1.5144687605226026E-2</v>
      </c>
      <c r="DC33" s="21">
        <f>+IF('Series sa'!IQ33&lt;&gt;'Series sa'!$ER$9,'Series sa'!IQ33/'Series sa'!IP33-1,"-")</f>
        <v>1.3199880084276749E-2</v>
      </c>
      <c r="DD33" s="21">
        <f>+IF('Series sa'!IR33&lt;&gt;'Series sa'!$ER$9,'Series sa'!IR33/'Series sa'!IQ33-1,"-")</f>
        <v>-2.3676880990373905E-2</v>
      </c>
      <c r="DE33" s="21">
        <f>+IF('Series sa'!IS33&lt;&gt;'Series sa'!$ER$9,'Series sa'!IS33/'Series sa'!IR33-1,"-")</f>
        <v>1.5664452355228509E-3</v>
      </c>
      <c r="DF33" s="21">
        <f>+IF('Series sa'!IT33&lt;&gt;'Series sa'!$ER$9,'Series sa'!IT33/'Series sa'!IS33-1,"-")</f>
        <v>2.6310926780051647E-2</v>
      </c>
      <c r="DG33" s="21">
        <f>+IF('Series sa'!IU33&lt;&gt;'Series sa'!$ER$9,'Series sa'!IU33/'Series sa'!IT33-1,"-")</f>
        <v>-6.137496551466004E-3</v>
      </c>
      <c r="DH33" s="21">
        <f>+IF('Series sa'!IV33&lt;&gt;'Series sa'!$ER$9,'Series sa'!IV33/'Series sa'!IU33-1,"-")</f>
        <v>4.8310316223081351E-2</v>
      </c>
      <c r="DI33" s="21">
        <f>+IF('Series sa'!IW33&lt;&gt;'Series sa'!$ER$9,'Series sa'!IW33/'Series sa'!IV33-1,"-")</f>
        <v>-4.924891387417174E-2</v>
      </c>
      <c r="DJ33" s="21">
        <f>+IF('Series sa'!IX33&lt;&gt;'Series sa'!$ER$9,'Series sa'!IX33/'Series sa'!IW33-1,"-")</f>
        <v>7.4707175629229461E-4</v>
      </c>
      <c r="DK33" s="4"/>
      <c r="DL33" s="21">
        <f>+'Series sa'!JJ33</f>
        <v>2.6839198999022651E-2</v>
      </c>
      <c r="DM33" s="21">
        <f>+'Series sa'!JK33</f>
        <v>-1.7311107872286957E-2</v>
      </c>
    </row>
    <row r="34" spans="1:117" ht="15" customHeight="1">
      <c r="A34" s="112"/>
      <c r="B34" s="20" t="s">
        <v>72</v>
      </c>
      <c r="C34" s="61">
        <f>+IF('Series sa'!EQ34&lt;&gt;'Series sa'!$ER$9,'Series sa'!EQ34/'Series sa'!EP34-1,"-")</f>
        <v>-7.075640762666302E-2</v>
      </c>
      <c r="D34" s="62">
        <f>+IF('Series sa'!ER34&lt;&gt;'Series sa'!$ER$9,'Series sa'!ER34/'Series sa'!EQ34-1,"-")</f>
        <v>7.9431705943425523E-2</v>
      </c>
      <c r="E34" s="61">
        <f>+IF('Series sa'!ES34&lt;&gt;'Series sa'!$ER$9,'Series sa'!ES34/'Series sa'!ER34-1,"-")</f>
        <v>6.7322043678961219E-3</v>
      </c>
      <c r="F34" s="62">
        <f>+IF('Series sa'!ET34&lt;&gt;'Series sa'!$ER$9,'Series sa'!ET34/'Series sa'!ES34-1,"-")</f>
        <v>1.0642705966361632E-2</v>
      </c>
      <c r="G34" s="62">
        <f>+IF('Series sa'!EU34&lt;&gt;'Series sa'!$ER$9,'Series sa'!EU34/'Series sa'!ET34-1,"-")</f>
        <v>1.7837705334853293E-3</v>
      </c>
      <c r="H34" s="61">
        <f>+IF('Series sa'!EV34&lt;&gt;'Series sa'!$ER$9,'Series sa'!EV34/'Series sa'!EU34-1,"-")</f>
        <v>-6.2338896819689182E-3</v>
      </c>
      <c r="I34" s="62">
        <f>+IF('Series sa'!EW34&lt;&gt;'Series sa'!$ER$9,'Series sa'!EW34/'Series sa'!EV34-1,"-")</f>
        <v>4.2958289276919803E-3</v>
      </c>
      <c r="J34" s="61">
        <f>+IF('Series sa'!EX34&lt;&gt;'Series sa'!$ER$9,'Series sa'!EX34/'Series sa'!EW34-1,"-")</f>
        <v>2.3818463011897606E-2</v>
      </c>
      <c r="K34" s="62">
        <f>+IF('Series sa'!EY34&lt;&gt;'Series sa'!$ER$9,'Series sa'!EY34/'Series sa'!EX34-1,"-")</f>
        <v>5.3370288899355023E-2</v>
      </c>
      <c r="L34" s="62">
        <f>+IF('Series sa'!EZ34&lt;&gt;'Series sa'!$ER$9,'Series sa'!EZ34/'Series sa'!EY34-1,"-")</f>
        <v>-3.9813037032848331E-2</v>
      </c>
      <c r="M34" s="61">
        <f>+IF('Series sa'!FA34&lt;&gt;'Series sa'!$ER$9,'Series sa'!FA34/'Series sa'!EZ34-1,"-")</f>
        <v>4.6411282121367803E-2</v>
      </c>
      <c r="N34" s="61">
        <f>+IF('Series sa'!FB34&lt;&gt;'Series sa'!$ER$9,'Series sa'!FB34/'Series sa'!FA34-1,"-")</f>
        <v>2.4074999897675697E-2</v>
      </c>
      <c r="O34" s="62">
        <f>+IF('Series sa'!FC34&lt;&gt;'Series sa'!$ER$9,'Series sa'!FC34/'Series sa'!FB34-1,"-")</f>
        <v>-1.9896554143754908E-2</v>
      </c>
      <c r="P34" s="61">
        <f>+IF('Series sa'!FD34&lt;&gt;'Series sa'!$ER$9,'Series sa'!FD34/'Series sa'!FC34-1,"-")</f>
        <v>-2.9092103098877997E-2</v>
      </c>
      <c r="Q34" s="78">
        <f>+IF('Series sa'!FE34&lt;&gt;'Series sa'!$ER$9,'Series sa'!FE34/'Series sa'!FD34-1,"-")</f>
        <v>2.6791578269258487E-3</v>
      </c>
      <c r="R34" s="21">
        <f>+IF('Series sa'!FF34&lt;&gt;'Series sa'!$ER$9,'Series sa'!FF34/'Series sa'!FE34-1,"-")</f>
        <v>-1.2429369624143205E-2</v>
      </c>
      <c r="S34" s="21">
        <f>+IF('Series sa'!FG34&lt;&gt;'Series sa'!$ER$9,'Series sa'!FG34/'Series sa'!FF34-1,"-")</f>
        <v>-1.2858803801184981E-2</v>
      </c>
      <c r="T34" s="21">
        <f>+IF('Series sa'!FH34&lt;&gt;'Series sa'!$ER$9,'Series sa'!FH34/'Series sa'!FG34-1,"-")</f>
        <v>2.8371682817962984E-2</v>
      </c>
      <c r="U34" s="21">
        <f>+IF('Series sa'!FI34&lt;&gt;'Series sa'!$ER$9,'Series sa'!FI34/'Series sa'!FH34-1,"-")</f>
        <v>-3.277026278127726E-2</v>
      </c>
      <c r="V34" s="21">
        <f>+IF('Series sa'!FJ34&lt;&gt;'Series sa'!$ER$9,'Series sa'!FJ34/'Series sa'!FI34-1,"-")</f>
        <v>-1.0150353846179017E-2</v>
      </c>
      <c r="W34" s="21">
        <f>+IF('Series sa'!FK34&lt;&gt;'Series sa'!$ER$9,'Series sa'!FK34/'Series sa'!FJ34-1,"-")</f>
        <v>5.82445928226063E-2</v>
      </c>
      <c r="X34" s="21">
        <f>+IF('Series sa'!FL34&lt;&gt;'Series sa'!$ER$9,'Series sa'!FL34/'Series sa'!FK34-1,"-")</f>
        <v>-2.7386102485288055E-2</v>
      </c>
      <c r="Y34" s="21">
        <f>+IF('Series sa'!FM34&lt;&gt;'Series sa'!$ER$9,'Series sa'!FM34/'Series sa'!FL34-1,"-")</f>
        <v>8.2222515985577171E-3</v>
      </c>
      <c r="Z34" s="21">
        <f>+IF('Series sa'!FN34&lt;&gt;'Series sa'!$ER$9,'Series sa'!FN34/'Series sa'!FM34-1,"-")</f>
        <v>-2.6267922449369707E-2</v>
      </c>
      <c r="AA34" s="21">
        <f>+IF('Series sa'!FO34&lt;&gt;'Series sa'!$ER$9,'Series sa'!FO34/'Series sa'!FN34-1,"-")</f>
        <v>-9.4357298577389948E-3</v>
      </c>
      <c r="AB34" s="21">
        <f>+IF('Series sa'!FP34&lt;&gt;'Series sa'!$ER$9,'Series sa'!FP34/'Series sa'!FO34-1,"-")</f>
        <v>-8.0953848800966455E-3</v>
      </c>
      <c r="AC34" s="21">
        <f>+IF('Series sa'!FQ34&lt;&gt;'Series sa'!$ER$9,'Series sa'!FQ34/'Series sa'!FP34-1,"-")</f>
        <v>4.3659412073987713E-2</v>
      </c>
      <c r="AD34" s="21">
        <f>+IF('Series sa'!FR34&lt;&gt;'Series sa'!$ER$9,'Series sa'!FR34/'Series sa'!FQ34-1,"-")</f>
        <v>-1.3476145446328469E-2</v>
      </c>
      <c r="AE34" s="21">
        <f>+IF('Series sa'!FS34&lt;&gt;'Series sa'!$ER$9,'Series sa'!FS34/'Series sa'!FR34-1,"-")</f>
        <v>-4.3978518249138232E-2</v>
      </c>
      <c r="AF34" s="21">
        <f>+IF('Series sa'!FT34&lt;&gt;'Series sa'!$ER$9,'Series sa'!FT34/'Series sa'!FS34-1,"-")</f>
        <v>-5.4993447765490533E-2</v>
      </c>
      <c r="AG34" s="21">
        <f>+IF('Series sa'!FU34&lt;&gt;'Series sa'!$ER$9,'Series sa'!FU34/'Series sa'!FT34-1,"-")</f>
        <v>7.7943214697784313E-3</v>
      </c>
      <c r="AH34" s="21">
        <f>+IF('Series sa'!FV34&lt;&gt;'Series sa'!$ER$9,'Series sa'!FV34/'Series sa'!FU34-1,"-")</f>
        <v>4.4635716716772578E-2</v>
      </c>
      <c r="AI34" s="21">
        <f>+IF('Series sa'!FW34&lt;&gt;'Series sa'!$ER$9,'Series sa'!FW34/'Series sa'!FV34-1,"-")</f>
        <v>-4.2268023744612138E-2</v>
      </c>
      <c r="AJ34" s="21">
        <f>+IF('Series sa'!FX34&lt;&gt;'Series sa'!$ER$9,'Series sa'!FX34/'Series sa'!FW34-1,"-")</f>
        <v>5.2825891048420281E-3</v>
      </c>
      <c r="AK34" s="21">
        <f>+IF('Series sa'!FY34&lt;&gt;'Series sa'!$ER$9,'Series sa'!FY34/'Series sa'!FX34-1,"-")</f>
        <v>1.9246716451089885E-2</v>
      </c>
      <c r="AL34" s="21">
        <f>+IF('Series sa'!FZ34&lt;&gt;'Series sa'!$ER$9,'Series sa'!FZ34/'Series sa'!FY34-1,"-")</f>
        <v>6.3086286624842725E-2</v>
      </c>
      <c r="AM34" s="21">
        <f>+IF('Series sa'!GA34&lt;&gt;'Series sa'!$ER$9,'Series sa'!GA34/'Series sa'!FZ34-1,"-")</f>
        <v>-1.7737728427756005E-2</v>
      </c>
      <c r="AN34" s="21">
        <f>+IF('Series sa'!GB34&lt;&gt;'Series sa'!$ER$9,'Series sa'!GB34/'Series sa'!GA34-1,"-")</f>
        <v>9.5646744860127253E-3</v>
      </c>
      <c r="AO34" s="21">
        <f>+IF('Series sa'!GC34&lt;&gt;'Series sa'!$ER$9,'Series sa'!GC34/'Series sa'!GB34-1,"-")</f>
        <v>2.7071747281304237E-3</v>
      </c>
      <c r="AP34" s="21">
        <f>+IF('Series sa'!GD34&lt;&gt;'Series sa'!$ER$9,'Series sa'!GD34/'Series sa'!GC34-1,"-")</f>
        <v>3.2906687706001581E-2</v>
      </c>
      <c r="AQ34" s="21">
        <f>+IF('Series sa'!GE34&lt;&gt;'Series sa'!$ER$9,'Series sa'!GE34/'Series sa'!GD34-1,"-")</f>
        <v>1.4684674506808104E-2</v>
      </c>
      <c r="AR34" s="21">
        <f>+IF('Series sa'!GF34&lt;&gt;'Series sa'!$ER$9,'Series sa'!GF34/'Series sa'!GE34-1,"-")</f>
        <v>7.6643094269842615E-2</v>
      </c>
      <c r="AS34" s="21">
        <f>+IF('Series sa'!GG34&lt;&gt;'Series sa'!$ER$9,'Series sa'!GG34/'Series sa'!GF34-1,"-")</f>
        <v>-5.4945784361281835E-2</v>
      </c>
      <c r="AT34" s="21">
        <f>+IF('Series sa'!GH34&lt;&gt;'Series sa'!$ER$9,'Series sa'!GH34/'Series sa'!GG34-1,"-")</f>
        <v>3.0458951957261782E-3</v>
      </c>
      <c r="AU34" s="21">
        <f>+IF('Series sa'!GI34&lt;&gt;'Series sa'!$ER$9,'Series sa'!GI34/'Series sa'!GH34-1,"-")</f>
        <v>-1.7082134440707275E-2</v>
      </c>
      <c r="AV34" s="21">
        <f>+IF('Series sa'!GJ34&lt;&gt;'Series sa'!$ER$9,'Series sa'!GJ34/'Series sa'!GI34-1,"-")</f>
        <v>1.8048217695242341E-2</v>
      </c>
      <c r="AW34" s="21">
        <f>+IF('Series sa'!GK34&lt;&gt;'Series sa'!$ER$9,'Series sa'!GK34/'Series sa'!GJ34-1,"-")</f>
        <v>2.8648383583905535E-2</v>
      </c>
      <c r="AX34" s="21">
        <f>+IF('Series sa'!GL34&lt;&gt;'Series sa'!$ER$9,'Series sa'!GL34/'Series sa'!GK34-1,"-")</f>
        <v>-8.8241944889644319E-4</v>
      </c>
      <c r="AY34" s="21">
        <f>+IF('Series sa'!GM34&lt;&gt;'Series sa'!$ER$9,'Series sa'!GM34/'Series sa'!GL34-1,"-")</f>
        <v>5.4175556057628915E-2</v>
      </c>
      <c r="AZ34" s="21">
        <f>+IF('Series sa'!GN34&lt;&gt;'Series sa'!$ER$9,'Series sa'!GN34/'Series sa'!GM34-1,"-")</f>
        <v>-3.7581215886868025E-2</v>
      </c>
      <c r="BA34" s="21">
        <f>+IF('Series sa'!GO34&lt;&gt;'Series sa'!$ER$9,'Series sa'!GO34/'Series sa'!GN34-1,"-")</f>
        <v>-0.10585221184821048</v>
      </c>
      <c r="BB34" s="21">
        <f>+IF('Series sa'!GP34&lt;&gt;'Series sa'!$ER$9,'Series sa'!GP34/'Series sa'!GO34-1,"-")</f>
        <v>0.10433221052542585</v>
      </c>
      <c r="BC34" s="21">
        <f>+IF('Series sa'!GQ34&lt;&gt;'Series sa'!$ER$9,'Series sa'!GQ34/'Series sa'!GP34-1,"-")</f>
        <v>1.7341394888551465E-2</v>
      </c>
      <c r="BD34" s="21">
        <f>+IF('Series sa'!GR34&lt;&gt;'Series sa'!$ER$9,'Series sa'!GR34/'Series sa'!GQ34-1,"-")</f>
        <v>-4.8132036006424128E-2</v>
      </c>
      <c r="BE34" s="21">
        <f>+IF('Series sa'!GS34&lt;&gt;'Series sa'!$ER$9,'Series sa'!GS34/'Series sa'!GR34-1,"-")</f>
        <v>3.0159728295938715E-2</v>
      </c>
      <c r="BF34" s="21">
        <f>+IF('Series sa'!GT34&lt;&gt;'Series sa'!$ER$9,'Series sa'!GT34/'Series sa'!GS34-1,"-")</f>
        <v>-3.5592370346690827E-2</v>
      </c>
      <c r="BG34" s="21">
        <f>+IF('Series sa'!GU34&lt;&gt;'Series sa'!$ER$9,'Series sa'!GU34/'Series sa'!GT34-1,"-")</f>
        <v>-2.0555770855153144E-2</v>
      </c>
      <c r="BH34" s="21">
        <f>+IF('Series sa'!GV34&lt;&gt;'Series sa'!$ER$9,'Series sa'!GV34/'Series sa'!GU34-1,"-")</f>
        <v>4.2321152436263221E-2</v>
      </c>
      <c r="BI34" s="21">
        <f>+IF('Series sa'!GW34&lt;&gt;'Series sa'!$ER$9,'Series sa'!GW34/'Series sa'!GV34-1,"-")</f>
        <v>-8.9250081183696484E-2</v>
      </c>
      <c r="BJ34" s="21">
        <f>+IF('Series sa'!GX34&lt;&gt;'Series sa'!$ER$9,'Series sa'!GX34/'Series sa'!GW34-1,"-")</f>
        <v>-6.4635671786918758E-2</v>
      </c>
      <c r="BK34" s="21">
        <f>+IF('Series sa'!GY34&lt;&gt;'Series sa'!$ER$9,'Series sa'!GY34/'Series sa'!GX34-1,"-")</f>
        <v>0.14799659764538431</v>
      </c>
      <c r="BL34" s="21">
        <f>+IF('Series sa'!GZ34&lt;&gt;'Series sa'!$ER$9,'Series sa'!GZ34/'Series sa'!GY34-1,"-")</f>
        <v>-3.4151174279998142E-2</v>
      </c>
      <c r="BM34" s="21">
        <f>+IF('Series sa'!HA34&lt;&gt;'Series sa'!$ER$9,'Series sa'!HA34/'Series sa'!GZ34-1,"-")</f>
        <v>5.4318351139492904E-3</v>
      </c>
      <c r="BN34" s="21">
        <f>+IF('Series sa'!HB34&lt;&gt;'Series sa'!$ER$9,'Series sa'!HB34/'Series sa'!HA34-1,"-")</f>
        <v>-2.7831261447540112E-2</v>
      </c>
      <c r="BO34" s="21">
        <f>+IF('Series sa'!HC34&lt;&gt;'Series sa'!$ER$9,'Series sa'!HC34/'Series sa'!HB34-1,"-")</f>
        <v>3.2513478884702351E-2</v>
      </c>
      <c r="BP34" s="21">
        <f>+IF('Series sa'!HD34&lt;&gt;'Series sa'!$ER$9,'Series sa'!HD34/'Series sa'!HC34-1,"-")</f>
        <v>1.0446532846555279E-3</v>
      </c>
      <c r="BQ34" s="21">
        <f>+IF('Series sa'!HE34&lt;&gt;'Series sa'!$ER$9,'Series sa'!HE34/'Series sa'!HD34-1,"-")</f>
        <v>1.4485686588481261E-3</v>
      </c>
      <c r="BR34" s="21">
        <f>+IF('Series sa'!HF34&lt;&gt;'Series sa'!$ER$9,'Series sa'!HF34/'Series sa'!HE34-1,"-")</f>
        <v>1.058652426087292E-2</v>
      </c>
      <c r="BS34" s="21">
        <f>+IF('Series sa'!HG34&lt;&gt;'Series sa'!$ER$9,'Series sa'!HG34/'Series sa'!HF34-1,"-")</f>
        <v>1.5081256866623205E-2</v>
      </c>
      <c r="BT34" s="21">
        <f>+IF('Series sa'!HH34&lt;&gt;'Series sa'!$ER$9,'Series sa'!HH34/'Series sa'!HG34-1,"-")</f>
        <v>-4.3493214319224593E-3</v>
      </c>
      <c r="BU34" s="21">
        <f>+IF('Series sa'!HI34&lt;&gt;'Series sa'!$ER$9,'Series sa'!HI34/'Series sa'!HH34-1,"-")</f>
        <v>-2.483769522717294E-2</v>
      </c>
      <c r="BV34" s="21">
        <f>+IF('Series sa'!HJ34&lt;&gt;'Series sa'!$ER$9,'Series sa'!HJ34/'Series sa'!HI34-1,"-")</f>
        <v>1.5344200020098508E-2</v>
      </c>
      <c r="BW34" s="21">
        <f>+IF('Series sa'!HK34&lt;&gt;'Series sa'!$ER$9,'Series sa'!HK34/'Series sa'!HJ34-1,"-")</f>
        <v>-3.8052614371419713E-2</v>
      </c>
      <c r="BX34" s="21">
        <f>+IF('Series sa'!HL34&lt;&gt;'Series sa'!$ER$9,'Series sa'!HL34/'Series sa'!HK34-1,"-")</f>
        <v>4.6977886036370098E-2</v>
      </c>
      <c r="BY34" s="21">
        <f>+IF('Series sa'!HM34&lt;&gt;'Series sa'!$ER$9,'Series sa'!HM34/'Series sa'!HL34-1,"-")</f>
        <v>4.4631446080877435E-2</v>
      </c>
      <c r="BZ34" s="21">
        <f>+IF('Series sa'!HN34&lt;&gt;'Series sa'!$ER$9,'Series sa'!HN34/'Series sa'!HM34-1,"-")</f>
        <v>-5.0995740310292526E-2</v>
      </c>
      <c r="CA34" s="21">
        <f>+IF('Series sa'!HO34&lt;&gt;'Series sa'!$ER$9,'Series sa'!HO34/'Series sa'!HN34-1,"-")</f>
        <v>-3.5637278309612386E-2</v>
      </c>
      <c r="CB34" s="21">
        <f>+IF('Series sa'!HP34&lt;&gt;'Series sa'!$ER$9,'Series sa'!HP34/'Series sa'!HO34-1,"-")</f>
        <v>3.4527873621392313E-2</v>
      </c>
      <c r="CC34" s="21">
        <f>+IF('Series sa'!HQ34&lt;&gt;'Series sa'!$ER$9,'Series sa'!HQ34/'Series sa'!HP34-1,"-")</f>
        <v>8.8141502805201277E-3</v>
      </c>
      <c r="CD34" s="21">
        <f>+IF('Series sa'!HR34&lt;&gt;'Series sa'!$ER$9,'Series sa'!HR34/'Series sa'!HQ34-1,"-")</f>
        <v>-2.4781393632281157E-2</v>
      </c>
      <c r="CE34" s="21">
        <f>+IF('Series sa'!HS34&lt;&gt;'Series sa'!$ER$9,'Series sa'!HS34/'Series sa'!HR34-1,"-")</f>
        <v>1.0753710698915731E-2</v>
      </c>
      <c r="CF34" s="21">
        <f>+IF('Series sa'!HT34&lt;&gt;'Series sa'!$ER$9,'Series sa'!HT34/'Series sa'!HS34-1,"-")</f>
        <v>1.2907897321659201E-2</v>
      </c>
      <c r="CG34" s="21">
        <f>+IF('Series sa'!HU34&lt;&gt;'Series sa'!$ER$9,'Series sa'!HU34/'Series sa'!HT34-1,"-")</f>
        <v>1.4403246195799468E-2</v>
      </c>
      <c r="CH34" s="21">
        <f>+IF('Series sa'!HV34&lt;&gt;'Series sa'!$ER$9,'Series sa'!HV34/'Series sa'!HU34-1,"-")</f>
        <v>-1.9649626435943146E-2</v>
      </c>
      <c r="CI34" s="21">
        <f>+IF('Series sa'!HW34&lt;&gt;'Series sa'!$ER$9,'Series sa'!HW34/'Series sa'!HV34-1,"-")</f>
        <v>7.8868586682256936E-3</v>
      </c>
      <c r="CJ34" s="21">
        <f>+IF('Series sa'!HX34&lt;&gt;'Series sa'!$ER$9,'Series sa'!HX34/'Series sa'!HW34-1,"-")</f>
        <v>-2.318346464891119E-2</v>
      </c>
      <c r="CK34" s="21">
        <f>+IF('Series sa'!HY34&lt;&gt;'Series sa'!$ER$9,'Series sa'!HY34/'Series sa'!HX34-1,"-")</f>
        <v>2.7349491245333812E-2</v>
      </c>
      <c r="CL34" s="21">
        <f>+IF('Series sa'!HZ34&lt;&gt;'Series sa'!$ER$9,'Series sa'!HZ34/'Series sa'!HY34-1,"-")</f>
        <v>8.2911038825597361E-2</v>
      </c>
      <c r="CM34" s="21">
        <f>+IF('Series sa'!IA34&lt;&gt;'Series sa'!$ER$9,'Series sa'!IA34/'Series sa'!HZ34-1,"-")</f>
        <v>-4.9443087785908113E-2</v>
      </c>
      <c r="CN34" s="21">
        <f>+IF('Series sa'!IB34&lt;&gt;'Series sa'!$ER$9,'Series sa'!IB34/'Series sa'!IA34-1,"-")</f>
        <v>3.0902065490234776E-2</v>
      </c>
      <c r="CO34" s="21">
        <f>+IF('Series sa'!IC34&lt;&gt;'Series sa'!$ER$9,'Series sa'!IC34/'Series sa'!IB34-1,"-")</f>
        <v>-2.0782091521666879E-2</v>
      </c>
      <c r="CP34" s="21">
        <f>+IF('Series sa'!ID34&lt;&gt;'Series sa'!$ER$9,'Series sa'!ID34/'Series sa'!IC34-1,"-")</f>
        <v>-1.5192321224084315E-2</v>
      </c>
      <c r="CQ34" s="21">
        <f>+IF('Series sa'!IE34&lt;&gt;'Series sa'!$ER$9,'Series sa'!IE34/'Series sa'!ID34-1,"-")</f>
        <v>2.8060374042368386E-2</v>
      </c>
      <c r="CR34" s="21">
        <f>+IF('Series sa'!IF34&lt;&gt;'Series sa'!$ER$9,'Series sa'!IF34/'Series sa'!IE34-1,"-")</f>
        <v>-5.065349825690324E-2</v>
      </c>
      <c r="CS34" s="21">
        <f>+IF('Series sa'!IG34&lt;&gt;'Series sa'!$ER$9,'Series sa'!IG34/'Series sa'!IF34-1,"-")</f>
        <v>6.5250464330735891E-2</v>
      </c>
      <c r="CT34" s="21">
        <f>+IF('Series sa'!IH34&lt;&gt;'Series sa'!$ER$9,'Series sa'!IH34/'Series sa'!IG34-1,"-")</f>
        <v>-3.8673154880794813E-2</v>
      </c>
      <c r="CU34" s="21">
        <f>+IF('Series sa'!II34&lt;&gt;'Series sa'!$ER$9,'Series sa'!II34/'Series sa'!IH34-1,"-")</f>
        <v>-1.8621700113992556E-2</v>
      </c>
      <c r="CV34" s="21">
        <f>+IF('Series sa'!IJ34&lt;&gt;'Series sa'!$ER$9,'Series sa'!IJ34/'Series sa'!II34-1,"-")</f>
        <v>5.9294241638285783E-4</v>
      </c>
      <c r="CW34" s="21">
        <f>+IF('Series sa'!IK34&lt;&gt;'Series sa'!$ER$9,'Series sa'!IK34/'Series sa'!IJ34-1,"-")</f>
        <v>1.6350752863230955E-2</v>
      </c>
      <c r="CX34" s="21">
        <f>+IF('Series sa'!IL34&lt;&gt;'Series sa'!$ER$9,'Series sa'!IL34/'Series sa'!IK34-1,"-")</f>
        <v>-1.840473491531025E-2</v>
      </c>
      <c r="CY34" s="21">
        <f>+IF('Series sa'!IM34&lt;&gt;'Series sa'!$ER$9,'Series sa'!IM34/'Series sa'!IL34-1,"-")</f>
        <v>5.6737255860052072E-2</v>
      </c>
      <c r="CZ34" s="21">
        <f>+IF('Series sa'!IN34&lt;&gt;'Series sa'!$ER$9,'Series sa'!IN34/'Series sa'!IM34-1,"-")</f>
        <v>-7.1760799573355905E-2</v>
      </c>
      <c r="DA34" s="21">
        <f>+IF('Series sa'!IO34&lt;&gt;'Series sa'!$ER$9,'Series sa'!IO34/'Series sa'!IN34-1,"-")</f>
        <v>3.5547909152913615E-2</v>
      </c>
      <c r="DB34" s="21">
        <f>+IF('Series sa'!IP34&lt;&gt;'Series sa'!$ER$9,'Series sa'!IP34/'Series sa'!IO34-1,"-")</f>
        <v>4.6256406116326643E-2</v>
      </c>
      <c r="DC34" s="21">
        <f>+IF('Series sa'!IQ34&lt;&gt;'Series sa'!$ER$9,'Series sa'!IQ34/'Series sa'!IP34-1,"-")</f>
        <v>-3.048217384072216E-2</v>
      </c>
      <c r="DD34" s="21">
        <f>+IF('Series sa'!IR34&lt;&gt;'Series sa'!$ER$9,'Series sa'!IR34/'Series sa'!IQ34-1,"-")</f>
        <v>2.1177687021993297E-2</v>
      </c>
      <c r="DE34" s="21">
        <f>+IF('Series sa'!IS34&lt;&gt;'Series sa'!$ER$9,'Series sa'!IS34/'Series sa'!IR34-1,"-")</f>
        <v>3.1351993728765404E-3</v>
      </c>
      <c r="DF34" s="21">
        <f>+IF('Series sa'!IT34&lt;&gt;'Series sa'!$ER$9,'Series sa'!IT34/'Series sa'!IS34-1,"-")</f>
        <v>-3.1300550768375013E-3</v>
      </c>
      <c r="DG34" s="21">
        <f>+IF('Series sa'!IU34&lt;&gt;'Series sa'!$ER$9,'Series sa'!IU34/'Series sa'!IT34-1,"-")</f>
        <v>1.8142302941461796E-2</v>
      </c>
      <c r="DH34" s="21">
        <f>+IF('Series sa'!IV34&lt;&gt;'Series sa'!$ER$9,'Series sa'!IV34/'Series sa'!IU34-1,"-")</f>
        <v>2.0861263698468191E-2</v>
      </c>
      <c r="DI34" s="21">
        <f>+IF('Series sa'!IW34&lt;&gt;'Series sa'!$ER$9,'Series sa'!IW34/'Series sa'!IV34-1,"-")</f>
        <v>-8.5641821140662655E-2</v>
      </c>
      <c r="DJ34" s="21">
        <f>+IF('Series sa'!IX34&lt;&gt;'Series sa'!$ER$9,'Series sa'!IX34/'Series sa'!IW34-1,"-")</f>
        <v>7.7283784060388827E-2</v>
      </c>
      <c r="DK34" s="4"/>
      <c r="DL34" s="21">
        <f>+'Series sa'!JJ34</f>
        <v>1.5807618042995575E-3</v>
      </c>
      <c r="DM34" s="21">
        <f>+'Series sa'!JK34</f>
        <v>2.1129276021246035E-2</v>
      </c>
    </row>
    <row r="35" spans="1:117" ht="18">
      <c r="A35" s="117"/>
      <c r="B35" s="24" t="s">
        <v>73</v>
      </c>
      <c r="C35" s="69">
        <f>+IF('Series sa'!EQ35&lt;&gt;'Series sa'!$ER$9,'Series sa'!EQ35/'Series sa'!EP35-1,"-")</f>
        <v>0.10315235555009794</v>
      </c>
      <c r="D35" s="68">
        <f>+IF('Series sa'!ER35&lt;&gt;'Series sa'!$ER$9,'Series sa'!ER35/'Series sa'!EQ35-1,"-")</f>
        <v>-3.5288388554469252E-2</v>
      </c>
      <c r="E35" s="69">
        <f>+IF('Series sa'!ES35&lt;&gt;'Series sa'!$ER$9,'Series sa'!ES35/'Series sa'!ER35-1,"-")</f>
        <v>1.9684286667394524E-2</v>
      </c>
      <c r="F35" s="88">
        <f>+IF('Series sa'!ET35&lt;&gt;'Series sa'!$ER$9,'Series sa'!ET35/'Series sa'!ES35-1,"-")</f>
        <v>-3.4549461754517341E-2</v>
      </c>
      <c r="G35" s="68">
        <f>+IF('Series sa'!EU35&lt;&gt;'Series sa'!$ER$9,'Series sa'!EU35/'Series sa'!ET35-1,"-")</f>
        <v>2.7984750231089484E-2</v>
      </c>
      <c r="H35" s="69">
        <f>+IF('Series sa'!EV35&lt;&gt;'Series sa'!$ER$9,'Series sa'!EV35/'Series sa'!EU35-1,"-")</f>
        <v>-5.0059387668060507E-2</v>
      </c>
      <c r="I35" s="68">
        <f>+IF('Series sa'!EW35&lt;&gt;'Series sa'!$ER$9,'Series sa'!EW35/'Series sa'!EV35-1,"-")</f>
        <v>3.7513203732091327E-3</v>
      </c>
      <c r="J35" s="69">
        <f>+IF('Series sa'!EX35&lt;&gt;'Series sa'!$ER$9,'Series sa'!EX35/'Series sa'!EW35-1,"-")</f>
        <v>2.8137353014906497E-2</v>
      </c>
      <c r="K35" s="68">
        <f>+IF('Series sa'!EY35&lt;&gt;'Series sa'!$ER$9,'Series sa'!EY35/'Series sa'!EX35-1,"-")</f>
        <v>-1.7438511495950215E-2</v>
      </c>
      <c r="L35" s="69">
        <f>+IF('Series sa'!EZ35&lt;&gt;'Series sa'!$ER$9,'Series sa'!EZ35/'Series sa'!EY35-1,"-")</f>
        <v>2.7278518631121518E-2</v>
      </c>
      <c r="M35" s="68">
        <f>+IF('Series sa'!FA35&lt;&gt;'Series sa'!$ER$9,'Series sa'!FA35/'Series sa'!EZ35-1,"-")</f>
        <v>2.3633921883862596E-2</v>
      </c>
      <c r="N35" s="68">
        <f>+IF('Series sa'!FB35&lt;&gt;'Series sa'!$ER$9,'Series sa'!FB35/'Series sa'!FA35-1,"-")</f>
        <v>5.1333938203097951E-2</v>
      </c>
      <c r="O35" s="68">
        <f>+IF('Series sa'!FC35&lt;&gt;'Series sa'!$ER$9,'Series sa'!FC35/'Series sa'!FB35-1,"-")</f>
        <v>-1.4161503875903758E-2</v>
      </c>
      <c r="P35" s="69">
        <f>+IF('Series sa'!FD35&lt;&gt;'Series sa'!$ER$9,'Series sa'!FD35/'Series sa'!FC35-1,"-")</f>
        <v>-5.8147516875310723E-2</v>
      </c>
      <c r="Q35" s="89">
        <f>+IF('Series sa'!FE35&lt;&gt;'Series sa'!$ER$9,'Series sa'!FE35/'Series sa'!FD35-1,"-")</f>
        <v>0.12143691945237767</v>
      </c>
      <c r="R35" s="25">
        <f>+IF('Series sa'!FF35&lt;&gt;'Series sa'!$ER$9,'Series sa'!FF35/'Series sa'!FE35-1,"-")</f>
        <v>-7.7957658518159834E-2</v>
      </c>
      <c r="S35" s="25">
        <f>+IF('Series sa'!FG35&lt;&gt;'Series sa'!$ER$9,'Series sa'!FG35/'Series sa'!FF35-1,"-")</f>
        <v>2.0001042963795346E-2</v>
      </c>
      <c r="T35" s="25">
        <f>+IF('Series sa'!FH35&lt;&gt;'Series sa'!$ER$9,'Series sa'!FH35/'Series sa'!FG35-1,"-")</f>
        <v>8.0724939196843426E-3</v>
      </c>
      <c r="U35" s="25">
        <f>+IF('Series sa'!FI35&lt;&gt;'Series sa'!$ER$9,'Series sa'!FI35/'Series sa'!FH35-1,"-")</f>
        <v>-1.0561686019000094E-2</v>
      </c>
      <c r="V35" s="25">
        <f>+IF('Series sa'!FJ35&lt;&gt;'Series sa'!$ER$9,'Series sa'!FJ35/'Series sa'!FI35-1,"-")</f>
        <v>7.030047072078105E-3</v>
      </c>
      <c r="W35" s="25">
        <f>+IF('Series sa'!FK35&lt;&gt;'Series sa'!$ER$9,'Series sa'!FK35/'Series sa'!FJ35-1,"-")</f>
        <v>2.2440458641873828E-2</v>
      </c>
      <c r="X35" s="25">
        <f>+IF('Series sa'!FL35&lt;&gt;'Series sa'!$ER$9,'Series sa'!FL35/'Series sa'!FK35-1,"-")</f>
        <v>3.0670671639609459E-2</v>
      </c>
      <c r="Y35" s="25">
        <f>+IF('Series sa'!FM35&lt;&gt;'Series sa'!$ER$9,'Series sa'!FM35/'Series sa'!FL35-1,"-")</f>
        <v>5.8251268516258392E-3</v>
      </c>
      <c r="Z35" s="25">
        <f>+IF('Series sa'!FN35&lt;&gt;'Series sa'!$ER$9,'Series sa'!FN35/'Series sa'!FM35-1,"-")</f>
        <v>3.5947552367151081E-2</v>
      </c>
      <c r="AA35" s="25">
        <f>+IF('Series sa'!FO35&lt;&gt;'Series sa'!$ER$9,'Series sa'!FO35/'Series sa'!FN35-1,"-")</f>
        <v>-3.5371920958129466E-2</v>
      </c>
      <c r="AB35" s="25">
        <f>+IF('Series sa'!FP35&lt;&gt;'Series sa'!$ER$9,'Series sa'!FP35/'Series sa'!FO35-1,"-")</f>
        <v>2.6679317946038505E-2</v>
      </c>
      <c r="AC35" s="25">
        <f>+IF('Series sa'!FQ35&lt;&gt;'Series sa'!$ER$9,'Series sa'!FQ35/'Series sa'!FP35-1,"-")</f>
        <v>3.9641638949054148E-2</v>
      </c>
      <c r="AD35" s="25">
        <f>+IF('Series sa'!FR35&lt;&gt;'Series sa'!$ER$9,'Series sa'!FR35/'Series sa'!FQ35-1,"-")</f>
        <v>-6.1768170745616358E-3</v>
      </c>
      <c r="AE35" s="25">
        <f>+IF('Series sa'!FS35&lt;&gt;'Series sa'!$ER$9,'Series sa'!FS35/'Series sa'!FR35-1,"-")</f>
        <v>-3.6166383798439172E-2</v>
      </c>
      <c r="AF35" s="25">
        <f>+IF('Series sa'!FT35&lt;&gt;'Series sa'!$ER$9,'Series sa'!FT35/'Series sa'!FS35-1,"-")</f>
        <v>2.5347812307416895E-2</v>
      </c>
      <c r="AG35" s="25">
        <f>+IF('Series sa'!FU35&lt;&gt;'Series sa'!$ER$9,'Series sa'!FU35/'Series sa'!FT35-1,"-")</f>
        <v>-2.3137454633287868E-2</v>
      </c>
      <c r="AH35" s="25">
        <f>+IF('Series sa'!FV35&lt;&gt;'Series sa'!$ER$9,'Series sa'!FV35/'Series sa'!FU35-1,"-")</f>
        <v>2.3907540488450563E-2</v>
      </c>
      <c r="AI35" s="25">
        <f>+IF('Series sa'!FW35&lt;&gt;'Series sa'!$ER$9,'Series sa'!FW35/'Series sa'!FV35-1,"-")</f>
        <v>-7.4130798223475347E-2</v>
      </c>
      <c r="AJ35" s="25">
        <f>+IF('Series sa'!FX35&lt;&gt;'Series sa'!$ER$9,'Series sa'!FX35/'Series sa'!FW35-1,"-")</f>
        <v>8.0041786932141257E-2</v>
      </c>
      <c r="AK35" s="25">
        <f>+IF('Series sa'!FY35&lt;&gt;'Series sa'!$ER$9,'Series sa'!FY35/'Series sa'!FX35-1,"-")</f>
        <v>-4.2897638426587448E-2</v>
      </c>
      <c r="AL35" s="25">
        <f>+IF('Series sa'!FZ35&lt;&gt;'Series sa'!$ER$9,'Series sa'!FZ35/'Series sa'!FY35-1,"-")</f>
        <v>4.0438194552602225E-2</v>
      </c>
      <c r="AM35" s="25">
        <f>+IF('Series sa'!GA35&lt;&gt;'Series sa'!$ER$9,'Series sa'!GA35/'Series sa'!FZ35-1,"-")</f>
        <v>-2.3742030567600603E-2</v>
      </c>
      <c r="AN35" s="25">
        <f>+IF('Series sa'!GB35&lt;&gt;'Series sa'!$ER$9,'Series sa'!GB35/'Series sa'!GA35-1,"-")</f>
        <v>-2.4230928256068651E-2</v>
      </c>
      <c r="AO35" s="25">
        <f>+IF('Series sa'!GC35&lt;&gt;'Series sa'!$ER$9,'Series sa'!GC35/'Series sa'!GB35-1,"-")</f>
        <v>-1.1424640490728666E-2</v>
      </c>
      <c r="AP35" s="25">
        <f>+IF('Series sa'!GD35&lt;&gt;'Series sa'!$ER$9,'Series sa'!GD35/'Series sa'!GC35-1,"-")</f>
        <v>-1.4130326691308426E-3</v>
      </c>
      <c r="AQ35" s="25">
        <f>+IF('Series sa'!GE35&lt;&gt;'Series sa'!$ER$9,'Series sa'!GE35/'Series sa'!GD35-1,"-")</f>
        <v>5.8577185064029313E-2</v>
      </c>
      <c r="AR35" s="25">
        <f>+IF('Series sa'!GF35&lt;&gt;'Series sa'!$ER$9,'Series sa'!GF35/'Series sa'!GE35-1,"-")</f>
        <v>-2.3314774510407532E-2</v>
      </c>
      <c r="AS35" s="25">
        <f>+IF('Series sa'!GG35&lt;&gt;'Series sa'!$ER$9,'Series sa'!GG35/'Series sa'!GF35-1,"-")</f>
        <v>6.7169825254030702E-2</v>
      </c>
      <c r="AT35" s="25">
        <f>+IF('Series sa'!GH35&lt;&gt;'Series sa'!$ER$9,'Series sa'!GH35/'Series sa'!GG35-1,"-")</f>
        <v>-1.2055185248820766E-2</v>
      </c>
      <c r="AU35" s="25">
        <f>+IF('Series sa'!GI35&lt;&gt;'Series sa'!$ER$9,'Series sa'!GI35/'Series sa'!GH35-1,"-")</f>
        <v>2.4253654013371984E-2</v>
      </c>
      <c r="AV35" s="25">
        <f>+IF('Series sa'!GJ35&lt;&gt;'Series sa'!$ER$9,'Series sa'!GJ35/'Series sa'!GI35-1,"-")</f>
        <v>2.7630515862334226E-2</v>
      </c>
      <c r="AW35" s="25">
        <f>+IF('Series sa'!GK35&lt;&gt;'Series sa'!$ER$9,'Series sa'!GK35/'Series sa'!GJ35-1,"-")</f>
        <v>-1.9956230357359495E-2</v>
      </c>
      <c r="AX35" s="25">
        <f>+IF('Series sa'!GL35&lt;&gt;'Series sa'!$ER$9,'Series sa'!GL35/'Series sa'!GK35-1,"-")</f>
        <v>1.6294113474856431E-2</v>
      </c>
      <c r="AY35" s="25">
        <f>+IF('Series sa'!GM35&lt;&gt;'Series sa'!$ER$9,'Series sa'!GM35/'Series sa'!GL35-1,"-")</f>
        <v>-8.0450594428127853E-2</v>
      </c>
      <c r="AZ35" s="25">
        <f>+IF('Series sa'!GN35&lt;&gt;'Series sa'!$ER$9,'Series sa'!GN35/'Series sa'!GM35-1,"-")</f>
        <v>-9.9412620743416502E-3</v>
      </c>
      <c r="BA35" s="25">
        <f>+IF('Series sa'!GO35&lt;&gt;'Series sa'!$ER$9,'Series sa'!GO35/'Series sa'!GN35-1,"-")</f>
        <v>-3.1166531262796116E-2</v>
      </c>
      <c r="BB35" s="25">
        <f>+IF('Series sa'!GP35&lt;&gt;'Series sa'!$ER$9,'Series sa'!GP35/'Series sa'!GO35-1,"-")</f>
        <v>0.10581020410704278</v>
      </c>
      <c r="BC35" s="25">
        <f>+IF('Series sa'!GQ35&lt;&gt;'Series sa'!$ER$9,'Series sa'!GQ35/'Series sa'!GP35-1,"-")</f>
        <v>-3.0962032027603836E-4</v>
      </c>
      <c r="BD35" s="25">
        <f>+IF('Series sa'!GR35&lt;&gt;'Series sa'!$ER$9,'Series sa'!GR35/'Series sa'!GQ35-1,"-")</f>
        <v>-1.5175590156947139E-2</v>
      </c>
      <c r="BE35" s="25">
        <f>+IF('Series sa'!GS35&lt;&gt;'Series sa'!$ER$9,'Series sa'!GS35/'Series sa'!GR35-1,"-")</f>
        <v>-1.53352939388256E-2</v>
      </c>
      <c r="BF35" s="25">
        <f>+IF('Series sa'!GT35&lt;&gt;'Series sa'!$ER$9,'Series sa'!GT35/'Series sa'!GS35-1,"-")</f>
        <v>1.7874010758357706E-2</v>
      </c>
      <c r="BG35" s="25">
        <f>+IF('Series sa'!GU35&lt;&gt;'Series sa'!$ER$9,'Series sa'!GU35/'Series sa'!GT35-1,"-")</f>
        <v>1.4872764463696342E-2</v>
      </c>
      <c r="BH35" s="25">
        <f>+IF('Series sa'!GV35&lt;&gt;'Series sa'!$ER$9,'Series sa'!GV35/'Series sa'!GU35-1,"-")</f>
        <v>1.1699460711948051E-2</v>
      </c>
      <c r="BI35" s="25">
        <f>+IF('Series sa'!GW35&lt;&gt;'Series sa'!$ER$9,'Series sa'!GW35/'Series sa'!GV35-1,"-")</f>
        <v>1.1382956150976398E-2</v>
      </c>
      <c r="BJ35" s="25">
        <f>+IF('Series sa'!GX35&lt;&gt;'Series sa'!$ER$9,'Series sa'!GX35/'Series sa'!GW35-1,"-")</f>
        <v>-6.2191698116665028E-2</v>
      </c>
      <c r="BK35" s="25">
        <f>+IF('Series sa'!GY35&lt;&gt;'Series sa'!$ER$9,'Series sa'!GY35/'Series sa'!GX35-1,"-")</f>
        <v>-6.95926108018593E-2</v>
      </c>
      <c r="BL35" s="25">
        <f>+IF('Series sa'!GZ35&lt;&gt;'Series sa'!$ER$9,'Series sa'!GZ35/'Series sa'!GY35-1,"-")</f>
        <v>3.4315932546802541E-2</v>
      </c>
      <c r="BM35" s="25">
        <f>+IF('Series sa'!HA35&lt;&gt;'Series sa'!$ER$9,'Series sa'!HA35/'Series sa'!GZ35-1,"-")</f>
        <v>3.4324387540911161E-2</v>
      </c>
      <c r="BN35" s="25">
        <f>+IF('Series sa'!HB35&lt;&gt;'Series sa'!$ER$9,'Series sa'!HB35/'Series sa'!HA35-1,"-")</f>
        <v>-1.78915290480961E-2</v>
      </c>
      <c r="BO35" s="25">
        <f>+IF('Series sa'!HC35&lt;&gt;'Series sa'!$ER$9,'Series sa'!HC35/'Series sa'!HB35-1,"-")</f>
        <v>-9.3851177486375947E-2</v>
      </c>
      <c r="BP35" s="25">
        <f>+IF('Series sa'!HD35&lt;&gt;'Series sa'!$ER$9,'Series sa'!HD35/'Series sa'!HC35-1,"-")</f>
        <v>9.252584288305199E-2</v>
      </c>
      <c r="BQ35" s="25">
        <f>+IF('Series sa'!HE35&lt;&gt;'Series sa'!$ER$9,'Series sa'!HE35/'Series sa'!HD35-1,"-")</f>
        <v>-2.5785486422796655E-2</v>
      </c>
      <c r="BR35" s="25">
        <f>+IF('Series sa'!HF35&lt;&gt;'Series sa'!$ER$9,'Series sa'!HF35/'Series sa'!HE35-1,"-")</f>
        <v>5.1779970758058846E-2</v>
      </c>
      <c r="BS35" s="25">
        <f>+IF('Series sa'!HG35&lt;&gt;'Series sa'!$ER$9,'Series sa'!HG35/'Series sa'!HF35-1,"-")</f>
        <v>-3.2725511894140857E-2</v>
      </c>
      <c r="BT35" s="25">
        <f>+IF('Series sa'!HH35&lt;&gt;'Series sa'!$ER$9,'Series sa'!HH35/'Series sa'!HG35-1,"-")</f>
        <v>1.013483827881978E-2</v>
      </c>
      <c r="BU35" s="25">
        <f>+IF('Series sa'!HI35&lt;&gt;'Series sa'!$ER$9,'Series sa'!HI35/'Series sa'!HH35-1,"-")</f>
        <v>-3.7492308199691404E-2</v>
      </c>
      <c r="BV35" s="25">
        <f>+IF('Series sa'!HJ35&lt;&gt;'Series sa'!$ER$9,'Series sa'!HJ35/'Series sa'!HI35-1,"-")</f>
        <v>4.0831521469452126E-2</v>
      </c>
      <c r="BW35" s="25">
        <f>+IF('Series sa'!HK35&lt;&gt;'Series sa'!$ER$9,'Series sa'!HK35/'Series sa'!HJ35-1,"-")</f>
        <v>-6.8249413849578722E-2</v>
      </c>
      <c r="BX35" s="25">
        <f>+IF('Series sa'!HL35&lt;&gt;'Series sa'!$ER$9,'Series sa'!HL35/'Series sa'!HK35-1,"-")</f>
        <v>0.10460611055542768</v>
      </c>
      <c r="BY35" s="25">
        <f>+IF('Series sa'!HM35&lt;&gt;'Series sa'!$ER$9,'Series sa'!HM35/'Series sa'!HL35-1,"-")</f>
        <v>-7.3404583381744271E-3</v>
      </c>
      <c r="BZ35" s="25">
        <f>+IF('Series sa'!HN35&lt;&gt;'Series sa'!$ER$9,'Series sa'!HN35/'Series sa'!HM35-1,"-")</f>
        <v>6.5233480414814693E-3</v>
      </c>
      <c r="CA35" s="25">
        <f>+IF('Series sa'!HO35&lt;&gt;'Series sa'!$ER$9,'Series sa'!HO35/'Series sa'!HN35-1,"-")</f>
        <v>4.1516125506059431E-2</v>
      </c>
      <c r="CB35" s="25">
        <f>+IF('Series sa'!HP35&lt;&gt;'Series sa'!$ER$9,'Series sa'!HP35/'Series sa'!HO35-1,"-")</f>
        <v>-1.5909186588121016E-2</v>
      </c>
      <c r="CC35" s="25">
        <f>+IF('Series sa'!HQ35&lt;&gt;'Series sa'!$ER$9,'Series sa'!HQ35/'Series sa'!HP35-1,"-")</f>
        <v>4.2932834623710114E-4</v>
      </c>
      <c r="CD35" s="25">
        <f>+IF('Series sa'!HR35&lt;&gt;'Series sa'!$ER$9,'Series sa'!HR35/'Series sa'!HQ35-1,"-")</f>
        <v>2.1175107702554818E-2</v>
      </c>
      <c r="CE35" s="25">
        <f>+IF('Series sa'!HS35&lt;&gt;'Series sa'!$ER$9,'Series sa'!HS35/'Series sa'!HR35-1,"-")</f>
        <v>-3.8254783495728084E-3</v>
      </c>
      <c r="CF35" s="25">
        <f>+IF('Series sa'!HT35&lt;&gt;'Series sa'!$ER$9,'Series sa'!HT35/'Series sa'!HS35-1,"-")</f>
        <v>-4.4163095018507681E-2</v>
      </c>
      <c r="CG35" s="25">
        <f>+IF('Series sa'!HU35&lt;&gt;'Series sa'!$ER$9,'Series sa'!HU35/'Series sa'!HT35-1,"-")</f>
        <v>2.9780571366616826E-2</v>
      </c>
      <c r="CH35" s="25">
        <f>+IF('Series sa'!HV35&lt;&gt;'Series sa'!$ER$9,'Series sa'!HV35/'Series sa'!HU35-1,"-")</f>
        <v>5.6727127878158257E-2</v>
      </c>
      <c r="CI35" s="25">
        <f>+IF('Series sa'!HW35&lt;&gt;'Series sa'!$ER$9,'Series sa'!HW35/'Series sa'!HV35-1,"-")</f>
        <v>-1.8597922698275537E-2</v>
      </c>
      <c r="CJ35" s="25">
        <f>+IF('Series sa'!HX35&lt;&gt;'Series sa'!$ER$9,'Series sa'!HX35/'Series sa'!HW35-1,"-")</f>
        <v>-4.5004293024148323E-2</v>
      </c>
      <c r="CK35" s="25">
        <f>+IF('Series sa'!HY35&lt;&gt;'Series sa'!$ER$9,'Series sa'!HY35/'Series sa'!HX35-1,"-")</f>
        <v>9.3298465795029539E-2</v>
      </c>
      <c r="CL35" s="25">
        <f>+IF('Series sa'!HZ35&lt;&gt;'Series sa'!$ER$9,'Series sa'!HZ35/'Series sa'!HY35-1,"-")</f>
        <v>1.3538422114039994E-2</v>
      </c>
      <c r="CM35" s="25">
        <f>+IF('Series sa'!IA35&lt;&gt;'Series sa'!$ER$9,'Series sa'!IA35/'Series sa'!HZ35-1,"-")</f>
        <v>-3.8780299920702199E-2</v>
      </c>
      <c r="CN35" s="25">
        <f>+IF('Series sa'!IB35&lt;&gt;'Series sa'!$ER$9,'Series sa'!IB35/'Series sa'!IA35-1,"-")</f>
        <v>5.0641066776497823E-2</v>
      </c>
      <c r="CO35" s="25">
        <f>+IF('Series sa'!IC35&lt;&gt;'Series sa'!$ER$9,'Series sa'!IC35/'Series sa'!IB35-1,"-")</f>
        <v>-7.1741651730169442E-3</v>
      </c>
      <c r="CP35" s="25">
        <f>+IF('Series sa'!ID35&lt;&gt;'Series sa'!$ER$9,'Series sa'!ID35/'Series sa'!IC35-1,"-")</f>
        <v>-0.10008346083788988</v>
      </c>
      <c r="CQ35" s="25">
        <f>+IF('Series sa'!IE35&lt;&gt;'Series sa'!$ER$9,'Series sa'!IE35/'Series sa'!ID35-1,"-")</f>
        <v>1.5338267155815544E-2</v>
      </c>
      <c r="CR35" s="25">
        <f>+IF('Series sa'!IF35&lt;&gt;'Series sa'!$ER$9,'Series sa'!IF35/'Series sa'!IE35-1,"-")</f>
        <v>-6.436459176615883E-2</v>
      </c>
      <c r="CS35" s="25">
        <f>+IF('Series sa'!IG35&lt;&gt;'Series sa'!$ER$9,'Series sa'!IG35/'Series sa'!IF35-1,"-")</f>
        <v>0.1037376353255226</v>
      </c>
      <c r="CT35" s="25">
        <f>+IF('Series sa'!IH35&lt;&gt;'Series sa'!$ER$9,'Series sa'!IH35/'Series sa'!IG35-1,"-")</f>
        <v>-8.0739156397199752E-2</v>
      </c>
      <c r="CU35" s="25">
        <f>+IF('Series sa'!II35&lt;&gt;'Series sa'!$ER$9,'Series sa'!II35/'Series sa'!IH35-1,"-")</f>
        <v>3.0822489389093155E-2</v>
      </c>
      <c r="CV35" s="25">
        <f>+IF('Series sa'!IJ35&lt;&gt;'Series sa'!$ER$9,'Series sa'!IJ35/'Series sa'!II35-1,"-")</f>
        <v>-1.6041243544041017E-2</v>
      </c>
      <c r="CW35" s="25">
        <f>+IF('Series sa'!IK35&lt;&gt;'Series sa'!$ER$9,'Series sa'!IK35/'Series sa'!IJ35-1,"-")</f>
        <v>-1.8211229650078598E-2</v>
      </c>
      <c r="CX35" s="25">
        <f>+IF('Series sa'!IL35&lt;&gt;'Series sa'!$ER$9,'Series sa'!IL35/'Series sa'!IK35-1,"-")</f>
        <v>-2.5456866934246647E-2</v>
      </c>
      <c r="CY35" s="25">
        <f>+IF('Series sa'!IM35&lt;&gt;'Series sa'!$ER$9,'Series sa'!IM35/'Series sa'!IL35-1,"-")</f>
        <v>6.3279580994671347E-2</v>
      </c>
      <c r="CZ35" s="25">
        <f>+IF('Series sa'!IN35&lt;&gt;'Series sa'!$ER$9,'Series sa'!IN35/'Series sa'!IM35-1,"-")</f>
        <v>-4.9992690665654704E-2</v>
      </c>
      <c r="DA35" s="25">
        <f>+IF('Series sa'!IO35&lt;&gt;'Series sa'!$ER$9,'Series sa'!IO35/'Series sa'!IN35-1,"-")</f>
        <v>8.8549160014331108E-2</v>
      </c>
      <c r="DB35" s="25">
        <f>+IF('Series sa'!IP35&lt;&gt;'Series sa'!$ER$9,'Series sa'!IP35/'Series sa'!IO35-1,"-")</f>
        <v>6.9567494134494812E-3</v>
      </c>
      <c r="DC35" s="25">
        <f>+IF('Series sa'!IQ35&lt;&gt;'Series sa'!$ER$9,'Series sa'!IQ35/'Series sa'!IP35-1,"-")</f>
        <v>1.9003035783073274E-2</v>
      </c>
      <c r="DD35" s="25">
        <f>+IF('Series sa'!IR35&lt;&gt;'Series sa'!$ER$9,'Series sa'!IR35/'Series sa'!IQ35-1,"-")</f>
        <v>-1.1914474667650721E-2</v>
      </c>
      <c r="DE35" s="25">
        <f>+IF('Series sa'!IS35&lt;&gt;'Series sa'!$ER$9,'Series sa'!IS35/'Series sa'!IR35-1,"-")</f>
        <v>-4.3423155017862203E-2</v>
      </c>
      <c r="DF35" s="25">
        <f>+IF('Series sa'!IT35&lt;&gt;'Series sa'!$ER$9,'Series sa'!IT35/'Series sa'!IS35-1,"-")</f>
        <v>5.3249194637797759E-2</v>
      </c>
      <c r="DG35" s="25">
        <f>+IF('Series sa'!IU35&lt;&gt;'Series sa'!$ER$9,'Series sa'!IU35/'Series sa'!IT35-1,"-")</f>
        <v>-5.4578416268950214E-2</v>
      </c>
      <c r="DH35" s="25">
        <f>+IF('Series sa'!IV35&lt;&gt;'Series sa'!$ER$9,'Series sa'!IV35/'Series sa'!IU35-1,"-")</f>
        <v>-6.3385272608748044E-3</v>
      </c>
      <c r="DI35" s="25">
        <f>+IF('Series sa'!IW35&lt;&gt;'Series sa'!$ER$9,'Series sa'!IW35/'Series sa'!IV35-1,"-")</f>
        <v>-5.8738369377523969E-2</v>
      </c>
      <c r="DJ35" s="25">
        <f>+IF('Series sa'!IX35&lt;&gt;'Series sa'!$ER$9,'Series sa'!IX35/'Series sa'!IW35-1,"-")</f>
        <v>8.0668546430598287E-2</v>
      </c>
      <c r="DK35" s="4"/>
      <c r="DL35" s="25">
        <f>+'Series sa'!JJ35</f>
        <v>-5.8765119645355468E-2</v>
      </c>
      <c r="DM35" s="25">
        <f>+'Series sa'!JK35</f>
        <v>3.5260378671237991E-2</v>
      </c>
    </row>
    <row r="36" spans="1:117" ht="18" customHeight="1">
      <c r="A36" s="127" t="s">
        <v>74</v>
      </c>
      <c r="B36" s="26" t="s">
        <v>75</v>
      </c>
      <c r="C36" s="72">
        <f>+IF('Series sa'!EQ36&lt;&gt;'Series sa'!$ER$9,'Series sa'!EQ36/'Series sa'!EP36-1,"-")</f>
        <v>0.10439617800115086</v>
      </c>
      <c r="D36" s="72">
        <f>+IF('Series sa'!ER36&lt;&gt;'Series sa'!$ER$9,'Series sa'!ER36/'Series sa'!EQ36-1,"-")</f>
        <v>1.0389686594396652E-2</v>
      </c>
      <c r="E36" s="73">
        <f>+IF('Series sa'!ES36&lt;&gt;'Series sa'!$ER$9,'Series sa'!ES36/'Series sa'!ER36-1,"-")</f>
        <v>0.10498932291816643</v>
      </c>
      <c r="F36" s="72">
        <f>+IF('Series sa'!ET36&lt;&gt;'Series sa'!$ER$9,'Series sa'!ET36/'Series sa'!ES36-1,"-")</f>
        <v>-3.2244805525190268E-2</v>
      </c>
      <c r="G36" s="72">
        <f>+IF('Series sa'!EU36&lt;&gt;'Series sa'!$ER$9,'Series sa'!EU36/'Series sa'!ET36-1,"-")</f>
        <v>6.4455773197473754E-3</v>
      </c>
      <c r="H36" s="73">
        <f>+IF('Series sa'!EV36&lt;&gt;'Series sa'!$ER$9,'Series sa'!EV36/'Series sa'!EU36-1,"-")</f>
        <v>-2.3651662600136403E-2</v>
      </c>
      <c r="I36" s="72">
        <f>+IF('Series sa'!EW36&lt;&gt;'Series sa'!$ER$9,'Series sa'!EW36/'Series sa'!EV36-1,"-")</f>
        <v>-3.1350206976662243E-2</v>
      </c>
      <c r="J36" s="73">
        <f>+IF('Series sa'!EX36&lt;&gt;'Series sa'!$ER$9,'Series sa'!EX36/'Series sa'!EW36-1,"-")</f>
        <v>0.16551708479440874</v>
      </c>
      <c r="K36" s="73">
        <f>+IF('Series sa'!EY36&lt;&gt;'Series sa'!$ER$9,'Series sa'!EY36/'Series sa'!EX36-1,"-")</f>
        <v>-7.5405262939277629E-3</v>
      </c>
      <c r="L36" s="73">
        <f>+IF('Series sa'!EZ36&lt;&gt;'Series sa'!$ER$9,'Series sa'!EZ36/'Series sa'!EY36-1,"-")</f>
        <v>-5.5597973880201157E-2</v>
      </c>
      <c r="M36" s="72">
        <f>+IF('Series sa'!FA36&lt;&gt;'Series sa'!$ER$9,'Series sa'!FA36/'Series sa'!EZ36-1,"-")</f>
        <v>0.2515324782412689</v>
      </c>
      <c r="N36" s="72">
        <f>+IF('Series sa'!FB36&lt;&gt;'Series sa'!$ER$9,'Series sa'!FB36/'Series sa'!FA36-1,"-")</f>
        <v>3.6841871350367539E-2</v>
      </c>
      <c r="O36" s="72">
        <f>+IF('Series sa'!FC36&lt;&gt;'Series sa'!$ER$9,'Series sa'!FC36/'Series sa'!FB36-1,"-")</f>
        <v>5.4752443928196559E-3</v>
      </c>
      <c r="P36" s="72">
        <f>+IF('Series sa'!FD36&lt;&gt;'Series sa'!$ER$9,'Series sa'!FD36/'Series sa'!FC36-1,"-")</f>
        <v>-8.3063983841459632E-2</v>
      </c>
      <c r="Q36" s="90">
        <f>+IF('Series sa'!FE36&lt;&gt;'Series sa'!$ER$9,'Series sa'!FE36/'Series sa'!FD36-1,"-")</f>
        <v>7.5455208094416637E-2</v>
      </c>
      <c r="R36" s="27">
        <f>+IF('Series sa'!FF36&lt;&gt;'Series sa'!$ER$9,'Series sa'!FF36/'Series sa'!FE36-1,"-")</f>
        <v>-4.3895017678918236E-2</v>
      </c>
      <c r="S36" s="27">
        <f>+IF('Series sa'!FG36&lt;&gt;'Series sa'!$ER$9,'Series sa'!FG36/'Series sa'!FF36-1,"-")</f>
        <v>0.10917625050016833</v>
      </c>
      <c r="T36" s="27">
        <f>+IF('Series sa'!FH36&lt;&gt;'Series sa'!$ER$9,'Series sa'!FH36/'Series sa'!FG36-1,"-")</f>
        <v>-2.7071104761712261E-3</v>
      </c>
      <c r="U36" s="27">
        <f>+IF('Series sa'!FI36&lt;&gt;'Series sa'!$ER$9,'Series sa'!FI36/'Series sa'!FH36-1,"-")</f>
        <v>2.232950247065224E-2</v>
      </c>
      <c r="V36" s="27">
        <f>+IF('Series sa'!FJ36&lt;&gt;'Series sa'!$ER$9,'Series sa'!FJ36/'Series sa'!FI36-1,"-")</f>
        <v>0.11748193090759651</v>
      </c>
      <c r="W36" s="27">
        <f>+IF('Series sa'!FK36&lt;&gt;'Series sa'!$ER$9,'Series sa'!FK36/'Series sa'!FJ36-1,"-")</f>
        <v>-2.7684943956347574E-3</v>
      </c>
      <c r="X36" s="27">
        <f>+IF('Series sa'!FL36&lt;&gt;'Series sa'!$ER$9,'Series sa'!FL36/'Series sa'!FK36-1,"-")</f>
        <v>2.4456636238257001E-3</v>
      </c>
      <c r="Y36" s="27">
        <f>+IF('Series sa'!FM36&lt;&gt;'Series sa'!$ER$9,'Series sa'!FM36/'Series sa'!FL36-1,"-")</f>
        <v>0.11903106597928304</v>
      </c>
      <c r="Z36" s="27">
        <f>+IF('Series sa'!FN36&lt;&gt;'Series sa'!$ER$9,'Series sa'!FN36/'Series sa'!FM36-1,"-")</f>
        <v>1.3916226321638803E-2</v>
      </c>
      <c r="AA36" s="27">
        <f>+IF('Series sa'!FO36&lt;&gt;'Series sa'!$ER$9,'Series sa'!FO36/'Series sa'!FN36-1,"-")</f>
        <v>-9.5974414276264408E-2</v>
      </c>
      <c r="AB36" s="27">
        <f>+IF('Series sa'!FP36&lt;&gt;'Series sa'!$ER$9,'Series sa'!FP36/'Series sa'!FO36-1,"-")</f>
        <v>-6.7956330799745945E-2</v>
      </c>
      <c r="AC36" s="27">
        <f>+IF('Series sa'!FQ36&lt;&gt;'Series sa'!$ER$9,'Series sa'!FQ36/'Series sa'!FP36-1,"-")</f>
        <v>0.21933972838850968</v>
      </c>
      <c r="AD36" s="27">
        <f>+IF('Series sa'!FR36&lt;&gt;'Series sa'!$ER$9,'Series sa'!FR36/'Series sa'!FQ36-1,"-")</f>
        <v>-6.779491586274633E-2</v>
      </c>
      <c r="AE36" s="27">
        <f>+IF('Series sa'!FS36&lt;&gt;'Series sa'!$ER$9,'Series sa'!FS36/'Series sa'!FR36-1,"-")</f>
        <v>-6.373496697895964E-2</v>
      </c>
      <c r="AF36" s="27">
        <f>+IF('Series sa'!FT36&lt;&gt;'Series sa'!$ER$9,'Series sa'!FT36/'Series sa'!FS36-1,"-")</f>
        <v>-0.23204421581511514</v>
      </c>
      <c r="AG36" s="27">
        <f>+IF('Series sa'!FU36&lt;&gt;'Series sa'!$ER$9,'Series sa'!FU36/'Series sa'!FT36-1,"-")</f>
        <v>-5.0701781239647858E-2</v>
      </c>
      <c r="AH36" s="27">
        <f>+IF('Series sa'!FV36&lt;&gt;'Series sa'!$ER$9,'Series sa'!FV36/'Series sa'!FU36-1,"-")</f>
        <v>3.7481824862983792E-4</v>
      </c>
      <c r="AI36" s="27">
        <f>+IF('Series sa'!FW36&lt;&gt;'Series sa'!$ER$9,'Series sa'!FW36/'Series sa'!FV36-1,"-")</f>
        <v>-0.23760715385285669</v>
      </c>
      <c r="AJ36" s="27">
        <f>+IF('Series sa'!FX36&lt;&gt;'Series sa'!$ER$9,'Series sa'!FX36/'Series sa'!FW36-1,"-")</f>
        <v>-1.1777170781119395E-2</v>
      </c>
      <c r="AK36" s="27">
        <f>+IF('Series sa'!FY36&lt;&gt;'Series sa'!$ER$9,'Series sa'!FY36/'Series sa'!FX36-1,"-")</f>
        <v>2.5079062394900653E-2</v>
      </c>
      <c r="AL36" s="27">
        <f>+IF('Series sa'!FZ36&lt;&gt;'Series sa'!$ER$9,'Series sa'!FZ36/'Series sa'!FY36-1,"-")</f>
        <v>-1.2729234060188221E-2</v>
      </c>
      <c r="AM36" s="27">
        <f>+IF('Series sa'!GA36&lt;&gt;'Series sa'!$ER$9,'Series sa'!GA36/'Series sa'!FZ36-1,"-")</f>
        <v>4.91636154352324E-2</v>
      </c>
      <c r="AN36" s="27">
        <f>+IF('Series sa'!GB36&lt;&gt;'Series sa'!$ER$9,'Series sa'!GB36/'Series sa'!GA36-1,"-")</f>
        <v>3.5707819801191754E-2</v>
      </c>
      <c r="AO36" s="27">
        <f>+IF('Series sa'!GC36&lt;&gt;'Series sa'!$ER$9,'Series sa'!GC36/'Series sa'!GB36-1,"-")</f>
        <v>-7.3529705491368169E-2</v>
      </c>
      <c r="AP36" s="27">
        <f>+IF('Series sa'!GD36&lt;&gt;'Series sa'!$ER$9,'Series sa'!GD36/'Series sa'!GC36-1,"-")</f>
        <v>-9.3049775541861224E-2</v>
      </c>
      <c r="AQ36" s="27">
        <f>+IF('Series sa'!GE36&lt;&gt;'Series sa'!$ER$9,'Series sa'!GE36/'Series sa'!GD36-1,"-")</f>
        <v>5.4702160053014204E-2</v>
      </c>
      <c r="AR36" s="27">
        <f>+IF('Series sa'!GF36&lt;&gt;'Series sa'!$ER$9,'Series sa'!GF36/'Series sa'!GE36-1,"-")</f>
        <v>-0.18741507991119188</v>
      </c>
      <c r="AS36" s="27">
        <f>+IF('Series sa'!GG36&lt;&gt;'Series sa'!$ER$9,'Series sa'!GG36/'Series sa'!GF36-1,"-")</f>
        <v>0.19227730365797457</v>
      </c>
      <c r="AT36" s="27">
        <f>+IF('Series sa'!GH36&lt;&gt;'Series sa'!$ER$9,'Series sa'!GH36/'Series sa'!GG36-1,"-")</f>
        <v>-0.12525419195961129</v>
      </c>
      <c r="AU36" s="27">
        <f>+IF('Series sa'!GI36&lt;&gt;'Series sa'!$ER$9,'Series sa'!GI36/'Series sa'!GH36-1,"-")</f>
        <v>-3.0797760816655528E-2</v>
      </c>
      <c r="AV36" s="27">
        <f>+IF('Series sa'!GJ36&lt;&gt;'Series sa'!$ER$9,'Series sa'!GJ36/'Series sa'!GI36-1,"-")</f>
        <v>4.5318259064344613E-2</v>
      </c>
      <c r="AW36" s="27">
        <f>+IF('Series sa'!GK36&lt;&gt;'Series sa'!$ER$9,'Series sa'!GK36/'Series sa'!GJ36-1,"-")</f>
        <v>-0.25391586875735173</v>
      </c>
      <c r="AX36" s="27">
        <f>+IF('Series sa'!GL36&lt;&gt;'Series sa'!$ER$9,'Series sa'!GL36/'Series sa'!GK36-1,"-")</f>
        <v>-7.4917296113059417E-2</v>
      </c>
      <c r="AY36" s="27">
        <f>+IF('Series sa'!GM36&lt;&gt;'Series sa'!$ER$9,'Series sa'!GM36/'Series sa'!GL36-1,"-")</f>
        <v>0.49059682843859753</v>
      </c>
      <c r="AZ36" s="27">
        <f>+IF('Series sa'!GN36&lt;&gt;'Series sa'!$ER$9,'Series sa'!GN36/'Series sa'!GM36-1,"-")</f>
        <v>1.1315360201741287E-2</v>
      </c>
      <c r="BA36" s="27">
        <f>+IF('Series sa'!GO36&lt;&gt;'Series sa'!$ER$9,'Series sa'!GO36/'Series sa'!GN36-1,"-")</f>
        <v>-0.41638043048759066</v>
      </c>
      <c r="BB36" s="27">
        <f>+IF('Series sa'!GP36&lt;&gt;'Series sa'!$ER$9,'Series sa'!GP36/'Series sa'!GO36-1,"-")</f>
        <v>-0.70868114851413599</v>
      </c>
      <c r="BC36" s="27">
        <f>+IF('Series sa'!GQ36&lt;&gt;'Series sa'!$ER$9,'Series sa'!GQ36/'Series sa'!GP36-1,"-")</f>
        <v>0.25950255014941437</v>
      </c>
      <c r="BD36" s="27">
        <f>+IF('Series sa'!GR36&lt;&gt;'Series sa'!$ER$9,'Series sa'!GR36/'Series sa'!GQ36-1,"-")</f>
        <v>1.0822412415601197</v>
      </c>
      <c r="BE36" s="27">
        <f>+IF('Series sa'!GS36&lt;&gt;'Series sa'!$ER$9,'Series sa'!GS36/'Series sa'!GR36-1,"-")</f>
        <v>-0.69222815101554336</v>
      </c>
      <c r="BF36" s="27">
        <f>+IF('Series sa'!GT36&lt;&gt;'Series sa'!$ER$9,'Series sa'!GT36/'Series sa'!GS36-1,"-")</f>
        <v>2.3805368114589864</v>
      </c>
      <c r="BG36" s="27">
        <f>+IF('Series sa'!GU36&lt;&gt;'Series sa'!$ER$9,'Series sa'!GU36/'Series sa'!GT36-1,"-")</f>
        <v>0.44601842363181965</v>
      </c>
      <c r="BH36" s="27">
        <f>+IF('Series sa'!GV36&lt;&gt;'Series sa'!$ER$9,'Series sa'!GV36/'Series sa'!GU36-1,"-")</f>
        <v>9.7132658573727326E-2</v>
      </c>
      <c r="BI36" s="27">
        <f>+IF('Series sa'!GW36&lt;&gt;'Series sa'!$ER$9,'Series sa'!GW36/'Series sa'!GV36-1,"-")</f>
        <v>2.3913664518839362E-2</v>
      </c>
      <c r="BJ36" s="27">
        <f>+IF('Series sa'!GX36&lt;&gt;'Series sa'!$ER$9,'Series sa'!GX36/'Series sa'!GW36-1,"-")</f>
        <v>-0.21368153642685228</v>
      </c>
      <c r="BK36" s="27">
        <f>+IF('Series sa'!GY36&lt;&gt;'Series sa'!$ER$9,'Series sa'!GY36/'Series sa'!GX36-1,"-")</f>
        <v>0.80712469615524696</v>
      </c>
      <c r="BL36" s="27">
        <f>+IF('Series sa'!GZ36&lt;&gt;'Series sa'!$ER$9,'Series sa'!GZ36/'Series sa'!GY36-1,"-")</f>
        <v>-3.9728990919002061E-2</v>
      </c>
      <c r="BM36" s="27">
        <f>+IF('Series sa'!HA36&lt;&gt;'Series sa'!$ER$9,'Series sa'!HA36/'Series sa'!GZ36-1,"-")</f>
        <v>-6.3335351133669837E-3</v>
      </c>
      <c r="BN36" s="27">
        <f>+IF('Series sa'!HB36&lt;&gt;'Series sa'!$ER$9,'Series sa'!HB36/'Series sa'!HA36-1,"-")</f>
        <v>-7.2639437100610937E-2</v>
      </c>
      <c r="BO36" s="28">
        <f>+IF('Series sa'!HC36&lt;&gt;'Series sa'!$ER$9,'Series sa'!HC36/'Series sa'!HB36-1,"-")</f>
        <v>-0.31013605905300135</v>
      </c>
      <c r="BP36" s="28">
        <f>+IF('Series sa'!HD36&lt;&gt;'Series sa'!$ER$9,'Series sa'!HD36/'Series sa'!HC36-1,"-")</f>
        <v>0.25253636607998309</v>
      </c>
      <c r="BQ36" s="28">
        <f>+IF('Series sa'!HE36&lt;&gt;'Series sa'!$ER$9,'Series sa'!HE36/'Series sa'!HD36-1,"-")</f>
        <v>-3.5465291198962801E-3</v>
      </c>
      <c r="BR36" s="28">
        <f>+IF('Series sa'!HF36&lt;&gt;'Series sa'!$ER$9,'Series sa'!HF36/'Series sa'!HE36-1,"-")</f>
        <v>-2.8686105156983666E-2</v>
      </c>
      <c r="BS36" s="28">
        <f>+IF('Series sa'!HG36&lt;&gt;'Series sa'!$ER$9,'Series sa'!HG36/'Series sa'!HF36-1,"-")</f>
        <v>0.13336256334514052</v>
      </c>
      <c r="BT36" s="28">
        <f>+IF('Series sa'!HH36&lt;&gt;'Series sa'!$ER$9,'Series sa'!HH36/'Series sa'!HG36-1,"-")</f>
        <v>-0.16256200702778312</v>
      </c>
      <c r="BU36" s="28">
        <f>+IF('Series sa'!HI36&lt;&gt;'Series sa'!$ER$9,'Series sa'!HI36/'Series sa'!HH36-1,"-")</f>
        <v>0.16059738305575166</v>
      </c>
      <c r="BV36" s="28">
        <f>+IF('Series sa'!HJ36&lt;&gt;'Series sa'!$ER$9,'Series sa'!HJ36/'Series sa'!HI36-1,"-")</f>
        <v>-0.18983367124656114</v>
      </c>
      <c r="BW36" s="28">
        <f>+IF('Series sa'!HK36&lt;&gt;'Series sa'!$ER$9,'Series sa'!HK36/'Series sa'!HJ36-1,"-")</f>
        <v>0.39606724182997333</v>
      </c>
      <c r="BX36" s="28">
        <f>+IF('Series sa'!HL36&lt;&gt;'Series sa'!$ER$9,'Series sa'!HL36/'Series sa'!HK36-1,"-")</f>
        <v>6.2689830472969055E-2</v>
      </c>
      <c r="BY36" s="28">
        <f>+IF('Series sa'!HM36&lt;&gt;'Series sa'!$ER$9,'Series sa'!HM36/'Series sa'!HL36-1,"-")</f>
        <v>-0.11281997557500056</v>
      </c>
      <c r="BZ36" s="28">
        <f>+IF('Series sa'!HN36&lt;&gt;'Series sa'!$ER$9,'Series sa'!HN36/'Series sa'!HM36-1,"-")</f>
        <v>0.1706358908364225</v>
      </c>
      <c r="CA36" s="28">
        <f>+IF('Series sa'!HO36&lt;&gt;'Series sa'!$ER$9,'Series sa'!HO36/'Series sa'!HN36-1,"-")</f>
        <v>-8.1386376766220181E-2</v>
      </c>
      <c r="CB36" s="28">
        <f>+IF('Series sa'!HP36&lt;&gt;'Series sa'!$ER$9,'Series sa'!HP36/'Series sa'!HO36-1,"-")</f>
        <v>2.2079817778889455E-2</v>
      </c>
      <c r="CC36" s="28">
        <f>+IF('Series sa'!HQ36&lt;&gt;'Series sa'!$ER$9,'Series sa'!HQ36/'Series sa'!HP36-1,"-")</f>
        <v>3.6999784753215748E-2</v>
      </c>
      <c r="CD36" s="28">
        <f>+IF('Series sa'!HR36&lt;&gt;'Series sa'!$ER$9,'Series sa'!HR36/'Series sa'!HQ36-1,"-")</f>
        <v>-5.0649648343399134E-2</v>
      </c>
      <c r="CE36" s="28">
        <f>+IF('Series sa'!HS36&lt;&gt;'Series sa'!$ER$9,'Series sa'!HS36/'Series sa'!HR36-1,"-")</f>
        <v>1.596423924729784E-2</v>
      </c>
      <c r="CF36" s="28">
        <f>+IF('Series sa'!HT36&lt;&gt;'Series sa'!$ER$9,'Series sa'!HT36/'Series sa'!HS36-1,"-")</f>
        <v>-0.12514197111521586</v>
      </c>
      <c r="CG36" s="28">
        <f>+IF('Series sa'!HU36&lt;&gt;'Series sa'!$ER$9,'Series sa'!HU36/'Series sa'!HT36-1,"-")</f>
        <v>0.18590950492300906</v>
      </c>
      <c r="CH36" s="28">
        <f>+IF('Series sa'!HV36&lt;&gt;'Series sa'!$ER$9,'Series sa'!HV36/'Series sa'!HU36-1,"-")</f>
        <v>-3.8708932026693232E-2</v>
      </c>
      <c r="CI36" s="28">
        <f>+IF('Series sa'!HW36&lt;&gt;'Series sa'!$ER$9,'Series sa'!HW36/'Series sa'!HV36-1,"-")</f>
        <v>0.13186770307012341</v>
      </c>
      <c r="CJ36" s="28">
        <f>+IF('Series sa'!HX36&lt;&gt;'Series sa'!$ER$9,'Series sa'!HX36/'Series sa'!HW36-1,"-")</f>
        <v>-3.5449083794220182E-2</v>
      </c>
      <c r="CK36" s="28">
        <f>+IF('Series sa'!HY36&lt;&gt;'Series sa'!$ER$9,'Series sa'!HY36/'Series sa'!HX36-1,"-")</f>
        <v>2.2069916531037848E-3</v>
      </c>
      <c r="CL36" s="28">
        <f>+IF('Series sa'!HZ36&lt;&gt;'Series sa'!$ER$9,'Series sa'!HZ36/'Series sa'!HY36-1,"-")</f>
        <v>3.5067706833111556E-2</v>
      </c>
      <c r="CM36" s="28">
        <f>+IF('Series sa'!IA36&lt;&gt;'Series sa'!$ER$9,'Series sa'!IA36/'Series sa'!HZ36-1,"-")</f>
        <v>2.4763884766870747E-2</v>
      </c>
      <c r="CN36" s="28">
        <f>+IF('Series sa'!IB36&lt;&gt;'Series sa'!$ER$9,'Series sa'!IB36/'Series sa'!IA36-1,"-")</f>
        <v>-3.9965282780714539E-2</v>
      </c>
      <c r="CO36" s="28">
        <f>+IF('Series sa'!IC36&lt;&gt;'Series sa'!$ER$9,'Series sa'!IC36/'Series sa'!IB36-1,"-")</f>
        <v>2.3778213588767638E-3</v>
      </c>
      <c r="CP36" s="28">
        <f>+IF('Series sa'!ID36&lt;&gt;'Series sa'!$ER$9,'Series sa'!ID36/'Series sa'!IC36-1,"-")</f>
        <v>0.20441455854117008</v>
      </c>
      <c r="CQ36" s="28">
        <f>+IF('Series sa'!IE36&lt;&gt;'Series sa'!$ER$9,'Series sa'!IE36/'Series sa'!ID36-1,"-")</f>
        <v>-4.667574910782557E-2</v>
      </c>
      <c r="CR36" s="28">
        <f>+IF('Series sa'!IF36&lt;&gt;'Series sa'!$ER$9,'Series sa'!IF36/'Series sa'!IE36-1,"-")</f>
        <v>0.11910809070243422</v>
      </c>
      <c r="CS36" s="28">
        <f>+IF('Series sa'!IG36&lt;&gt;'Series sa'!$ER$9,'Series sa'!IG36/'Series sa'!IF36-1,"-")</f>
        <v>-0.10347102494133653</v>
      </c>
      <c r="CT36" s="28">
        <f>+IF('Series sa'!IH36&lt;&gt;'Series sa'!$ER$9,'Series sa'!IH36/'Series sa'!IG36-1,"-")</f>
        <v>-0.13915358145409729</v>
      </c>
      <c r="CU36" s="28">
        <f>+IF('Series sa'!II36&lt;&gt;'Series sa'!$ER$9,'Series sa'!II36/'Series sa'!IH36-1,"-")</f>
        <v>3.3852622196051119E-2</v>
      </c>
      <c r="CV36" s="28">
        <f>+IF('Series sa'!IJ36&lt;&gt;'Series sa'!$ER$9,'Series sa'!IJ36/'Series sa'!II36-1,"-")</f>
        <v>9.9989372335792526E-2</v>
      </c>
      <c r="CW36" s="28">
        <f>+IF('Series sa'!IK36&lt;&gt;'Series sa'!$ER$9,'Series sa'!IK36/'Series sa'!IJ36-1,"-")</f>
        <v>9.9147090365433233E-2</v>
      </c>
      <c r="CX36" s="28">
        <f>+IF('Series sa'!IL36&lt;&gt;'Series sa'!$ER$9,'Series sa'!IL36/'Series sa'!IK36-1,"-")</f>
        <v>-3.1350305306261372E-2</v>
      </c>
      <c r="CY36" s="28">
        <f>+IF('Series sa'!IM36&lt;&gt;'Series sa'!$ER$9,'Series sa'!IM36/'Series sa'!IL36-1,"-")</f>
        <v>0.18712310219371719</v>
      </c>
      <c r="CZ36" s="28">
        <f>+IF('Series sa'!IN36&lt;&gt;'Series sa'!$ER$9,'Series sa'!IN36/'Series sa'!IM36-1,"-")</f>
        <v>-9.773448685972308E-2</v>
      </c>
      <c r="DA36" s="28">
        <f>+IF('Series sa'!IO36&lt;&gt;'Series sa'!$ER$9,'Series sa'!IO36/'Series sa'!IN36-1,"-")</f>
        <v>0.16777184673842083</v>
      </c>
      <c r="DB36" s="28">
        <f>+IF('Series sa'!IP36&lt;&gt;'Series sa'!$ER$9,'Series sa'!IP36/'Series sa'!IO36-1,"-")</f>
        <v>4.6119169185866893E-2</v>
      </c>
      <c r="DC36" s="28">
        <f>+IF('Series sa'!IQ36&lt;&gt;'Series sa'!$ER$9,'Series sa'!IQ36/'Series sa'!IP36-1,"-")</f>
        <v>-2.7305034826878294E-2</v>
      </c>
      <c r="DD36" s="28">
        <f>+IF('Series sa'!IR36&lt;&gt;'Series sa'!$ER$9,'Series sa'!IR36/'Series sa'!IQ36-1,"-")</f>
        <v>0.13551032107814853</v>
      </c>
      <c r="DE36" s="28">
        <f>+IF('Series sa'!IS36&lt;&gt;'Series sa'!$ER$9,'Series sa'!IS36/'Series sa'!IR36-1,"-")</f>
        <v>-2.9178692352726188E-2</v>
      </c>
      <c r="DF36" s="28">
        <f>+IF('Series sa'!IT36&lt;&gt;'Series sa'!$ER$9,'Series sa'!IT36/'Series sa'!IS36-1,"-")</f>
        <v>0.17061925178760196</v>
      </c>
      <c r="DG36" s="28">
        <f>+IF('Series sa'!IU36&lt;&gt;'Series sa'!$ER$9,'Series sa'!IU36/'Series sa'!IT36-1,"-")</f>
        <v>-0.19747327186879315</v>
      </c>
      <c r="DH36" s="28">
        <f>+IF('Series sa'!IV36&lt;&gt;'Series sa'!$ER$9,'Series sa'!IV36/'Series sa'!IU36-1,"-")</f>
        <v>0.12755752603469817</v>
      </c>
      <c r="DI36" s="28">
        <f>+IF('Series sa'!IW36&lt;&gt;'Series sa'!$ER$9,'Series sa'!IW36/'Series sa'!IV36-1,"-")</f>
        <v>-0.11857291873668485</v>
      </c>
      <c r="DJ36" s="28">
        <f>+IF('Series sa'!IX36&lt;&gt;'Series sa'!$ER$9,'Series sa'!IX36/'Series sa'!IW36-1,"-")</f>
        <v>0.19079392036553977</v>
      </c>
      <c r="DK36" s="4"/>
      <c r="DL36" s="28">
        <f>+'Series sa'!JJ36</f>
        <v>-8.3810252036752519E-2</v>
      </c>
      <c r="DM36" s="28">
        <f>+'Series sa'!JK36</f>
        <v>0.13744690425651584</v>
      </c>
    </row>
    <row r="37" spans="1:117" ht="18.75" thickBot="1">
      <c r="A37" s="113"/>
      <c r="B37" s="36" t="s">
        <v>76</v>
      </c>
      <c r="C37" s="68">
        <f>+IF('Series sa'!EQ37&lt;&gt;'Series sa'!$ER$9,'Series sa'!EQ37/'Series sa'!EP37-1,"-")</f>
        <v>-1.9960431896687281E-2</v>
      </c>
      <c r="D37" s="69">
        <f>+IF('Series sa'!ER37&lt;&gt;'Series sa'!$ER$9,'Series sa'!ER37/'Series sa'!EQ37-1,"-")</f>
        <v>-4.577713943405437E-2</v>
      </c>
      <c r="E37" s="69">
        <f>+IF('Series sa'!ES37&lt;&gt;'Series sa'!$ER$9,'Series sa'!ES37/'Series sa'!ER37-1,"-")</f>
        <v>6.9139206795906238E-2</v>
      </c>
      <c r="F37" s="69">
        <f>+IF('Series sa'!ET37&lt;&gt;'Series sa'!$ER$9,'Series sa'!ET37/'Series sa'!ES37-1,"-")</f>
        <v>8.446477325983337E-2</v>
      </c>
      <c r="G37" s="69">
        <f>+IF('Series sa'!EU37&lt;&gt;'Series sa'!$ER$9,'Series sa'!EU37/'Series sa'!ET37-1,"-")</f>
        <v>-4.6147847187135493E-2</v>
      </c>
      <c r="H37" s="68">
        <f>+IF('Series sa'!EV37&lt;&gt;'Series sa'!$ER$9,'Series sa'!EV37/'Series sa'!EU37-1,"-")</f>
        <v>-8.0527988872102219E-2</v>
      </c>
      <c r="I37" s="69">
        <f>+IF('Series sa'!EW37&lt;&gt;'Series sa'!$ER$9,'Series sa'!EW37/'Series sa'!EV37-1,"-")</f>
        <v>-1.8517172328094578E-2</v>
      </c>
      <c r="J37" s="68">
        <f>+IF('Series sa'!EX37&lt;&gt;'Series sa'!$ER$9,'Series sa'!EX37/'Series sa'!EW37-1,"-")</f>
        <v>4.3330811472620745E-2</v>
      </c>
      <c r="K37" s="68">
        <f>+IF('Series sa'!EY37&lt;&gt;'Series sa'!$ER$9,'Series sa'!EY37/'Series sa'!EX37-1,"-")</f>
        <v>1.5223856729122964E-2</v>
      </c>
      <c r="L37" s="69">
        <f>+IF('Series sa'!EZ37&lt;&gt;'Series sa'!$ER$9,'Series sa'!EZ37/'Series sa'!EY37-1,"-")</f>
        <v>-2.0367038870582665E-2</v>
      </c>
      <c r="M37" s="68">
        <f>+IF('Series sa'!FA37&lt;&gt;'Series sa'!$ER$9,'Series sa'!FA37/'Series sa'!EZ37-1,"-")</f>
        <v>7.5110442709813929E-2</v>
      </c>
      <c r="N37" s="69">
        <f>+IF('Series sa'!FB37&lt;&gt;'Series sa'!$ER$9,'Series sa'!FB37/'Series sa'!FA37-1,"-")</f>
        <v>0.11306661563553755</v>
      </c>
      <c r="O37" s="69">
        <f>+IF('Series sa'!FC37&lt;&gt;'Series sa'!$ER$9,'Series sa'!FC37/'Series sa'!FB37-1,"-")</f>
        <v>-5.2039071502940626E-2</v>
      </c>
      <c r="P37" s="69">
        <f>+IF('Series sa'!FD37&lt;&gt;'Series sa'!$ER$9,'Series sa'!FD37/'Series sa'!FC37-1,"-")</f>
        <v>-1.3770599562528463E-2</v>
      </c>
      <c r="Q37" s="91">
        <f>+IF('Series sa'!FE37&lt;&gt;'Series sa'!$ER$9,'Series sa'!FE37/'Series sa'!FD37-1,"-")</f>
        <v>7.8788702436972002E-2</v>
      </c>
      <c r="R37" s="37">
        <f>+IF('Series sa'!FF37&lt;&gt;'Series sa'!$ER$9,'Series sa'!FF37/'Series sa'!FE37-1,"-")</f>
        <v>-8.1382611917841796E-3</v>
      </c>
      <c r="S37" s="37">
        <f>+IF('Series sa'!FG37&lt;&gt;'Series sa'!$ER$9,'Series sa'!FG37/'Series sa'!FF37-1,"-")</f>
        <v>-1.7019452079991004E-2</v>
      </c>
      <c r="T37" s="37">
        <f>+IF('Series sa'!FH37&lt;&gt;'Series sa'!$ER$9,'Series sa'!FH37/'Series sa'!FG37-1,"-")</f>
        <v>6.785895062838132E-2</v>
      </c>
      <c r="U37" s="37">
        <f>+IF('Series sa'!FI37&lt;&gt;'Series sa'!$ER$9,'Series sa'!FI37/'Series sa'!FH37-1,"-")</f>
        <v>-5.7610827302353451E-3</v>
      </c>
      <c r="V37" s="37">
        <f>+IF('Series sa'!FJ37&lt;&gt;'Series sa'!$ER$9,'Series sa'!FJ37/'Series sa'!FI37-1,"-")</f>
        <v>0.1049637268581558</v>
      </c>
      <c r="W37" s="37">
        <f>+IF('Series sa'!FK37&lt;&gt;'Series sa'!$ER$9,'Series sa'!FK37/'Series sa'!FJ37-1,"-")</f>
        <v>2.3564205639987623E-3</v>
      </c>
      <c r="X37" s="37">
        <f>+IF('Series sa'!FL37&lt;&gt;'Series sa'!$ER$9,'Series sa'!FL37/'Series sa'!FK37-1,"-")</f>
        <v>-2.0678689651623783E-2</v>
      </c>
      <c r="Y37" s="37">
        <f>+IF('Series sa'!FM37&lt;&gt;'Series sa'!$ER$9,'Series sa'!FM37/'Series sa'!FL37-1,"-")</f>
        <v>3.033562260424949E-2</v>
      </c>
      <c r="Z37" s="37">
        <f>+IF('Series sa'!FN37&lt;&gt;'Series sa'!$ER$9,'Series sa'!FN37/'Series sa'!FM37-1,"-")</f>
        <v>0.1640116314445752</v>
      </c>
      <c r="AA37" s="37">
        <f>+IF('Series sa'!FO37&lt;&gt;'Series sa'!$ER$9,'Series sa'!FO37/'Series sa'!FN37-1,"-")</f>
        <v>-0.13190218935582398</v>
      </c>
      <c r="AB37" s="37">
        <f>+IF('Series sa'!FP37&lt;&gt;'Series sa'!$ER$9,'Series sa'!FP37/'Series sa'!FO37-1,"-")</f>
        <v>-9.2035358697194813E-2</v>
      </c>
      <c r="AC37" s="37">
        <f>+IF('Series sa'!FQ37&lt;&gt;'Series sa'!$ER$9,'Series sa'!FQ37/'Series sa'!FP37-1,"-")</f>
        <v>0.21972475261445434</v>
      </c>
      <c r="AD37" s="37">
        <f>+IF('Series sa'!FR37&lt;&gt;'Series sa'!$ER$9,'Series sa'!FR37/'Series sa'!FQ37-1,"-")</f>
        <v>-3.9651358591652586E-2</v>
      </c>
      <c r="AE37" s="37">
        <f>+IF('Series sa'!FS37&lt;&gt;'Series sa'!$ER$9,'Series sa'!FS37/'Series sa'!FR37-1,"-")</f>
        <v>-8.2404680140074182E-2</v>
      </c>
      <c r="AF37" s="37">
        <f>+IF('Series sa'!FT37&lt;&gt;'Series sa'!$ER$9,'Series sa'!FT37/'Series sa'!FS37-1,"-")</f>
        <v>-0.10783214059210922</v>
      </c>
      <c r="AG37" s="37">
        <f>+IF('Series sa'!FU37&lt;&gt;'Series sa'!$ER$9,'Series sa'!FU37/'Series sa'!FT37-1,"-")</f>
        <v>-9.0648540498630803E-2</v>
      </c>
      <c r="AH37" s="37">
        <f>+IF('Series sa'!FV37&lt;&gt;'Series sa'!$ER$9,'Series sa'!FV37/'Series sa'!FU37-1,"-")</f>
        <v>-2.5599810505469556E-2</v>
      </c>
      <c r="AI37" s="37">
        <f>+IF('Series sa'!FW37&lt;&gt;'Series sa'!$ER$9,'Series sa'!FW37/'Series sa'!FV37-1,"-")</f>
        <v>-0.10935330040636548</v>
      </c>
      <c r="AJ37" s="37">
        <f>+IF('Series sa'!FX37&lt;&gt;'Series sa'!$ER$9,'Series sa'!FX37/'Series sa'!FW37-1,"-")</f>
        <v>-3.4749865965550297E-2</v>
      </c>
      <c r="AK37" s="37">
        <f>+IF('Series sa'!FY37&lt;&gt;'Series sa'!$ER$9,'Series sa'!FY37/'Series sa'!FX37-1,"-")</f>
        <v>4.7721275711193334E-2</v>
      </c>
      <c r="AL37" s="37">
        <f>+IF('Series sa'!FZ37&lt;&gt;'Series sa'!$ER$9,'Series sa'!FZ37/'Series sa'!FY37-1,"-")</f>
        <v>-2.241092775657727E-2</v>
      </c>
      <c r="AM37" s="37">
        <f>+IF('Series sa'!GA37&lt;&gt;'Series sa'!$ER$9,'Series sa'!GA37/'Series sa'!FZ37-1,"-")</f>
        <v>-1.7337151872579004E-2</v>
      </c>
      <c r="AN37" s="37">
        <f>+IF('Series sa'!GB37&lt;&gt;'Series sa'!$ER$9,'Series sa'!GB37/'Series sa'!GA37-1,"-")</f>
        <v>4.0177927602065955E-2</v>
      </c>
      <c r="AO37" s="37">
        <f>+IF('Series sa'!GC37&lt;&gt;'Series sa'!$ER$9,'Series sa'!GC37/'Series sa'!GB37-1,"-")</f>
        <v>-0.11392248484484724</v>
      </c>
      <c r="AP37" s="37">
        <f>+IF('Series sa'!GD37&lt;&gt;'Series sa'!$ER$9,'Series sa'!GD37/'Series sa'!GC37-1,"-")</f>
        <v>-2.3791965533973114E-2</v>
      </c>
      <c r="AQ37" s="37">
        <f>+IF('Series sa'!GE37&lt;&gt;'Series sa'!$ER$9,'Series sa'!GE37/'Series sa'!GD37-1,"-")</f>
        <v>7.6856881003276145E-2</v>
      </c>
      <c r="AR37" s="37">
        <f>+IF('Series sa'!GF37&lt;&gt;'Series sa'!$ER$9,'Series sa'!GF37/'Series sa'!GE37-1,"-")</f>
        <v>-0.12433021827660529</v>
      </c>
      <c r="AS37" s="37">
        <f>+IF('Series sa'!GG37&lt;&gt;'Series sa'!$ER$9,'Series sa'!GG37/'Series sa'!GF37-1,"-")</f>
        <v>-3.6550987160809956E-2</v>
      </c>
      <c r="AT37" s="37">
        <f>+IF('Series sa'!GH37&lt;&gt;'Series sa'!$ER$9,'Series sa'!GH37/'Series sa'!GG37-1,"-")</f>
        <v>9.4035075648191802E-2</v>
      </c>
      <c r="AU37" s="37">
        <f>+IF('Series sa'!GI37&lt;&gt;'Series sa'!$ER$9,'Series sa'!GI37/'Series sa'!GH37-1,"-")</f>
        <v>-2.2948389985417372E-2</v>
      </c>
      <c r="AV37" s="37">
        <f>+IF('Series sa'!GJ37&lt;&gt;'Series sa'!$ER$9,'Series sa'!GJ37/'Series sa'!GI37-1,"-")</f>
        <v>1.9491455251432699E-2</v>
      </c>
      <c r="AW37" s="37">
        <f>+IF('Series sa'!GK37&lt;&gt;'Series sa'!$ER$9,'Series sa'!GK37/'Series sa'!GJ37-1,"-")</f>
        <v>-0.1086258924384198</v>
      </c>
      <c r="AX37" s="37">
        <f>+IF('Series sa'!GL37&lt;&gt;'Series sa'!$ER$9,'Series sa'!GL37/'Series sa'!GK37-1,"-")</f>
        <v>-5.7661313781896761E-2</v>
      </c>
      <c r="AY37" s="37">
        <f>+IF('Series sa'!GM37&lt;&gt;'Series sa'!$ER$9,'Series sa'!GM37/'Series sa'!GL37-1,"-")</f>
        <v>0.2102625740394175</v>
      </c>
      <c r="AZ37" s="37">
        <f>+IF('Series sa'!GN37&lt;&gt;'Series sa'!$ER$9,'Series sa'!GN37/'Series sa'!GM37-1,"-")</f>
        <v>-7.6134167570253486E-2</v>
      </c>
      <c r="BA37" s="37">
        <f>+IF('Series sa'!GO37&lt;&gt;'Series sa'!$ER$9,'Series sa'!GO37/'Series sa'!GN37-1,"-")</f>
        <v>-0.32432789538207529</v>
      </c>
      <c r="BB37" s="37">
        <f>+IF('Series sa'!GP37&lt;&gt;'Series sa'!$ER$9,'Series sa'!GP37/'Series sa'!GO37-1,"-")</f>
        <v>-0.85929529429879448</v>
      </c>
      <c r="BC37" s="37">
        <f>+IF('Series sa'!GQ37&lt;&gt;'Series sa'!$ER$9,'Series sa'!GQ37/'Series sa'!GP37-1,"-")</f>
        <v>8.0044130550574133E-2</v>
      </c>
      <c r="BD37" s="37">
        <f>+IF('Series sa'!GR37&lt;&gt;'Series sa'!$ER$9,'Series sa'!GR37/'Series sa'!GQ37-1,"-")</f>
        <v>1.5625399099388475</v>
      </c>
      <c r="BE37" s="37">
        <f>+IF('Series sa'!GS37&lt;&gt;'Series sa'!$ER$9,'Series sa'!GS37/'Series sa'!GR37-1,"-")</f>
        <v>1.2568486659239957</v>
      </c>
      <c r="BF37" s="37">
        <f>+IF('Series sa'!GT37&lt;&gt;'Series sa'!$ER$9,'Series sa'!GT37/'Series sa'!GS37-1,"-")</f>
        <v>0.33780502675842761</v>
      </c>
      <c r="BG37" s="37">
        <f>+IF('Series sa'!GU37&lt;&gt;'Series sa'!$ER$9,'Series sa'!GU37/'Series sa'!GT37-1,"-")</f>
        <v>0.21099335015432974</v>
      </c>
      <c r="BH37" s="37">
        <f>+IF('Series sa'!GV37&lt;&gt;'Series sa'!$ER$9,'Series sa'!GV37/'Series sa'!GU37-1,"-")</f>
        <v>0.15487483545139469</v>
      </c>
      <c r="BI37" s="37">
        <f>+IF('Series sa'!GW37&lt;&gt;'Series sa'!$ER$9,'Series sa'!GW37/'Series sa'!GV37-1,"-")</f>
        <v>-0.13206428857642827</v>
      </c>
      <c r="BJ37" s="37">
        <f>+IF('Series sa'!GX37&lt;&gt;'Series sa'!$ER$9,'Series sa'!GX37/'Series sa'!GW37-1,"-")</f>
        <v>-0.13869648609048679</v>
      </c>
      <c r="BK37" s="37">
        <f>+IF('Series sa'!GY37&lt;&gt;'Series sa'!$ER$9,'Series sa'!GY37/'Series sa'!GX37-1,"-")</f>
        <v>0.60642331336932642</v>
      </c>
      <c r="BL37" s="37">
        <f>+IF('Series sa'!GZ37&lt;&gt;'Series sa'!$ER$9,'Series sa'!GZ37/'Series sa'!GY37-1,"-")</f>
        <v>-5.9390844781303187E-2</v>
      </c>
      <c r="BM37" s="37">
        <f>+IF('Series sa'!HA37&lt;&gt;'Series sa'!$ER$9,'Series sa'!HA37/'Series sa'!GZ37-1,"-")</f>
        <v>1.5298400419485159E-2</v>
      </c>
      <c r="BN37" s="37">
        <f>+IF('Series sa'!HB37&lt;&gt;'Series sa'!$ER$9,'Series sa'!HB37/'Series sa'!HA37-1,"-")</f>
        <v>-8.9755315461105378E-2</v>
      </c>
      <c r="BO37" s="37">
        <f>+IF('Series sa'!HC37&lt;&gt;'Series sa'!$ER$9,'Series sa'!HC37/'Series sa'!HB37-1,"-")</f>
        <v>-0.13535970494017313</v>
      </c>
      <c r="BP37" s="37">
        <f>+IF('Series sa'!HD37&lt;&gt;'Series sa'!$ER$9,'Series sa'!HD37/'Series sa'!HC37-1,"-")</f>
        <v>8.9876662779563965E-2</v>
      </c>
      <c r="BQ37" s="37">
        <f>+IF('Series sa'!HE37&lt;&gt;'Series sa'!$ER$9,'Series sa'!HE37/'Series sa'!HD37-1,"-")</f>
        <v>5.5775906478276571E-2</v>
      </c>
      <c r="BR37" s="37">
        <f>+IF('Series sa'!HF37&lt;&gt;'Series sa'!$ER$9,'Series sa'!HF37/'Series sa'!HE37-1,"-")</f>
        <v>-0.10056296329005332</v>
      </c>
      <c r="BS37" s="37">
        <f>+IF('Series sa'!HG37&lt;&gt;'Series sa'!$ER$9,'Series sa'!HG37/'Series sa'!HF37-1,"-")</f>
        <v>6.9865328670187354E-2</v>
      </c>
      <c r="BT37" s="37">
        <f>+IF('Series sa'!HH37&lt;&gt;'Series sa'!$ER$9,'Series sa'!HH37/'Series sa'!HG37-1,"-")</f>
        <v>-6.7943776914710541E-2</v>
      </c>
      <c r="BU37" s="37">
        <f>+IF('Series sa'!HI37&lt;&gt;'Series sa'!$ER$9,'Series sa'!HI37/'Series sa'!HH37-1,"-")</f>
        <v>0.10108702911634881</v>
      </c>
      <c r="BV37" s="37">
        <f>+IF('Series sa'!HJ37&lt;&gt;'Series sa'!$ER$9,'Series sa'!HJ37/'Series sa'!HI37-1,"-")</f>
        <v>-0.22952154779926714</v>
      </c>
      <c r="BW37" s="37">
        <f>+IF('Series sa'!HK37&lt;&gt;'Series sa'!$ER$9,'Series sa'!HK37/'Series sa'!HJ37-1,"-")</f>
        <v>0.50513919344265856</v>
      </c>
      <c r="BX37" s="37">
        <f>+IF('Series sa'!HL37&lt;&gt;'Series sa'!$ER$9,'Series sa'!HL37/'Series sa'!HK37-1,"-")</f>
        <v>-8.269960024950529E-2</v>
      </c>
      <c r="BY37" s="37">
        <f>+IF('Series sa'!HM37&lt;&gt;'Series sa'!$ER$9,'Series sa'!HM37/'Series sa'!HL37-1,"-")</f>
        <v>-6.5400917272002923E-2</v>
      </c>
      <c r="BZ37" s="37">
        <f>+IF('Series sa'!HN37&lt;&gt;'Series sa'!$ER$9,'Series sa'!HN37/'Series sa'!HM37-1,"-")</f>
        <v>9.3424705330900748E-2</v>
      </c>
      <c r="CA37" s="37">
        <f>+IF('Series sa'!HO37&lt;&gt;'Series sa'!$ER$9,'Series sa'!HO37/'Series sa'!HN37-1,"-")</f>
        <v>-2.1342827217161298E-2</v>
      </c>
      <c r="CB37" s="37">
        <f>+IF('Series sa'!HP37&lt;&gt;'Series sa'!$ER$9,'Series sa'!HP37/'Series sa'!HO37-1,"-")</f>
        <v>-2.7339044851068972E-2</v>
      </c>
      <c r="CC37" s="37">
        <f>+IF('Series sa'!HQ37&lt;&gt;'Series sa'!$ER$9,'Series sa'!HQ37/'Series sa'!HP37-1,"-")</f>
        <v>8.7110108112753881E-2</v>
      </c>
      <c r="CD37" s="37">
        <f>+IF('Series sa'!HR37&lt;&gt;'Series sa'!$ER$9,'Series sa'!HR37/'Series sa'!HQ37-1,"-")</f>
        <v>-4.4986350475525461E-2</v>
      </c>
      <c r="CE37" s="37">
        <f>+IF('Series sa'!HS37&lt;&gt;'Series sa'!$ER$9,'Series sa'!HS37/'Series sa'!HR37-1,"-")</f>
        <v>3.2990264405913905E-2</v>
      </c>
      <c r="CF37" s="37">
        <f>+IF('Series sa'!HT37&lt;&gt;'Series sa'!$ER$9,'Series sa'!HT37/'Series sa'!HS37-1,"-")</f>
        <v>-0.10538631419406008</v>
      </c>
      <c r="CG37" s="37">
        <f>+IF('Series sa'!HU37&lt;&gt;'Series sa'!$ER$9,'Series sa'!HU37/'Series sa'!HT37-1,"-")</f>
        <v>8.4697199235861387E-2</v>
      </c>
      <c r="CH37" s="37">
        <f>+IF('Series sa'!HV37&lt;&gt;'Series sa'!$ER$9,'Series sa'!HV37/'Series sa'!HU37-1,"-")</f>
        <v>-8.1507615164622127E-3</v>
      </c>
      <c r="CI37" s="37">
        <f>+IF('Series sa'!HW37&lt;&gt;'Series sa'!$ER$9,'Series sa'!HW37/'Series sa'!HV37-1,"-")</f>
        <v>7.4355841013443724E-2</v>
      </c>
      <c r="CJ37" s="37">
        <f>+IF('Series sa'!HX37&lt;&gt;'Series sa'!$ER$9,'Series sa'!HX37/'Series sa'!HW37-1,"-")</f>
        <v>-7.0319484046156511E-2</v>
      </c>
      <c r="CK37" s="37">
        <f>+IF('Series sa'!HY37&lt;&gt;'Series sa'!$ER$9,'Series sa'!HY37/'Series sa'!HX37-1,"-")</f>
        <v>-4.8513146928474637E-2</v>
      </c>
      <c r="CL37" s="25">
        <f>+IF('Series sa'!HZ37&lt;&gt;'Series sa'!$ER$9,'Series sa'!HZ37/'Series sa'!HY37-1,"-")</f>
        <v>-0.13637988642681886</v>
      </c>
      <c r="CM37" s="25">
        <f>+IF('Series sa'!IA37&lt;&gt;'Series sa'!$ER$9,'Series sa'!IA37/'Series sa'!HZ37-1,"-")</f>
        <v>0.16403534619570403</v>
      </c>
      <c r="CN37" s="25">
        <f>+IF('Series sa'!IB37&lt;&gt;'Series sa'!$ER$9,'Series sa'!IB37/'Series sa'!IA37-1,"-")</f>
        <v>0.10263992337043004</v>
      </c>
      <c r="CO37" s="25">
        <f>+IF('Series sa'!IC37&lt;&gt;'Series sa'!$ER$9,'Series sa'!IC37/'Series sa'!IB37-1,"-")</f>
        <v>-3.5062732948358488E-2</v>
      </c>
      <c r="CP37" s="25">
        <f>+IF('Series sa'!ID37&lt;&gt;'Series sa'!$ER$9,'Series sa'!ID37/'Series sa'!IC37-1,"-")</f>
        <v>8.7103605997890021E-2</v>
      </c>
      <c r="CQ37" s="25">
        <f>+IF('Series sa'!IE37&lt;&gt;'Series sa'!$ER$9,'Series sa'!IE37/'Series sa'!ID37-1,"-")</f>
        <v>-4.1279417342164115E-2</v>
      </c>
      <c r="CR37" s="25">
        <f>+IF('Series sa'!IF37&lt;&gt;'Series sa'!$ER$9,'Series sa'!IF37/'Series sa'!IE37-1,"-")</f>
        <v>5.241847295050861E-2</v>
      </c>
      <c r="CS37" s="25">
        <f>+IF('Series sa'!IG37&lt;&gt;'Series sa'!$ER$9,'Series sa'!IG37/'Series sa'!IF37-1,"-")</f>
        <v>-5.2822632649151657E-2</v>
      </c>
      <c r="CT37" s="25">
        <f>+IF('Series sa'!IH37&lt;&gt;'Series sa'!$ER$9,'Series sa'!IH37/'Series sa'!IG37-1,"-")</f>
        <v>-0.23579945913390754</v>
      </c>
      <c r="CU37" s="25">
        <f>+IF('Series sa'!II37&lt;&gt;'Series sa'!$ER$9,'Series sa'!II37/'Series sa'!IH37-1,"-")</f>
        <v>0.24041193157337371</v>
      </c>
      <c r="CV37" s="25">
        <f>+IF('Series sa'!IJ37&lt;&gt;'Series sa'!$ER$9,'Series sa'!IJ37/'Series sa'!II37-1,"-")</f>
        <v>-2.5615155303227777E-2</v>
      </c>
      <c r="CW37" s="25">
        <f>+IF('Series sa'!IK37&lt;&gt;'Series sa'!$ER$9,'Series sa'!IK37/'Series sa'!IJ37-1,"-")</f>
        <v>0.10186390913565768</v>
      </c>
      <c r="CX37" s="25">
        <f>+IF('Series sa'!IL37&lt;&gt;'Series sa'!$ER$9,'Series sa'!IL37/'Series sa'!IK37-1,"-")</f>
        <v>-3.3249631627350729E-2</v>
      </c>
      <c r="CY37" s="25">
        <f>+IF('Series sa'!IM37&lt;&gt;'Series sa'!$ER$9,'Series sa'!IM37/'Series sa'!IL37-1,"-")</f>
        <v>0.12905795188465685</v>
      </c>
      <c r="CZ37" s="25">
        <f>+IF('Series sa'!IN37&lt;&gt;'Series sa'!$ER$9,'Series sa'!IN37/'Series sa'!IM37-1,"-")</f>
        <v>-4.0185747653431636E-2</v>
      </c>
      <c r="DA37" s="25">
        <f>+IF('Series sa'!IO37&lt;&gt;'Series sa'!$ER$9,'Series sa'!IO37/'Series sa'!IN37-1,"-")</f>
        <v>1.1066243693066191E-2</v>
      </c>
      <c r="DB37" s="25">
        <f>+IF('Series sa'!IP37&lt;&gt;'Series sa'!$ER$9,'Series sa'!IP37/'Series sa'!IO37-1,"-")</f>
        <v>0.10194783847058053</v>
      </c>
      <c r="DC37" s="25">
        <f>+IF('Series sa'!IQ37&lt;&gt;'Series sa'!$ER$9,'Series sa'!IQ37/'Series sa'!IP37-1,"-")</f>
        <v>-4.4286831892207612E-2</v>
      </c>
      <c r="DD37" s="25">
        <f>+IF('Series sa'!IR37&lt;&gt;'Series sa'!$ER$9,'Series sa'!IR37/'Series sa'!IQ37-1,"-")</f>
        <v>6.595241083084602E-2</v>
      </c>
      <c r="DE37" s="25">
        <f>+IF('Series sa'!IS37&lt;&gt;'Series sa'!$ER$9,'Series sa'!IS37/'Series sa'!IR37-1,"-")</f>
        <v>9.4609232266309462E-2</v>
      </c>
      <c r="DF37" s="25">
        <f>+IF('Series sa'!IT37&lt;&gt;'Series sa'!$ER$9,'Series sa'!IT37/'Series sa'!IS37-1,"-")</f>
        <v>0.13087125198597072</v>
      </c>
      <c r="DG37" s="25">
        <f>+IF('Series sa'!IU37&lt;&gt;'Series sa'!$ER$9,'Series sa'!IU37/'Series sa'!IT37-1,"-")</f>
        <v>-0.18104921212588632</v>
      </c>
      <c r="DH37" s="25">
        <f>+IF('Series sa'!IV37&lt;&gt;'Series sa'!$ER$9,'Series sa'!IV37/'Series sa'!IU37-1,"-")</f>
        <v>0.13023515045348177</v>
      </c>
      <c r="DI37" s="25">
        <f>+IF('Series sa'!IW37&lt;&gt;'Series sa'!$ER$9,'Series sa'!IW37/'Series sa'!IV37-1,"-")</f>
        <v>-3.0888663363854985E-3</v>
      </c>
      <c r="DJ37" s="25">
        <f>+IF('Series sa'!IX37&lt;&gt;'Series sa'!$ER$9,'Series sa'!IX37/'Series sa'!IW37-1,"-")</f>
        <v>0.10090894952852181</v>
      </c>
      <c r="DK37" s="4"/>
      <c r="DL37" s="25">
        <f>+'Series sa'!JJ37</f>
        <v>-9.2168063175097625E-3</v>
      </c>
      <c r="DM37" s="25">
        <f>+'Series sa'!JK37</f>
        <v>0.14257030809628146</v>
      </c>
    </row>
    <row r="38" spans="1:117" ht="18" customHeight="1">
      <c r="A38" s="127" t="s">
        <v>112</v>
      </c>
      <c r="B38" s="26" t="s">
        <v>113</v>
      </c>
      <c r="C38" s="92">
        <f>+IF('Series sa'!EQ38&lt;&gt;'Series sa'!$ER$9,'Series sa'!EQ38/'Series sa'!EP38-1,"-")</f>
        <v>-9.230094057488758E-3</v>
      </c>
      <c r="D38" s="74">
        <f>+IF('Series sa'!ER38&lt;&gt;'Series sa'!$ER$9,'Series sa'!ER38/'Series sa'!EQ38-1,"-")</f>
        <v>1.8831386994839772E-2</v>
      </c>
      <c r="E38" s="74">
        <f>+IF('Series sa'!ES38&lt;&gt;'Series sa'!$ER$9,'Series sa'!ES38/'Series sa'!ER38-1,"-")</f>
        <v>-2.2966324725428033E-2</v>
      </c>
      <c r="F38" s="92">
        <f>+IF('Series sa'!ET38&lt;&gt;'Series sa'!$ER$9,'Series sa'!ET38/'Series sa'!ES38-1,"-")</f>
        <v>-6.1468905371178106E-3</v>
      </c>
      <c r="G38" s="74">
        <f>+IF('Series sa'!EU38&lt;&gt;'Series sa'!$ER$9,'Series sa'!EU38/'Series sa'!ET38-1,"-")</f>
        <v>-4.1156141627247456E-2</v>
      </c>
      <c r="H38" s="74">
        <f>+IF('Series sa'!EV38&lt;&gt;'Series sa'!$ER$9,'Series sa'!EV38/'Series sa'!EU38-1,"-")</f>
        <v>1.3429059291378831E-2</v>
      </c>
      <c r="I38" s="74">
        <f>+IF('Series sa'!EW38&lt;&gt;'Series sa'!$ER$9,'Series sa'!EW38/'Series sa'!EV38-1,"-")</f>
        <v>1.5830728487007173E-2</v>
      </c>
      <c r="J38" s="74">
        <f>+IF('Series sa'!EX38&lt;&gt;'Series sa'!$ER$9,'Series sa'!EX38/'Series sa'!EW38-1,"-")</f>
        <v>-8.6210061592003617E-3</v>
      </c>
      <c r="K38" s="74">
        <f>+IF('Series sa'!EY38&lt;&gt;'Series sa'!$ER$9,'Series sa'!EY38/'Series sa'!EX38-1,"-")</f>
        <v>-3.1615310671833097E-3</v>
      </c>
      <c r="L38" s="92">
        <f>+IF('Series sa'!EZ38&lt;&gt;'Series sa'!$ER$9,'Series sa'!EZ38/'Series sa'!EY38-1,"-")</f>
        <v>-1.1083448224334713E-2</v>
      </c>
      <c r="M38" s="74">
        <f>+IF('Series sa'!FA38&lt;&gt;'Series sa'!$ER$9,'Series sa'!FA38/'Series sa'!EZ38-1,"-")</f>
        <v>-5.1135712460784744E-3</v>
      </c>
      <c r="N38" s="92">
        <f>+IF('Series sa'!FB38&lt;&gt;'Series sa'!$ER$9,'Series sa'!FB38/'Series sa'!FA38-1,"-")</f>
        <v>-1.8000700076000964E-2</v>
      </c>
      <c r="O38" s="74">
        <f>+IF('Series sa'!FC38&lt;&gt;'Series sa'!$ER$9,'Series sa'!FC38/'Series sa'!FB38-1,"-")</f>
        <v>1.7534516169395609E-2</v>
      </c>
      <c r="P38" s="74">
        <f>+IF('Series sa'!FD38&lt;&gt;'Series sa'!$ER$9,'Series sa'!FD38/'Series sa'!FC38-1,"-")</f>
        <v>-2.512484368715906E-2</v>
      </c>
      <c r="Q38" s="90">
        <f>+IF('Series sa'!FE38&lt;&gt;'Series sa'!$ER$9,'Series sa'!FE38/'Series sa'!FD38-1,"-")</f>
        <v>-2.5857206014491263E-3</v>
      </c>
      <c r="R38" s="27">
        <f>+IF('Series sa'!FF38&lt;&gt;'Series sa'!$ER$9,'Series sa'!FF38/'Series sa'!FE38-1,"-")</f>
        <v>-6.1562913157965804E-2</v>
      </c>
      <c r="S38" s="27">
        <f>+IF('Series sa'!FG38&lt;&gt;'Series sa'!$ER$9,'Series sa'!FG38/'Series sa'!FF38-1,"-")</f>
        <v>3.1799028499043258E-2</v>
      </c>
      <c r="T38" s="27">
        <f>+IF('Series sa'!FH38&lt;&gt;'Series sa'!$ER$9,'Series sa'!FH38/'Series sa'!FG38-1,"-")</f>
        <v>-2.2559431216231385E-3</v>
      </c>
      <c r="U38" s="27">
        <f>+IF('Series sa'!FI38&lt;&gt;'Series sa'!$ER$9,'Series sa'!FI38/'Series sa'!FH38-1,"-")</f>
        <v>1.3076047383349776E-2</v>
      </c>
      <c r="V38" s="27">
        <f>+IF('Series sa'!FJ38&lt;&gt;'Series sa'!$ER$9,'Series sa'!FJ38/'Series sa'!FI38-1,"-")</f>
        <v>1.1820409317793157E-2</v>
      </c>
      <c r="W38" s="27">
        <f>+IF('Series sa'!FK38&lt;&gt;'Series sa'!$ER$9,'Series sa'!FK38/'Series sa'!FJ38-1,"-")</f>
        <v>-2.2604043352455472E-3</v>
      </c>
      <c r="X38" s="27">
        <f>+IF('Series sa'!FL38&lt;&gt;'Series sa'!$ER$9,'Series sa'!FL38/'Series sa'!FK38-1,"-")</f>
        <v>1.4849622515815675E-2</v>
      </c>
      <c r="Y38" s="27">
        <f>+IF('Series sa'!FM38&lt;&gt;'Series sa'!$ER$9,'Series sa'!FM38/'Series sa'!FL38-1,"-")</f>
        <v>3.4925883645176015E-6</v>
      </c>
      <c r="Z38" s="27">
        <f>+IF('Series sa'!FN38&lt;&gt;'Series sa'!$ER$9,'Series sa'!FN38/'Series sa'!FM38-1,"-")</f>
        <v>-2.1153496885896184E-3</v>
      </c>
      <c r="AA38" s="27">
        <f>+IF('Series sa'!FO38&lt;&gt;'Series sa'!$ER$9,'Series sa'!FO38/'Series sa'!FN38-1,"-")</f>
        <v>-9.6524122196676165E-3</v>
      </c>
      <c r="AB38" s="27">
        <f>+IF('Series sa'!FP38&lt;&gt;'Series sa'!$ER$9,'Series sa'!FP38/'Series sa'!FO38-1,"-")</f>
        <v>5.2471457317841974E-3</v>
      </c>
      <c r="AC38" s="27">
        <f>+IF('Series sa'!FQ38&lt;&gt;'Series sa'!$ER$9,'Series sa'!FQ38/'Series sa'!FP38-1,"-")</f>
        <v>5.6324997569796587E-3</v>
      </c>
      <c r="AD38" s="27">
        <f>+IF('Series sa'!FR38&lt;&gt;'Series sa'!$ER$9,'Series sa'!FR38/'Series sa'!FQ38-1,"-")</f>
        <v>-3.294517946869191E-3</v>
      </c>
      <c r="AE38" s="27">
        <f>+IF('Series sa'!FS38&lt;&gt;'Series sa'!$ER$9,'Series sa'!FS38/'Series sa'!FR38-1,"-")</f>
        <v>3.429672513171278E-3</v>
      </c>
      <c r="AF38" s="27">
        <f>+IF('Series sa'!FT38&lt;&gt;'Series sa'!$ER$9,'Series sa'!FT38/'Series sa'!FS38-1,"-")</f>
        <v>9.9495210547331236E-3</v>
      </c>
      <c r="AG38" s="27">
        <f>+IF('Series sa'!FU38&lt;&gt;'Series sa'!$ER$9,'Series sa'!FU38/'Series sa'!FT38-1,"-")</f>
        <v>-5.152505872693891E-3</v>
      </c>
      <c r="AH38" s="27">
        <f>+IF('Series sa'!FV38&lt;&gt;'Series sa'!$ER$9,'Series sa'!FV38/'Series sa'!FU38-1,"-")</f>
        <v>8.6970246344533209E-3</v>
      </c>
      <c r="AI38" s="27">
        <f>+IF('Series sa'!FW38&lt;&gt;'Series sa'!$ER$9,'Series sa'!FW38/'Series sa'!FV38-1,"-")</f>
        <v>6.6683091921504456E-3</v>
      </c>
      <c r="AJ38" s="27">
        <f>+IF('Series sa'!FX38&lt;&gt;'Series sa'!$ER$9,'Series sa'!FX38/'Series sa'!FW38-1,"-")</f>
        <v>-1.1744721872045671E-3</v>
      </c>
      <c r="AK38" s="27">
        <f>+IF('Series sa'!FY38&lt;&gt;'Series sa'!$ER$9,'Series sa'!FY38/'Series sa'!FX38-1,"-")</f>
        <v>1.4291452356434142E-3</v>
      </c>
      <c r="AL38" s="27">
        <f>+IF('Series sa'!FZ38&lt;&gt;'Series sa'!$ER$9,'Series sa'!FZ38/'Series sa'!FY38-1,"-")</f>
        <v>1.4844879989484028E-3</v>
      </c>
      <c r="AM38" s="27">
        <f>+IF('Series sa'!GA38&lt;&gt;'Series sa'!$ER$9,'Series sa'!GA38/'Series sa'!FZ38-1,"-")</f>
        <v>1.1645763109533247E-2</v>
      </c>
      <c r="AN38" s="27">
        <f>+IF('Series sa'!GB38&lt;&gt;'Series sa'!$ER$9,'Series sa'!GB38/'Series sa'!GA38-1,"-")</f>
        <v>1.7839115640017056E-5</v>
      </c>
      <c r="AO38" s="27">
        <f>+IF('Series sa'!GC38&lt;&gt;'Series sa'!$ER$9,'Series sa'!GC38/'Series sa'!GB38-1,"-")</f>
        <v>1.3380985586619598E-3</v>
      </c>
      <c r="AP38" s="27">
        <f>+IF('Series sa'!GD38&lt;&gt;'Series sa'!$ER$9,'Series sa'!GD38/'Series sa'!GC38-1,"-")</f>
        <v>8.5976617796543753E-3</v>
      </c>
      <c r="AQ38" s="27">
        <f>+IF('Series sa'!GE38&lt;&gt;'Series sa'!$ER$9,'Series sa'!GE38/'Series sa'!GD38-1,"-")</f>
        <v>-1.089981531381734E-3</v>
      </c>
      <c r="AR38" s="27">
        <f>+IF('Series sa'!GF38&lt;&gt;'Series sa'!$ER$9,'Series sa'!GF38/'Series sa'!GE38-1,"-")</f>
        <v>5.4609533525895593E-4</v>
      </c>
      <c r="AS38" s="27">
        <f>+IF('Series sa'!GG38&lt;&gt;'Series sa'!$ER$9,'Series sa'!GG38/'Series sa'!GF38-1,"-")</f>
        <v>7.4386024921055949E-3</v>
      </c>
      <c r="AT38" s="27">
        <f>+IF('Series sa'!GH38&lt;&gt;'Series sa'!$ER$9,'Series sa'!GH38/'Series sa'!GG38-1,"-")</f>
        <v>1.9777900079454458E-2</v>
      </c>
      <c r="AU38" s="27">
        <f>+IF('Series sa'!GI38&lt;&gt;'Series sa'!$ER$9,'Series sa'!GI38/'Series sa'!GH38-1,"-")</f>
        <v>-9.7367060751691881E-3</v>
      </c>
      <c r="AV38" s="27">
        <f>+IF('Series sa'!GJ38&lt;&gt;'Series sa'!$ER$9,'Series sa'!GJ38/'Series sa'!GI38-1,"-")</f>
        <v>-4.7138956930865561E-3</v>
      </c>
      <c r="AW38" s="27">
        <f>+IF('Series sa'!GK38&lt;&gt;'Series sa'!$ER$9,'Series sa'!GK38/'Series sa'!GJ38-1,"-")</f>
        <v>-2.7610597348179944E-3</v>
      </c>
      <c r="AX38" s="27">
        <f>+IF('Series sa'!GL38&lt;&gt;'Series sa'!$ER$9,'Series sa'!GL38/'Series sa'!GK38-1,"-")</f>
        <v>1.1941508341910545E-2</v>
      </c>
      <c r="AY38" s="27">
        <f>+IF('Series sa'!GM38&lt;&gt;'Series sa'!$ER$9,'Series sa'!GM38/'Series sa'!GL38-1,"-")</f>
        <v>-1.2285431286776505E-2</v>
      </c>
      <c r="AZ38" s="27">
        <f>+IF('Series sa'!GN38&lt;&gt;'Series sa'!$ER$9,'Series sa'!GN38/'Series sa'!GM38-1,"-")</f>
        <v>3.9229768993692238E-2</v>
      </c>
      <c r="BA38" s="27">
        <f>+IF('Series sa'!GO38&lt;&gt;'Series sa'!$ER$9,'Series sa'!GO38/'Series sa'!GN38-1,"-")</f>
        <v>-2.5169189944609927E-2</v>
      </c>
      <c r="BB38" s="27">
        <f>+IF('Series sa'!GP38&lt;&gt;'Series sa'!$ER$9,'Series sa'!GP38/'Series sa'!GO38-1,"-")</f>
        <v>-0.11530596990834396</v>
      </c>
      <c r="BC38" s="27">
        <f>+IF('Series sa'!GQ38&lt;&gt;'Series sa'!$ER$9,'Series sa'!GQ38/'Series sa'!GP38-1,"-")</f>
        <v>-1.9973824996951994E-2</v>
      </c>
      <c r="BD38" s="27">
        <f>+IF('Series sa'!GR38&lt;&gt;'Series sa'!$ER$9,'Series sa'!GR38/'Series sa'!GQ38-1,"-")</f>
        <v>7.1465116975626852E-2</v>
      </c>
      <c r="BE38" s="27">
        <f>+IF('Series sa'!GS38&lt;&gt;'Series sa'!$ER$9,'Series sa'!GS38/'Series sa'!GR38-1,"-")</f>
        <v>-1.0883239698532332E-2</v>
      </c>
      <c r="BF38" s="27">
        <f>+IF('Series sa'!GT38&lt;&gt;'Series sa'!$ER$9,'Series sa'!GT38/'Series sa'!GS38-1,"-")</f>
        <v>-1.2269623224342441E-3</v>
      </c>
      <c r="BG38" s="27">
        <f>+IF('Series sa'!GU38&lt;&gt;'Series sa'!$ER$9,'Series sa'!GU38/'Series sa'!GT38-1,"-")</f>
        <v>-6.3949791522781574E-3</v>
      </c>
      <c r="BH38" s="27">
        <f>+IF('Series sa'!GV38&lt;&gt;'Series sa'!$ER$9,'Series sa'!GV38/'Series sa'!GU38-1,"-")</f>
        <v>-3.7425284065784048E-3</v>
      </c>
      <c r="BI38" s="27">
        <f>+IF('Series sa'!GW38&lt;&gt;'Series sa'!$ER$9,'Series sa'!GW38/'Series sa'!GV38-1,"-")</f>
        <v>3.0902372560916991E-3</v>
      </c>
      <c r="BJ38" s="27">
        <f>+IF('Series sa'!GX38&lt;&gt;'Series sa'!$ER$9,'Series sa'!GX38/'Series sa'!GW38-1,"-")</f>
        <v>1.3539816975324914E-2</v>
      </c>
      <c r="BK38" s="27">
        <f>+IF('Series sa'!GY38&lt;&gt;'Series sa'!$ER$9,'Series sa'!GY38/'Series sa'!GX38-1,"-")</f>
        <v>1.1119904817425308E-2</v>
      </c>
      <c r="BL38" s="27">
        <f>+IF('Series sa'!GZ38&lt;&gt;'Series sa'!$ER$9,'Series sa'!GZ38/'Series sa'!GY38-1,"-")</f>
        <v>1.1416010868587456E-2</v>
      </c>
      <c r="BM38" s="27">
        <f>+IF('Series sa'!HA38&lt;&gt;'Series sa'!$ER$9,'Series sa'!HA38/'Series sa'!GZ38-1,"-")</f>
        <v>9.2098423172921606E-3</v>
      </c>
      <c r="BN38" s="27">
        <f>+IF('Series sa'!HB38&lt;&gt;'Series sa'!$ER$9,'Series sa'!HB38/'Series sa'!HA38-1,"-")</f>
        <v>1.1005832775514923E-2</v>
      </c>
      <c r="BO38" s="28">
        <f>+IF('Series sa'!HC38&lt;&gt;'Series sa'!$ER$9,'Series sa'!HC38/'Series sa'!HB38-1,"-")</f>
        <v>5.7890638100790426E-3</v>
      </c>
      <c r="BP38" s="28">
        <f>+IF('Series sa'!HD38&lt;&gt;'Series sa'!$ER$9,'Series sa'!HD38/'Series sa'!HC38-1,"-")</f>
        <v>2.054579450599725E-2</v>
      </c>
      <c r="BQ38" s="28">
        <f>+IF('Series sa'!HE38&lt;&gt;'Series sa'!$ER$9,'Series sa'!HE38/'Series sa'!HD38-1,"-")</f>
        <v>1.2125153832139857E-2</v>
      </c>
      <c r="BR38" s="28">
        <f>+IF('Series sa'!HF38&lt;&gt;'Series sa'!$ER$9,'Series sa'!HF38/'Series sa'!HE38-1,"-")</f>
        <v>-3.6832882883549578E-3</v>
      </c>
      <c r="BS38" s="28">
        <f>+IF('Series sa'!HG38&lt;&gt;'Series sa'!$ER$9,'Series sa'!HG38/'Series sa'!HF38-1,"-")</f>
        <v>1.4331423961486234E-2</v>
      </c>
      <c r="BT38" s="28">
        <f>+IF('Series sa'!HH38&lt;&gt;'Series sa'!$ER$9,'Series sa'!HH38/'Series sa'!HG38-1,"-")</f>
        <v>1.2372182618488825E-2</v>
      </c>
      <c r="BU38" s="28">
        <f>+IF('Series sa'!HI38&lt;&gt;'Series sa'!$ER$9,'Series sa'!HI38/'Series sa'!HH38-1,"-")</f>
        <v>2.3059007183324542E-2</v>
      </c>
      <c r="BV38" s="28">
        <f>+IF('Series sa'!HJ38&lt;&gt;'Series sa'!$ER$9,'Series sa'!HJ38/'Series sa'!HI38-1,"-")</f>
        <v>3.3858535606243745E-3</v>
      </c>
      <c r="BW38" s="28">
        <f>+IF('Series sa'!HK38&lt;&gt;'Series sa'!$ER$9,'Series sa'!HK38/'Series sa'!HJ38-1,"-")</f>
        <v>1.3739536464551394E-2</v>
      </c>
      <c r="BX38" s="28">
        <f>+IF('Series sa'!HL38&lt;&gt;'Series sa'!$ER$9,'Series sa'!HL38/'Series sa'!HK38-1,"-")</f>
        <v>1.1053441458495072E-3</v>
      </c>
      <c r="BY38" s="28">
        <f>+IF('Series sa'!HM38&lt;&gt;'Series sa'!$ER$9,'Series sa'!HM38/'Series sa'!HL38-1,"-")</f>
        <v>1.0289210520904701E-2</v>
      </c>
      <c r="BZ38" s="28">
        <f>+IF('Series sa'!HN38&lt;&gt;'Series sa'!$ER$9,'Series sa'!HN38/'Series sa'!HM38-1,"-")</f>
        <v>1.0642614413923557E-2</v>
      </c>
      <c r="CA38" s="28">
        <f>+IF('Series sa'!HO38&lt;&gt;'Series sa'!$ER$9,'Series sa'!HO38/'Series sa'!HN38-1,"-")</f>
        <v>2.4330041293142646E-2</v>
      </c>
      <c r="CB38" s="28">
        <f>+IF('Series sa'!HP38&lt;&gt;'Series sa'!$ER$9,'Series sa'!HP38/'Series sa'!HO38-1,"-")</f>
        <v>5.7541345017633194E-3</v>
      </c>
      <c r="CC38" s="28">
        <f>+IF('Series sa'!HQ38&lt;&gt;'Series sa'!$ER$9,'Series sa'!HQ38/'Series sa'!HP38-1,"-")</f>
        <v>1.1378679816017589E-2</v>
      </c>
      <c r="CD38" s="28">
        <f>+IF('Series sa'!HR38&lt;&gt;'Series sa'!$ER$9,'Series sa'!HR38/'Series sa'!HQ38-1,"-")</f>
        <v>1.8337760121982516E-3</v>
      </c>
      <c r="CE38" s="28">
        <f>+IF('Series sa'!HS38&lt;&gt;'Series sa'!$ER$9,'Series sa'!HS38/'Series sa'!HR38-1,"-")</f>
        <v>9.6145533649929504E-3</v>
      </c>
      <c r="CF38" s="28">
        <f>+IF('Series sa'!HT38&lt;&gt;'Series sa'!$ER$9,'Series sa'!HT38/'Series sa'!HS38-1,"-")</f>
        <v>1.0108565736697939E-2</v>
      </c>
      <c r="CG38" s="28">
        <f>+IF('Series sa'!HU38&lt;&gt;'Series sa'!$ER$9,'Series sa'!HU38/'Series sa'!HT38-1,"-")</f>
        <v>-8.1057938965178877E-5</v>
      </c>
      <c r="CH38" s="28">
        <f>+IF('Series sa'!HV38&lt;&gt;'Series sa'!$ER$9,'Series sa'!HV38/'Series sa'!HU38-1,"-")</f>
        <v>2.6797200217005823E-3</v>
      </c>
      <c r="CI38" s="28">
        <f>+IF('Series sa'!HW38&lt;&gt;'Series sa'!$ER$9,'Series sa'!HW38/'Series sa'!HV38-1,"-")</f>
        <v>1.342171024135852E-2</v>
      </c>
      <c r="CJ38" s="28">
        <f>+IF('Series sa'!HX38&lt;&gt;'Series sa'!$ER$9,'Series sa'!HX38/'Series sa'!HW38-1,"-")</f>
        <v>1.3381636528720486E-2</v>
      </c>
      <c r="CK38" s="28">
        <f>+IF('Series sa'!HY38&lt;&gt;'Series sa'!$ER$9,'Series sa'!HY38/'Series sa'!HX38-1,"-")</f>
        <v>9.9779519467322331E-3</v>
      </c>
      <c r="CL38" s="45">
        <f>+IF('Series sa'!HZ38&lt;&gt;'Series sa'!$ER$9,'Series sa'!HZ38/'Series sa'!HY38-1,"-")</f>
        <v>1.8277033707760904E-3</v>
      </c>
      <c r="CM38" s="45">
        <f>+IF('Series sa'!IA38&lt;&gt;'Series sa'!$ER$9,'Series sa'!IA38/'Series sa'!HZ38-1,"-")</f>
        <v>1.554514829611664E-3</v>
      </c>
      <c r="CN38" s="45">
        <f>+IF('Series sa'!IB38&lt;&gt;'Series sa'!$ER$9,'Series sa'!IB38/'Series sa'!IA38-1,"-")</f>
        <v>4.3809164154671176E-3</v>
      </c>
      <c r="CO38" s="45">
        <f>+IF('Series sa'!IC38&lt;&gt;'Series sa'!$ER$9,'Series sa'!IC38/'Series sa'!IB38-1,"-")</f>
        <v>-7.8029054032493494E-3</v>
      </c>
      <c r="CP38" s="45">
        <f>+IF('Series sa'!ID38&lt;&gt;'Series sa'!$ER$9,'Series sa'!ID38/'Series sa'!IC38-1,"-")</f>
        <v>7.8568335767601472E-3</v>
      </c>
      <c r="CQ38" s="45">
        <f>+IF('Series sa'!IE38&lt;&gt;'Series sa'!$ER$9,'Series sa'!IE38/'Series sa'!ID38-1,"-")</f>
        <v>8.3750894829615063E-3</v>
      </c>
      <c r="CR38" s="45">
        <f>+IF('Series sa'!IF38&lt;&gt;'Series sa'!$ER$9,'Series sa'!IF38/'Series sa'!IE38-1,"-")</f>
        <v>1.6460796852189707E-2</v>
      </c>
      <c r="CS38" s="45">
        <f>+IF('Series sa'!IG38&lt;&gt;'Series sa'!$ER$9,'Series sa'!IG38/'Series sa'!IF38-1,"-")</f>
        <v>1.0203864970248278E-2</v>
      </c>
      <c r="CT38" s="45">
        <f>+IF('Series sa'!IH38&lt;&gt;'Series sa'!$ER$9,'Series sa'!IH38/'Series sa'!IG38-1,"-")</f>
        <v>2.1171810326902074E-2</v>
      </c>
      <c r="CU38" s="45">
        <f>+IF('Series sa'!II38&lt;&gt;'Series sa'!$ER$9,'Series sa'!II38/'Series sa'!IH38-1,"-")</f>
        <v>-9.4283481451932216E-3</v>
      </c>
      <c r="CV38" s="45">
        <f>+IF('Series sa'!IJ38&lt;&gt;'Series sa'!$ER$9,'Series sa'!IJ38/'Series sa'!II38-1,"-")</f>
        <v>3.5641983506933927E-2</v>
      </c>
      <c r="CW38" s="45">
        <f>+IF('Series sa'!IK38&lt;&gt;'Series sa'!$ER$9,'Series sa'!IK38/'Series sa'!IJ38-1,"-")</f>
        <v>-1.5517176016738077E-2</v>
      </c>
      <c r="CX38" s="45">
        <f>+IF('Series sa'!IL38&lt;&gt;'Series sa'!$ER$9,'Series sa'!IL38/'Series sa'!IK38-1,"-")</f>
        <v>8.4764972675615002E-3</v>
      </c>
      <c r="CY38" s="45">
        <f>+IF('Series sa'!IM38&lt;&gt;'Series sa'!$ER$9,'Series sa'!IM38/'Series sa'!IL38-1,"-")</f>
        <v>7.5353575545977769E-3</v>
      </c>
      <c r="CZ38" s="45">
        <f>+IF('Series sa'!IN38&lt;&gt;'Series sa'!$ER$9,'Series sa'!IN38/'Series sa'!IM38-1,"-")</f>
        <v>-1.7572673568013397E-2</v>
      </c>
      <c r="DA38" s="45">
        <f>+IF('Series sa'!IO38&lt;&gt;'Series sa'!$ER$9,'Series sa'!IO38/'Series sa'!IN38-1,"-")</f>
        <v>2.3572510756399767E-2</v>
      </c>
      <c r="DB38" s="45">
        <f>+IF('Series sa'!IP38&lt;&gt;'Series sa'!$ER$9,'Series sa'!IP38/'Series sa'!IO38-1,"-")</f>
        <v>3.9003762108815287E-2</v>
      </c>
      <c r="DC38" s="45">
        <f>+IF('Series sa'!IQ38&lt;&gt;'Series sa'!$ER$9,'Series sa'!IQ38/'Series sa'!IP38-1,"-")</f>
        <v>2.2559233442746462E-2</v>
      </c>
      <c r="DD38" s="45">
        <f>+IF('Series sa'!IR38&lt;&gt;'Series sa'!$ER$9,'Series sa'!IR38/'Series sa'!IQ38-1,"-")</f>
        <v>-9.0066639390518066E-3</v>
      </c>
      <c r="DE38" s="45">
        <f>+IF('Series sa'!IS38&lt;&gt;'Series sa'!$ER$9,'Series sa'!IS38/'Series sa'!IR38-1,"-")</f>
        <v>1.0825712914066754E-2</v>
      </c>
      <c r="DF38" s="45">
        <f>+IF('Series sa'!IT38&lt;&gt;'Series sa'!$ER$9,'Series sa'!IT38/'Series sa'!IS38-1,"-")</f>
        <v>1.6629905185521654E-2</v>
      </c>
      <c r="DG38" s="45">
        <f>+IF('Series sa'!IU38&lt;&gt;'Series sa'!$ER$9,'Series sa'!IU38/'Series sa'!IT38-1,"-")</f>
        <v>-1.1045282125073497E-2</v>
      </c>
      <c r="DH38" s="45">
        <f>+IF('Series sa'!IV38&lt;&gt;'Series sa'!$ER$9,'Series sa'!IV38/'Series sa'!IU38-1,"-")</f>
        <v>-5.0209108301472183E-3</v>
      </c>
      <c r="DI38" s="45">
        <f>+IF('Series sa'!IW38&lt;&gt;'Series sa'!$ER$9,'Series sa'!IW38/'Series sa'!IV38-1,"-")</f>
        <v>6.427035119498381E-3</v>
      </c>
      <c r="DJ38" s="45">
        <f>+IF('Series sa'!IX38&lt;&gt;'Series sa'!$ER$9,'Series sa'!IX38/'Series sa'!IW38-1,"-")</f>
        <v>2.5910289553079391E-3</v>
      </c>
      <c r="DK38" s="4"/>
      <c r="DL38" s="45">
        <f>+'Series sa'!JJ38</f>
        <v>2.2009687783157705E-3</v>
      </c>
      <c r="DM38" s="45">
        <f>+'Series sa'!JK38</f>
        <v>5.1904386824959126E-3</v>
      </c>
    </row>
    <row r="39" spans="1:117" ht="18.75" thickBot="1">
      <c r="A39" s="113"/>
      <c r="B39" s="36" t="s">
        <v>116</v>
      </c>
      <c r="C39" s="94">
        <f>+IF('Series sa'!EQ39&lt;&gt;'Series sa'!$ER$9,'Series sa'!EQ39/'Series sa'!EP39-1,"-")</f>
        <v>2.4276125865670295E-2</v>
      </c>
      <c r="D39" s="95">
        <f>+IF('Series sa'!ER39&lt;&gt;'Series sa'!$ER$9,'Series sa'!ER39/'Series sa'!EQ39-1,"-")</f>
        <v>8.1600847455653991E-3</v>
      </c>
      <c r="E39" s="94">
        <f>+IF('Series sa'!ES39&lt;&gt;'Series sa'!$ER$9,'Series sa'!ES39/'Series sa'!ER39-1,"-")</f>
        <v>1.4610313256853136E-2</v>
      </c>
      <c r="F39" s="95">
        <f>+IF('Series sa'!ET39&lt;&gt;'Series sa'!$ER$9,'Series sa'!ET39/'Series sa'!ES39-1,"-")</f>
        <v>7.2423100434964027E-3</v>
      </c>
      <c r="G39" s="94">
        <f>+IF('Series sa'!EU39&lt;&gt;'Series sa'!$ER$9,'Series sa'!EU39/'Series sa'!ET39-1,"-")</f>
        <v>-3.4803266443578229E-3</v>
      </c>
      <c r="H39" s="94">
        <f>+IF('Series sa'!EV39&lt;&gt;'Series sa'!$ER$9,'Series sa'!EV39/'Series sa'!EU39-1,"-")</f>
        <v>-1.0654022502518901E-2</v>
      </c>
      <c r="I39" s="95">
        <f>+IF('Series sa'!EW39&lt;&gt;'Series sa'!$ER$9,'Series sa'!EW39/'Series sa'!EV39-1,"-")</f>
        <v>9.6614968832762216E-3</v>
      </c>
      <c r="J39" s="94">
        <f>+IF('Series sa'!EX39&lt;&gt;'Series sa'!$ER$9,'Series sa'!EX39/'Series sa'!EW39-1,"-")</f>
        <v>-1.0209458503139479E-2</v>
      </c>
      <c r="K39" s="95">
        <f>+IF('Series sa'!EY39&lt;&gt;'Series sa'!$ER$9,'Series sa'!EY39/'Series sa'!EX39-1,"-")</f>
        <v>2.3534955002202373E-3</v>
      </c>
      <c r="L39" s="94">
        <f>+IF('Series sa'!EZ39&lt;&gt;'Series sa'!$ER$9,'Series sa'!EZ39/'Series sa'!EY39-1,"-")</f>
        <v>2.3991498497810682E-4</v>
      </c>
      <c r="M39" s="94">
        <f>+IF('Series sa'!FA39&lt;&gt;'Series sa'!$ER$9,'Series sa'!FA39/'Series sa'!EZ39-1,"-")</f>
        <v>1.3625943727811451E-2</v>
      </c>
      <c r="N39" s="94">
        <f>+IF('Series sa'!FB39&lt;&gt;'Series sa'!$ER$9,'Series sa'!FB39/'Series sa'!FA39-1,"-")</f>
        <v>-7.7585973003035935E-3</v>
      </c>
      <c r="O39" s="94">
        <f>+IF('Series sa'!FC39&lt;&gt;'Series sa'!$ER$9,'Series sa'!FC39/'Series sa'!FB39-1,"-")</f>
        <v>6.5531154894944432E-3</v>
      </c>
      <c r="P39" s="94">
        <f>+IF('Series sa'!FD39&lt;&gt;'Series sa'!$ER$9,'Series sa'!FD39/'Series sa'!FC39-1,"-")</f>
        <v>-4.4471549448657943E-2</v>
      </c>
      <c r="Q39" s="96">
        <f>+IF('Series sa'!FE39&lt;&gt;'Series sa'!$ER$9,'Series sa'!FE39/'Series sa'!FD39-1,"-")</f>
        <v>4.3080989064376851E-2</v>
      </c>
      <c r="R39" s="37">
        <f>+IF('Series sa'!FF39&lt;&gt;'Series sa'!$ER$9,'Series sa'!FF39/'Series sa'!FE39-1,"-")</f>
        <v>8.9756387910093771E-3</v>
      </c>
      <c r="S39" s="37">
        <f>+IF('Series sa'!FG39&lt;&gt;'Series sa'!$ER$9,'Series sa'!FG39/'Series sa'!FF39-1,"-")</f>
        <v>-2.8172380910017614E-2</v>
      </c>
      <c r="T39" s="37">
        <f>+IF('Series sa'!FH39&lt;&gt;'Series sa'!$ER$9,'Series sa'!FH39/'Series sa'!FG39-1,"-")</f>
        <v>-7.5691645230656635E-3</v>
      </c>
      <c r="U39" s="37">
        <f>+IF('Series sa'!FI39&lt;&gt;'Series sa'!$ER$9,'Series sa'!FI39/'Series sa'!FH39-1,"-")</f>
        <v>-5.8268169838677775E-3</v>
      </c>
      <c r="V39" s="37">
        <f>+IF('Series sa'!FJ39&lt;&gt;'Series sa'!$ER$9,'Series sa'!FJ39/'Series sa'!FI39-1,"-")</f>
        <v>7.4636016168265762E-3</v>
      </c>
      <c r="W39" s="37">
        <f>+IF('Series sa'!FK39&lt;&gt;'Series sa'!$ER$9,'Series sa'!FK39/'Series sa'!FJ39-1,"-")</f>
        <v>1.5282785239341123E-2</v>
      </c>
      <c r="X39" s="37">
        <f>+IF('Series sa'!FL39&lt;&gt;'Series sa'!$ER$9,'Series sa'!FL39/'Series sa'!FK39-1,"-")</f>
        <v>9.1491598483672831E-4</v>
      </c>
      <c r="Y39" s="37">
        <f>+IF('Series sa'!FM39&lt;&gt;'Series sa'!$ER$9,'Series sa'!FM39/'Series sa'!FL39-1,"-")</f>
        <v>-7.7846563336995134E-3</v>
      </c>
      <c r="Z39" s="37">
        <f>+IF('Series sa'!FN39&lt;&gt;'Series sa'!$ER$9,'Series sa'!FN39/'Series sa'!FM39-1,"-")</f>
        <v>3.0938363384899858E-2</v>
      </c>
      <c r="AA39" s="37">
        <f>+IF('Series sa'!FO39&lt;&gt;'Series sa'!$ER$9,'Series sa'!FO39/'Series sa'!FN39-1,"-")</f>
        <v>-2.8623499945679143E-4</v>
      </c>
      <c r="AB39" s="37">
        <f>+IF('Series sa'!FP39&lt;&gt;'Series sa'!$ER$9,'Series sa'!FP39/'Series sa'!FO39-1,"-")</f>
        <v>1.5339984293878617E-2</v>
      </c>
      <c r="AC39" s="37">
        <f>+IF('Series sa'!FQ39&lt;&gt;'Series sa'!$ER$9,'Series sa'!FQ39/'Series sa'!FP39-1,"-")</f>
        <v>4.8800552750929427E-3</v>
      </c>
      <c r="AD39" s="37">
        <f>+IF('Series sa'!FR39&lt;&gt;'Series sa'!$ER$9,'Series sa'!FR39/'Series sa'!FQ39-1,"-")</f>
        <v>2.9305255852124068E-2</v>
      </c>
      <c r="AE39" s="37">
        <f>+IF('Series sa'!FS39&lt;&gt;'Series sa'!$ER$9,'Series sa'!FS39/'Series sa'!FR39-1,"-")</f>
        <v>-3.9070290296760346E-2</v>
      </c>
      <c r="AF39" s="37">
        <f>+IF('Series sa'!FT39&lt;&gt;'Series sa'!$ER$9,'Series sa'!FT39/'Series sa'!FS39-1,"-")</f>
        <v>2.2406710059765578E-2</v>
      </c>
      <c r="AG39" s="37">
        <f>+IF('Series sa'!FU39&lt;&gt;'Series sa'!$ER$9,'Series sa'!FU39/'Series sa'!FT39-1,"-")</f>
        <v>-1.0606370666930598E-2</v>
      </c>
      <c r="AH39" s="37">
        <f>+IF('Series sa'!FV39&lt;&gt;'Series sa'!$ER$9,'Series sa'!FV39/'Series sa'!FU39-1,"-")</f>
        <v>8.8125917824861677E-3</v>
      </c>
      <c r="AI39" s="37">
        <f>+IF('Series sa'!FW39&lt;&gt;'Series sa'!$ER$9,'Series sa'!FW39/'Series sa'!FV39-1,"-")</f>
        <v>6.5188659842396746E-5</v>
      </c>
      <c r="AJ39" s="37">
        <f>+IF('Series sa'!FX39&lt;&gt;'Series sa'!$ER$9,'Series sa'!FX39/'Series sa'!FW39-1,"-")</f>
        <v>1.0584253194877435E-2</v>
      </c>
      <c r="AK39" s="37">
        <f>+IF('Series sa'!FY39&lt;&gt;'Series sa'!$ER$9,'Series sa'!FY39/'Series sa'!FX39-1,"-")</f>
        <v>-2.3083066259303231E-2</v>
      </c>
      <c r="AL39" s="37">
        <f>+IF('Series sa'!FZ39&lt;&gt;'Series sa'!$ER$9,'Series sa'!FZ39/'Series sa'!FY39-1,"-")</f>
        <v>3.3480345628620789E-2</v>
      </c>
      <c r="AM39" s="37">
        <f>+IF('Series sa'!GA39&lt;&gt;'Series sa'!$ER$9,'Series sa'!GA39/'Series sa'!FZ39-1,"-")</f>
        <v>-5.7096425027910458E-3</v>
      </c>
      <c r="AN39" s="37">
        <f>+IF('Series sa'!GB39&lt;&gt;'Series sa'!$ER$9,'Series sa'!GB39/'Series sa'!GA39-1,"-")</f>
        <v>5.3132844180302286E-2</v>
      </c>
      <c r="AO39" s="37">
        <f>+IF('Series sa'!GC39&lt;&gt;'Series sa'!$ER$9,'Series sa'!GC39/'Series sa'!GB39-1,"-")</f>
        <v>-3.4064570150752593E-2</v>
      </c>
      <c r="AP39" s="37">
        <f>+IF('Series sa'!GD39&lt;&gt;'Series sa'!$ER$9,'Series sa'!GD39/'Series sa'!GC39-1,"-")</f>
        <v>1.5720763257009995E-2</v>
      </c>
      <c r="AQ39" s="37">
        <f>+IF('Series sa'!GE39&lt;&gt;'Series sa'!$ER$9,'Series sa'!GE39/'Series sa'!GD39-1,"-")</f>
        <v>2.6295322676972432E-3</v>
      </c>
      <c r="AR39" s="37">
        <f>+IF('Series sa'!GF39&lt;&gt;'Series sa'!$ER$9,'Series sa'!GF39/'Series sa'!GE39-1,"-")</f>
        <v>-2.6119246601297164E-4</v>
      </c>
      <c r="AS39" s="37">
        <f>+IF('Series sa'!GG39&lt;&gt;'Series sa'!$ER$9,'Series sa'!GG39/'Series sa'!GF39-1,"-")</f>
        <v>2.0890415457632816E-2</v>
      </c>
      <c r="AT39" s="37">
        <f>+IF('Series sa'!GH39&lt;&gt;'Series sa'!$ER$9,'Series sa'!GH39/'Series sa'!GG39-1,"-")</f>
        <v>-4.925046794983956E-3</v>
      </c>
      <c r="AU39" s="37">
        <f>+IF('Series sa'!GI39&lt;&gt;'Series sa'!$ER$9,'Series sa'!GI39/'Series sa'!GH39-1,"-")</f>
        <v>-2.4697455798296186E-2</v>
      </c>
      <c r="AV39" s="37">
        <f>+IF('Series sa'!GJ39&lt;&gt;'Series sa'!$ER$9,'Series sa'!GJ39/'Series sa'!GI39-1,"-")</f>
        <v>2.9302667599925281E-2</v>
      </c>
      <c r="AW39" s="37">
        <f>+IF('Series sa'!GK39&lt;&gt;'Series sa'!$ER$9,'Series sa'!GK39/'Series sa'!GJ39-1,"-")</f>
        <v>-4.7197200061237954E-2</v>
      </c>
      <c r="AX39" s="37">
        <f>+IF('Series sa'!GL39&lt;&gt;'Series sa'!$ER$9,'Series sa'!GL39/'Series sa'!GK39-1,"-")</f>
        <v>-3.0932905559988289E-3</v>
      </c>
      <c r="AY39" s="37">
        <f>+IF('Series sa'!GM39&lt;&gt;'Series sa'!$ER$9,'Series sa'!GM39/'Series sa'!GL39-1,"-")</f>
        <v>9.1310001570652499E-3</v>
      </c>
      <c r="AZ39" s="37">
        <f>+IF('Series sa'!GN39&lt;&gt;'Series sa'!$ER$9,'Series sa'!GN39/'Series sa'!GM39-1,"-")</f>
        <v>-7.8403632215691133E-3</v>
      </c>
      <c r="BA39" s="37">
        <f>+IF('Series sa'!GO39&lt;&gt;'Series sa'!$ER$9,'Series sa'!GO39/'Series sa'!GN39-1,"-")</f>
        <v>-2.8355331097197345E-3</v>
      </c>
      <c r="BB39" s="37">
        <f>+IF('Series sa'!GP39&lt;&gt;'Series sa'!$ER$9,'Series sa'!GP39/'Series sa'!GO39-1,"-")</f>
        <v>-8.2835184608301304E-2</v>
      </c>
      <c r="BC39" s="37">
        <f>+IF('Series sa'!GQ39&lt;&gt;'Series sa'!$ER$9,'Series sa'!GQ39/'Series sa'!GP39-1,"-")</f>
        <v>2.2786376471459535E-2</v>
      </c>
      <c r="BD39" s="37">
        <f>+IF('Series sa'!GR39&lt;&gt;'Series sa'!$ER$9,'Series sa'!GR39/'Series sa'!GQ39-1,"-")</f>
        <v>-1.333537782084393E-2</v>
      </c>
      <c r="BE39" s="37">
        <f>+IF('Series sa'!GS39&lt;&gt;'Series sa'!$ER$9,'Series sa'!GS39/'Series sa'!GR39-1,"-")</f>
        <v>-4.61913604527453E-3</v>
      </c>
      <c r="BF39" s="37">
        <f>+IF('Series sa'!GT39&lt;&gt;'Series sa'!$ER$9,'Series sa'!GT39/'Series sa'!GS39-1,"-")</f>
        <v>-2.0394945033833101E-2</v>
      </c>
      <c r="BG39" s="37">
        <f>+IF('Series sa'!GU39&lt;&gt;'Series sa'!$ER$9,'Series sa'!GU39/'Series sa'!GT39-1,"-")</f>
        <v>1.3071407071357344E-2</v>
      </c>
      <c r="BH39" s="37">
        <f>+IF('Series sa'!GV39&lt;&gt;'Series sa'!$ER$9,'Series sa'!GV39/'Series sa'!GU39-1,"-")</f>
        <v>6.9698343919615269E-3</v>
      </c>
      <c r="BI39" s="37">
        <f>+IF('Series sa'!GW39&lt;&gt;'Series sa'!$ER$9,'Series sa'!GW39/'Series sa'!GV39-1,"-")</f>
        <v>-3.7502935863492626E-3</v>
      </c>
      <c r="BJ39" s="37">
        <f>+IF('Series sa'!GX39&lt;&gt;'Series sa'!$ER$9,'Series sa'!GX39/'Series sa'!GW39-1,"-")</f>
        <v>-1.1813317478777119E-2</v>
      </c>
      <c r="BK39" s="37">
        <f>+IF('Series sa'!GY39&lt;&gt;'Series sa'!$ER$9,'Series sa'!GY39/'Series sa'!GX39-1,"-")</f>
        <v>-8.5745121304758865E-4</v>
      </c>
      <c r="BL39" s="37">
        <f>+IF('Series sa'!GZ39&lt;&gt;'Series sa'!$ER$9,'Series sa'!GZ39/'Series sa'!GY39-1,"-")</f>
        <v>-7.8727030348783034E-3</v>
      </c>
      <c r="BM39" s="37">
        <f>+IF('Series sa'!HA39&lt;&gt;'Series sa'!$ER$9,'Series sa'!HA39/'Series sa'!GZ39-1,"-")</f>
        <v>8.537185871355657E-3</v>
      </c>
      <c r="BN39" s="37">
        <f>+IF('Series sa'!HB39&lt;&gt;'Series sa'!$ER$9,'Series sa'!HB39/'Series sa'!HA39-1,"-")</f>
        <v>-4.9940481257932934E-3</v>
      </c>
      <c r="BO39" s="37">
        <f>+IF('Series sa'!HC39&lt;&gt;'Series sa'!$ER$9,'Series sa'!HC39/'Series sa'!HB39-1,"-")</f>
        <v>8.4049599307878253E-4</v>
      </c>
      <c r="BP39" s="37">
        <f>+IF('Series sa'!HD39&lt;&gt;'Series sa'!$ER$9,'Series sa'!HD39/'Series sa'!HC39-1,"-")</f>
        <v>3.2153927797091919E-2</v>
      </c>
      <c r="BQ39" s="37">
        <f>+IF('Series sa'!HE39&lt;&gt;'Series sa'!$ER$9,'Series sa'!HE39/'Series sa'!HD39-1,"-")</f>
        <v>1.1665632105731794E-2</v>
      </c>
      <c r="BR39" s="37">
        <f>+IF('Series sa'!HF39&lt;&gt;'Series sa'!$ER$9,'Series sa'!HF39/'Series sa'!HE39-1,"-")</f>
        <v>1.7878882487572856E-2</v>
      </c>
      <c r="BS39" s="37">
        <f>+IF('Series sa'!HG39&lt;&gt;'Series sa'!$ER$9,'Series sa'!HG39/'Series sa'!HF39-1,"-")</f>
        <v>1.9975194646915329E-2</v>
      </c>
      <c r="BT39" s="37">
        <f>+IF('Series sa'!HH39&lt;&gt;'Series sa'!$ER$9,'Series sa'!HH39/'Series sa'!HG39-1,"-")</f>
        <v>-3.8469394757388864E-3</v>
      </c>
      <c r="BU39" s="37">
        <f>+IF('Series sa'!HI39&lt;&gt;'Series sa'!$ER$9,'Series sa'!HI39/'Series sa'!HH39-1,"-")</f>
        <v>4.882236613166091E-2</v>
      </c>
      <c r="BV39" s="37">
        <f>+IF('Series sa'!HJ39&lt;&gt;'Series sa'!$ER$9,'Series sa'!HJ39/'Series sa'!HI39-1,"-")</f>
        <v>1.2060896863395287E-2</v>
      </c>
      <c r="BW39" s="37">
        <f>+IF('Series sa'!HK39&lt;&gt;'Series sa'!$ER$9,'Series sa'!HK39/'Series sa'!HJ39-1,"-")</f>
        <v>-2.0929071843883151E-2</v>
      </c>
      <c r="BX39" s="37">
        <f>+IF('Series sa'!HL39&lt;&gt;'Series sa'!$ER$9,'Series sa'!HL39/'Series sa'!HK39-1,"-")</f>
        <v>-1.7004027709384362E-2</v>
      </c>
      <c r="BY39" s="37">
        <f>+IF('Series sa'!HM39&lt;&gt;'Series sa'!$ER$9,'Series sa'!HM39/'Series sa'!HL39-1,"-")</f>
        <v>-3.4372115531944303E-3</v>
      </c>
      <c r="BZ39" s="37">
        <f>+IF('Series sa'!HN39&lt;&gt;'Series sa'!$ER$9,'Series sa'!HN39/'Series sa'!HM39-1,"-")</f>
        <v>1.1327649870561007E-2</v>
      </c>
      <c r="CA39" s="37">
        <f>+IF('Series sa'!HO39&lt;&gt;'Series sa'!$ER$9,'Series sa'!HO39/'Series sa'!HN39-1,"-")</f>
        <v>8.8300626961550499E-3</v>
      </c>
      <c r="CB39" s="37">
        <f>+IF('Series sa'!HP39&lt;&gt;'Series sa'!$ER$9,'Series sa'!HP39/'Series sa'!HO39-1,"-")</f>
        <v>1.0537378994326385E-3</v>
      </c>
      <c r="CC39" s="37">
        <f>+IF('Series sa'!HQ39&lt;&gt;'Series sa'!$ER$9,'Series sa'!HQ39/'Series sa'!HP39-1,"-")</f>
        <v>-1.7110195464710154E-3</v>
      </c>
      <c r="CD39" s="37">
        <f>+IF('Series sa'!HR39&lt;&gt;'Series sa'!$ER$9,'Series sa'!HR39/'Series sa'!HQ39-1,"-")</f>
        <v>-5.2389367476060045E-3</v>
      </c>
      <c r="CE39" s="37">
        <f>+IF('Series sa'!HS39&lt;&gt;'Series sa'!$ER$9,'Series sa'!HS39/'Series sa'!HR39-1,"-")</f>
        <v>-3.756182644563455E-3</v>
      </c>
      <c r="CF39" s="37">
        <f>+IF('Series sa'!HT39&lt;&gt;'Series sa'!$ER$9,'Series sa'!HT39/'Series sa'!HS39-1,"-")</f>
        <v>2.0046625568557186E-2</v>
      </c>
      <c r="CG39" s="37">
        <f>+IF('Series sa'!HU39&lt;&gt;'Series sa'!$ER$9,'Series sa'!HU39/'Series sa'!HT39-1,"-")</f>
        <v>1.4318452845669682E-3</v>
      </c>
      <c r="CH39" s="37">
        <f>+IF('Series sa'!HV39&lt;&gt;'Series sa'!$ER$9,'Series sa'!HV39/'Series sa'!HU39-1,"-")</f>
        <v>1.7613262176656708E-2</v>
      </c>
      <c r="CI39" s="37">
        <f>+IF('Series sa'!HW39&lt;&gt;'Series sa'!$ER$9,'Series sa'!HW39/'Series sa'!HV39-1,"-")</f>
        <v>-2.6707256578134886E-2</v>
      </c>
      <c r="CJ39" s="37">
        <f>+IF('Series sa'!HX39&lt;&gt;'Series sa'!$ER$9,'Series sa'!HX39/'Series sa'!HW39-1,"-")</f>
        <v>-4.7878586289262781E-3</v>
      </c>
      <c r="CK39" s="37">
        <f>+IF('Series sa'!HY39&lt;&gt;'Series sa'!$ER$9,'Series sa'!HY39/'Series sa'!HX39-1,"-")</f>
        <v>3.4041854896404988E-3</v>
      </c>
      <c r="CL39" s="37">
        <f>+IF('Series sa'!HZ39&lt;&gt;'Series sa'!$ER$9,'Series sa'!HZ39/'Series sa'!HY39-1,"-")</f>
        <v>-4.7984393572751971E-3</v>
      </c>
      <c r="CM39" s="37">
        <f>+IF('Series sa'!IA39&lt;&gt;'Series sa'!$ER$9,'Series sa'!IA39/'Series sa'!HZ39-1,"-")</f>
        <v>-1.2138257083797677E-2</v>
      </c>
      <c r="CN39" s="37">
        <f>+IF('Series sa'!IB39&lt;&gt;'Series sa'!$ER$9,'Series sa'!IB39/'Series sa'!IA39-1,"-")</f>
        <v>9.2713984708723274E-3</v>
      </c>
      <c r="CO39" s="37">
        <f>+IF('Series sa'!IC39&lt;&gt;'Series sa'!$ER$9,'Series sa'!IC39/'Series sa'!IB39-1,"-")</f>
        <v>-1.6229995933537356E-2</v>
      </c>
      <c r="CP39" s="37">
        <f>+IF('Series sa'!ID39&lt;&gt;'Series sa'!$ER$9,'Series sa'!ID39/'Series sa'!IC39-1,"-")</f>
        <v>3.5630487026634183E-2</v>
      </c>
      <c r="CQ39" s="37">
        <f>+IF('Series sa'!IE39&lt;&gt;'Series sa'!$ER$9,'Series sa'!IE39/'Series sa'!ID39-1,"-")</f>
        <v>2.8236530643001023E-2</v>
      </c>
      <c r="CR39" s="37">
        <f>+IF('Series sa'!IF39&lt;&gt;'Series sa'!$ER$9,'Series sa'!IF39/'Series sa'!IE39-1,"-")</f>
        <v>-6.107593113930132E-2</v>
      </c>
      <c r="CS39" s="37">
        <f>+IF('Series sa'!IG39&lt;&gt;'Series sa'!$ER$9,'Series sa'!IG39/'Series sa'!IF39-1,"-")</f>
        <v>3.7963042696625315E-2</v>
      </c>
      <c r="CT39" s="37">
        <f>+IF('Series sa'!IH39&lt;&gt;'Series sa'!$ER$9,'Series sa'!IH39/'Series sa'!IG39-1,"-")</f>
        <v>-8.7916986233209093E-2</v>
      </c>
      <c r="CU39" s="37">
        <f>+IF('Series sa'!II39&lt;&gt;'Series sa'!$ER$9,'Series sa'!II39/'Series sa'!IH39-1,"-")</f>
        <v>4.3909619016357926E-2</v>
      </c>
      <c r="CV39" s="37">
        <f>+IF('Series sa'!IJ39&lt;&gt;'Series sa'!$ER$9,'Series sa'!IJ39/'Series sa'!II39-1,"-")</f>
        <v>6.1519553378921454E-2</v>
      </c>
      <c r="CW39" s="37">
        <f>+IF('Series sa'!IK39&lt;&gt;'Series sa'!$ER$9,'Series sa'!IK39/'Series sa'!IJ39-1,"-")</f>
        <v>1.6009248165061774E-2</v>
      </c>
      <c r="CX39" s="37">
        <f>+IF('Series sa'!IL39&lt;&gt;'Series sa'!$ER$9,'Series sa'!IL39/'Series sa'!IK39-1,"-")</f>
        <v>6.7552102783505763E-3</v>
      </c>
      <c r="CY39" s="37">
        <f>+IF('Series sa'!IM39&lt;&gt;'Series sa'!$ER$9,'Series sa'!IM39/'Series sa'!IL39-1,"-")</f>
        <v>3.9371162702948936E-2</v>
      </c>
      <c r="CZ39" s="37">
        <f>+IF('Series sa'!IN39&lt;&gt;'Series sa'!$ER$9,'Series sa'!IN39/'Series sa'!IM39-1,"-")</f>
        <v>-2.8555212060471735E-2</v>
      </c>
      <c r="DA39" s="37">
        <f>+IF('Series sa'!IO39&lt;&gt;'Series sa'!$ER$9,'Series sa'!IO39/'Series sa'!IN39-1,"-")</f>
        <v>1.9535851505970703E-2</v>
      </c>
      <c r="DB39" s="37">
        <f>+IF('Series sa'!IP39&lt;&gt;'Series sa'!$ER$9,'Series sa'!IP39/'Series sa'!IO39-1,"-")</f>
        <v>-1.323152942488881E-2</v>
      </c>
      <c r="DC39" s="37">
        <f>+IF('Series sa'!IQ39&lt;&gt;'Series sa'!$ER$9,'Series sa'!IQ39/'Series sa'!IP39-1,"-")</f>
        <v>7.2667326093367457E-4</v>
      </c>
      <c r="DD39" s="37">
        <f>+IF('Series sa'!IR39&lt;&gt;'Series sa'!$ER$9,'Series sa'!IR39/'Series sa'!IQ39-1,"-")</f>
        <v>-2.3141777347632897E-2</v>
      </c>
      <c r="DE39" s="37">
        <f>+IF('Series sa'!IS39&lt;&gt;'Series sa'!$ER$9,'Series sa'!IS39/'Series sa'!IR39-1,"-")</f>
        <v>-8.5072944870445699E-3</v>
      </c>
      <c r="DF39" s="37">
        <f>+IF('Series sa'!IT39&lt;&gt;'Series sa'!$ER$9,'Series sa'!IT39/'Series sa'!IS39-1,"-")</f>
        <v>-1.4937038890313281E-2</v>
      </c>
      <c r="DG39" s="37">
        <f>+IF('Series sa'!IU39&lt;&gt;'Series sa'!$ER$9,'Series sa'!IU39/'Series sa'!IT39-1,"-")</f>
        <v>6.4927612733482576E-2</v>
      </c>
      <c r="DH39" s="37">
        <f>+IF('Series sa'!IV39&lt;&gt;'Series sa'!$ER$9,'Series sa'!IV39/'Series sa'!IU39-1,"-")</f>
        <v>1.4603845714400654E-2</v>
      </c>
      <c r="DI39" s="37">
        <f>+IF('Series sa'!IW39&lt;&gt;'Series sa'!$ER$9,'Series sa'!IW39/'Series sa'!IV39-1,"-")</f>
        <v>-6.8814169645230128E-2</v>
      </c>
      <c r="DJ39" s="37">
        <f>+IF('Series sa'!IX39&lt;&gt;'Series sa'!$ER$9,'Series sa'!IX39/'Series sa'!IW39-1,"-")</f>
        <v>0.10128401286854616</v>
      </c>
      <c r="DK39" s="4"/>
      <c r="DL39" s="37">
        <f>+'Series sa'!JJ39</f>
        <v>3.7017356577624394E-2</v>
      </c>
      <c r="DM39" s="37">
        <f>+'Series sa'!JK39</f>
        <v>5.4754677914835348E-2</v>
      </c>
    </row>
    <row r="40" spans="1:117" ht="18.75" customHeight="1">
      <c r="A40" s="114" t="s">
        <v>21</v>
      </c>
      <c r="B40" s="115"/>
      <c r="C40" s="38">
        <f t="shared" ref="C40:BN40" si="0">+COUNTIF(C3:C39,"&gt;0")/COUNT(C3:C39)</f>
        <v>0.35294117647058826</v>
      </c>
      <c r="D40" s="38">
        <f t="shared" si="0"/>
        <v>0.4</v>
      </c>
      <c r="E40" s="38">
        <f t="shared" si="0"/>
        <v>0.48571428571428571</v>
      </c>
      <c r="F40" s="38">
        <f t="shared" si="0"/>
        <v>0.2857142857142857</v>
      </c>
      <c r="G40" s="38">
        <f t="shared" si="0"/>
        <v>0.51428571428571423</v>
      </c>
      <c r="H40" s="38">
        <f t="shared" si="0"/>
        <v>0.34285714285714286</v>
      </c>
      <c r="I40" s="38">
        <f t="shared" si="0"/>
        <v>0.45714285714285713</v>
      </c>
      <c r="J40" s="38">
        <f t="shared" si="0"/>
        <v>0.5714285714285714</v>
      </c>
      <c r="K40" s="38">
        <f t="shared" si="0"/>
        <v>0.54285714285714282</v>
      </c>
      <c r="L40" s="38">
        <f t="shared" si="0"/>
        <v>0.45714285714285713</v>
      </c>
      <c r="M40" s="38">
        <f t="shared" si="0"/>
        <v>0.8</v>
      </c>
      <c r="N40" s="38">
        <f t="shared" si="0"/>
        <v>0.82857142857142863</v>
      </c>
      <c r="O40" s="38">
        <f t="shared" si="0"/>
        <v>0.48571428571428571</v>
      </c>
      <c r="P40" s="38">
        <f t="shared" si="0"/>
        <v>0.24324324324324326</v>
      </c>
      <c r="Q40" s="38">
        <f t="shared" si="0"/>
        <v>0.83783783783783783</v>
      </c>
      <c r="R40" s="38">
        <f t="shared" si="0"/>
        <v>0.51351351351351349</v>
      </c>
      <c r="S40" s="38">
        <f t="shared" si="0"/>
        <v>0.56756756756756754</v>
      </c>
      <c r="T40" s="38">
        <f t="shared" si="0"/>
        <v>0.72972972972972971</v>
      </c>
      <c r="U40" s="38">
        <f t="shared" si="0"/>
        <v>0.72972972972972971</v>
      </c>
      <c r="V40" s="38">
        <f t="shared" si="0"/>
        <v>0.59459459459459463</v>
      </c>
      <c r="W40" s="38">
        <f t="shared" si="0"/>
        <v>0.72972972972972971</v>
      </c>
      <c r="X40" s="38">
        <f t="shared" si="0"/>
        <v>0.67567567567567566</v>
      </c>
      <c r="Y40" s="38">
        <f t="shared" si="0"/>
        <v>0.78378378378378377</v>
      </c>
      <c r="Z40" s="38">
        <f t="shared" si="0"/>
        <v>0.51351351351351349</v>
      </c>
      <c r="AA40" s="38">
        <f t="shared" si="0"/>
        <v>0.43243243243243246</v>
      </c>
      <c r="AB40" s="38">
        <f t="shared" si="0"/>
        <v>0.45945945945945948</v>
      </c>
      <c r="AC40" s="38">
        <f t="shared" si="0"/>
        <v>0.7567567567567568</v>
      </c>
      <c r="AD40" s="38">
        <f t="shared" si="0"/>
        <v>0.24324324324324326</v>
      </c>
      <c r="AE40" s="38">
        <f t="shared" si="0"/>
        <v>0.29729729729729731</v>
      </c>
      <c r="AF40" s="38">
        <f t="shared" si="0"/>
        <v>0.43243243243243246</v>
      </c>
      <c r="AG40" s="38">
        <f t="shared" si="0"/>
        <v>0.29729729729729731</v>
      </c>
      <c r="AH40" s="38">
        <f t="shared" si="0"/>
        <v>0.51351351351351349</v>
      </c>
      <c r="AI40" s="38">
        <f t="shared" si="0"/>
        <v>0.32432432432432434</v>
      </c>
      <c r="AJ40" s="38">
        <f t="shared" si="0"/>
        <v>0.40540540540540543</v>
      </c>
      <c r="AK40" s="38">
        <f t="shared" si="0"/>
        <v>0.24324324324324326</v>
      </c>
      <c r="AL40" s="38">
        <f t="shared" si="0"/>
        <v>0.51351351351351349</v>
      </c>
      <c r="AM40" s="38">
        <f t="shared" si="0"/>
        <v>0.54054054054054057</v>
      </c>
      <c r="AN40" s="38">
        <f t="shared" si="0"/>
        <v>0.67567567567567566</v>
      </c>
      <c r="AO40" s="38">
        <f t="shared" si="0"/>
        <v>0.29729729729729731</v>
      </c>
      <c r="AP40" s="38">
        <f t="shared" si="0"/>
        <v>0.59459459459459463</v>
      </c>
      <c r="AQ40" s="38">
        <f t="shared" si="0"/>
        <v>0.6216216216216216</v>
      </c>
      <c r="AR40" s="38">
        <f t="shared" si="0"/>
        <v>0.29729729729729731</v>
      </c>
      <c r="AS40" s="38">
        <f t="shared" si="0"/>
        <v>0.6216216216216216</v>
      </c>
      <c r="AT40" s="38">
        <f t="shared" si="0"/>
        <v>0.45945945945945948</v>
      </c>
      <c r="AU40" s="38">
        <f t="shared" si="0"/>
        <v>0.1891891891891892</v>
      </c>
      <c r="AV40" s="38">
        <f t="shared" si="0"/>
        <v>0.6216216216216216</v>
      </c>
      <c r="AW40" s="38">
        <f t="shared" si="0"/>
        <v>0.24324324324324326</v>
      </c>
      <c r="AX40" s="38">
        <f t="shared" si="0"/>
        <v>0.29729729729729731</v>
      </c>
      <c r="AY40" s="38">
        <f t="shared" si="0"/>
        <v>0.51351351351351349</v>
      </c>
      <c r="AZ40" s="38">
        <f t="shared" si="0"/>
        <v>0.54054054054054057</v>
      </c>
      <c r="BA40" s="38">
        <f t="shared" si="0"/>
        <v>5.4054054054054057E-2</v>
      </c>
      <c r="BB40" s="38">
        <f t="shared" si="0"/>
        <v>0.21621621621621623</v>
      </c>
      <c r="BC40" s="38">
        <f t="shared" si="0"/>
        <v>0.78378378378378377</v>
      </c>
      <c r="BD40" s="38">
        <f t="shared" si="0"/>
        <v>0.51351351351351349</v>
      </c>
      <c r="BE40" s="38">
        <f t="shared" si="0"/>
        <v>0.45945945945945948</v>
      </c>
      <c r="BF40" s="38">
        <f t="shared" si="0"/>
        <v>0.81081081081081086</v>
      </c>
      <c r="BG40" s="38">
        <f t="shared" si="0"/>
        <v>0.7567567567567568</v>
      </c>
      <c r="BH40" s="38">
        <f t="shared" si="0"/>
        <v>0.67567567567567566</v>
      </c>
      <c r="BI40" s="38">
        <f t="shared" si="0"/>
        <v>0.81081081081081086</v>
      </c>
      <c r="BJ40" s="38">
        <f t="shared" si="0"/>
        <v>0.40540540540540543</v>
      </c>
      <c r="BK40" s="38">
        <f t="shared" si="0"/>
        <v>0.83783783783783783</v>
      </c>
      <c r="BL40" s="38">
        <f t="shared" si="0"/>
        <v>0.40540540540540543</v>
      </c>
      <c r="BM40" s="38">
        <f t="shared" si="0"/>
        <v>0.81081081081081086</v>
      </c>
      <c r="BN40" s="38">
        <f t="shared" si="0"/>
        <v>0.21621621621621623</v>
      </c>
      <c r="BO40" s="38">
        <f t="shared" ref="BO40:CL40" si="1">+COUNTIF(BO3:BO39,"&gt;0")/COUNT(BO3:BO39)</f>
        <v>0.3783783783783784</v>
      </c>
      <c r="BP40" s="38">
        <f t="shared" si="1"/>
        <v>0.7567567567567568</v>
      </c>
      <c r="BQ40" s="38">
        <f t="shared" si="1"/>
        <v>0.59459459459459463</v>
      </c>
      <c r="BR40" s="38">
        <f t="shared" si="1"/>
        <v>0.67567567567567566</v>
      </c>
      <c r="BS40" s="38">
        <f t="shared" si="1"/>
        <v>0.7567567567567568</v>
      </c>
      <c r="BT40" s="38">
        <f t="shared" si="1"/>
        <v>0.3783783783783784</v>
      </c>
      <c r="BU40" s="38">
        <f t="shared" si="1"/>
        <v>0.70270270270270274</v>
      </c>
      <c r="BV40" s="38">
        <f t="shared" si="1"/>
        <v>0.78378378378378377</v>
      </c>
      <c r="BW40" s="38">
        <f t="shared" si="1"/>
        <v>0.1891891891891892</v>
      </c>
      <c r="BX40" s="38">
        <f t="shared" si="1"/>
        <v>0.81081081081081086</v>
      </c>
      <c r="BY40" s="38">
        <f t="shared" si="1"/>
        <v>0.48648648648648651</v>
      </c>
      <c r="BZ40" s="38">
        <f t="shared" si="1"/>
        <v>0.78378378378378377</v>
      </c>
      <c r="CA40" s="38">
        <f t="shared" si="1"/>
        <v>0.48648648648648651</v>
      </c>
      <c r="CB40" s="38">
        <f t="shared" si="1"/>
        <v>0.59459459459459463</v>
      </c>
      <c r="CC40" s="38">
        <f t="shared" si="1"/>
        <v>0.40540540540540543</v>
      </c>
      <c r="CD40" s="38">
        <f t="shared" si="1"/>
        <v>0.32432432432432434</v>
      </c>
      <c r="CE40" s="38">
        <f t="shared" si="1"/>
        <v>0.45945945945945948</v>
      </c>
      <c r="CF40" s="38">
        <f t="shared" si="1"/>
        <v>0.45945945945945948</v>
      </c>
      <c r="CG40" s="38">
        <f t="shared" si="1"/>
        <v>0.51351351351351349</v>
      </c>
      <c r="CH40" s="38">
        <f t="shared" si="1"/>
        <v>0.54054054054054057</v>
      </c>
      <c r="CI40" s="38">
        <f t="shared" si="1"/>
        <v>0.7567567567567568</v>
      </c>
      <c r="CJ40" s="38">
        <f t="shared" si="1"/>
        <v>0.35135135135135137</v>
      </c>
      <c r="CK40" s="38">
        <f t="shared" si="1"/>
        <v>0.78378378378378377</v>
      </c>
      <c r="CL40" s="38">
        <f t="shared" si="1"/>
        <v>0.51351351351351349</v>
      </c>
      <c r="CM40" s="38">
        <f>+COUNTIF(CM3:CM39,"&gt;0")/COUNT(CM3:CM39)</f>
        <v>0.40540540540540543</v>
      </c>
      <c r="CN40" s="38">
        <f t="shared" ref="CN40:CZ40" si="2">+COUNTIF(CN3:CN39,"&gt;0")/COUNT(CN3:CN39)</f>
        <v>0.51351351351351349</v>
      </c>
      <c r="CO40" s="38">
        <f t="shared" si="2"/>
        <v>0.40540540540540543</v>
      </c>
      <c r="CP40" s="38">
        <f t="shared" si="2"/>
        <v>0.48648648648648651</v>
      </c>
      <c r="CQ40" s="38">
        <f t="shared" si="2"/>
        <v>0.27027027027027029</v>
      </c>
      <c r="CR40" s="38">
        <f t="shared" si="2"/>
        <v>0.40540540540540543</v>
      </c>
      <c r="CS40" s="38">
        <f t="shared" si="2"/>
        <v>0.3783783783783784</v>
      </c>
      <c r="CT40" s="38">
        <f t="shared" si="2"/>
        <v>0.21621621621621623</v>
      </c>
      <c r="CU40" s="38">
        <f t="shared" si="2"/>
        <v>0.29729729729729731</v>
      </c>
      <c r="CV40" s="38">
        <f t="shared" si="2"/>
        <v>0.48648648648648651</v>
      </c>
      <c r="CW40" s="38">
        <f t="shared" si="2"/>
        <v>0.32432432432432434</v>
      </c>
      <c r="CX40" s="38">
        <f t="shared" si="2"/>
        <v>0.43243243243243246</v>
      </c>
      <c r="CY40" s="38">
        <f t="shared" si="2"/>
        <v>0.59459459459459463</v>
      </c>
      <c r="CZ40" s="38">
        <f t="shared" si="2"/>
        <v>0.3783783783783784</v>
      </c>
      <c r="DA40" s="38">
        <f>+COUNTIF(DA3:DA39,"&gt;0")/COUNT(DA3:DA39)</f>
        <v>0.81081081081081086</v>
      </c>
      <c r="DB40" s="38">
        <f t="shared" ref="DB40:DL40" si="3">+COUNTIF(DB3:DB39,"&gt;0")/COUNT(DB3:DB39)</f>
        <v>0.48648648648648651</v>
      </c>
      <c r="DC40" s="38">
        <f t="shared" si="3"/>
        <v>0.59459459459459463</v>
      </c>
      <c r="DD40" s="38">
        <f t="shared" si="3"/>
        <v>0.48648648648648651</v>
      </c>
      <c r="DE40" s="38">
        <f t="shared" si="3"/>
        <v>0.6216216216216216</v>
      </c>
      <c r="DF40" s="38">
        <f t="shared" si="3"/>
        <v>0.72972972972972971</v>
      </c>
      <c r="DG40" s="38">
        <f t="shared" si="3"/>
        <v>0.59459459459459463</v>
      </c>
      <c r="DH40" s="38">
        <f t="shared" si="3"/>
        <v>0.56756756756756754</v>
      </c>
      <c r="DI40" s="38">
        <f t="shared" si="3"/>
        <v>0.22222222222222221</v>
      </c>
      <c r="DJ40" s="38">
        <f t="shared" ref="DJ40" si="4">+COUNTIF(DJ3:DJ39,"&gt;0")/COUNT(DJ3:DJ39)</f>
        <v>0.72413793103448276</v>
      </c>
      <c r="DK40" s="4"/>
      <c r="DL40" s="38">
        <f t="shared" si="3"/>
        <v>0.7567567567567568</v>
      </c>
      <c r="DM40" s="38">
        <f t="shared" ref="DM40" si="5">+COUNTIF(DM3:DM39,"&gt;0")/COUNT(DM3:DM39)</f>
        <v>0.51351351351351349</v>
      </c>
    </row>
    <row r="41" spans="1:117" s="4" customFormat="1">
      <c r="A41" s="2" t="s">
        <v>22</v>
      </c>
      <c r="B41" s="3"/>
    </row>
    <row r="42" spans="1:117">
      <c r="A42" s="5" t="s">
        <v>34</v>
      </c>
    </row>
    <row r="43" spans="1:117"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6" spans="1:117">
      <c r="B46" s="9"/>
    </row>
    <row r="49" spans="1:78">
      <c r="BZ49" s="16"/>
    </row>
    <row r="50" spans="1:78">
      <c r="BZ50" s="16"/>
    </row>
    <row r="51" spans="1:78">
      <c r="BZ51" s="16"/>
    </row>
    <row r="52" spans="1:78">
      <c r="BZ52" s="16"/>
    </row>
    <row r="53" spans="1:78">
      <c r="A53" s="1"/>
      <c r="B53" s="1"/>
      <c r="BZ53" s="16"/>
    </row>
    <row r="54" spans="1:78">
      <c r="A54" s="1"/>
      <c r="B54" s="1"/>
      <c r="BZ54" s="16"/>
    </row>
    <row r="55" spans="1:78">
      <c r="BZ55" s="16"/>
    </row>
    <row r="56" spans="1:78">
      <c r="BZ56" s="16"/>
    </row>
    <row r="57" spans="1:78">
      <c r="BZ57" s="16"/>
    </row>
    <row r="58" spans="1:78">
      <c r="BZ58" s="16"/>
    </row>
    <row r="59" spans="1:78">
      <c r="BZ59" s="16"/>
    </row>
    <row r="60" spans="1:78">
      <c r="BZ60" s="16"/>
    </row>
    <row r="61" spans="1:78">
      <c r="BZ61" s="16"/>
    </row>
    <row r="62" spans="1:78">
      <c r="BZ62" s="16"/>
    </row>
  </sheetData>
  <mergeCells count="13">
    <mergeCell ref="DL1:DM1"/>
    <mergeCell ref="A40:B40"/>
    <mergeCell ref="A1:A2"/>
    <mergeCell ref="B1:B2"/>
    <mergeCell ref="A3:A8"/>
    <mergeCell ref="A9:A13"/>
    <mergeCell ref="A14:A18"/>
    <mergeCell ref="A19:A25"/>
    <mergeCell ref="A26:A30"/>
    <mergeCell ref="A31:A35"/>
    <mergeCell ref="A36:A37"/>
    <mergeCell ref="A38:A39"/>
    <mergeCell ref="CN1:DJ1"/>
  </mergeCells>
  <conditionalFormatting sqref="AP3:BF28 AP30:BF35 AP38:BF39">
    <cfRule type="expression" dxfId="302" priority="301">
      <formula>AP3="-"</formula>
    </cfRule>
    <cfRule type="cellIs" dxfId="301" priority="302" operator="lessThan">
      <formula>0</formula>
    </cfRule>
    <cfRule type="cellIs" dxfId="300" priority="303" operator="greaterThan">
      <formula>0</formula>
    </cfRule>
  </conditionalFormatting>
  <conditionalFormatting sqref="BI34:BM35 BI33:BK33 BI3:BN28 BO5:BX28 BY11:BY28 BO30:BY32 BN30:BN35 BI30:BM32 BI38:BN39">
    <cfRule type="cellIs" dxfId="299" priority="298" operator="equal">
      <formula>"-"</formula>
    </cfRule>
    <cfRule type="cellIs" dxfId="298" priority="299" operator="lessThan">
      <formula>0</formula>
    </cfRule>
    <cfRule type="cellIs" dxfId="297" priority="300" operator="greaterThan">
      <formula>0</formula>
    </cfRule>
  </conditionalFormatting>
  <conditionalFormatting sqref="BL33:BM33">
    <cfRule type="cellIs" dxfId="296" priority="295" operator="equal">
      <formula>"-"</formula>
    </cfRule>
    <cfRule type="cellIs" dxfId="295" priority="296" operator="lessThan">
      <formula>0</formula>
    </cfRule>
    <cfRule type="cellIs" dxfId="294" priority="297" operator="greaterThan">
      <formula>0</formula>
    </cfRule>
  </conditionalFormatting>
  <conditionalFormatting sqref="BO3:BW3 BO34:BW35 BO33:BP33 BO4:BP4 BO38:BW39">
    <cfRule type="cellIs" dxfId="293" priority="292" operator="equal">
      <formula>"-"</formula>
    </cfRule>
    <cfRule type="cellIs" dxfId="292" priority="293" operator="lessThan">
      <formula>0</formula>
    </cfRule>
    <cfRule type="cellIs" dxfId="291" priority="294" operator="greaterThan">
      <formula>0</formula>
    </cfRule>
  </conditionalFormatting>
  <conditionalFormatting sqref="BY3 BY34:BY35 BY5:BY8 BY38:BY39">
    <cfRule type="cellIs" dxfId="290" priority="286" operator="equal">
      <formula>"-"</formula>
    </cfRule>
    <cfRule type="cellIs" dxfId="289" priority="287" operator="lessThan">
      <formula>0</formula>
    </cfRule>
    <cfRule type="cellIs" dxfId="288" priority="288" operator="greaterThan">
      <formula>0</formula>
    </cfRule>
  </conditionalFormatting>
  <conditionalFormatting sqref="BX3 BX34:BX35 BX38:BX39">
    <cfRule type="cellIs" dxfId="287" priority="289" operator="equal">
      <formula>"-"</formula>
    </cfRule>
    <cfRule type="cellIs" dxfId="286" priority="290" operator="lessThan">
      <formula>0</formula>
    </cfRule>
    <cfRule type="cellIs" dxfId="285" priority="291" operator="greaterThan">
      <formula>0</formula>
    </cfRule>
  </conditionalFormatting>
  <conditionalFormatting sqref="BY9:BY10">
    <cfRule type="cellIs" dxfId="284" priority="283" operator="equal">
      <formula>"-"</formula>
    </cfRule>
    <cfRule type="cellIs" dxfId="283" priority="284" operator="lessThan">
      <formula>0</formula>
    </cfRule>
    <cfRule type="cellIs" dxfId="282" priority="285" operator="greaterThan">
      <formula>0</formula>
    </cfRule>
  </conditionalFormatting>
  <conditionalFormatting sqref="BZ11:CE19 CD22:CE24 BZ22:CC28 CD26:CE26 CD28:CE28 CD30:CE35 BZ30:CC32 CD38:CE39">
    <cfRule type="cellIs" dxfId="281" priority="280" operator="equal">
      <formula>"-"</formula>
    </cfRule>
    <cfRule type="cellIs" dxfId="280" priority="281" operator="lessThan">
      <formula>0</formula>
    </cfRule>
    <cfRule type="cellIs" dxfId="279" priority="282" operator="greaterThan">
      <formula>0</formula>
    </cfRule>
  </conditionalFormatting>
  <conditionalFormatting sqref="BZ3 BZ34:BZ35 BZ5:BZ8 BZ38:BZ39">
    <cfRule type="cellIs" dxfId="278" priority="277" operator="equal">
      <formula>"-"</formula>
    </cfRule>
    <cfRule type="cellIs" dxfId="277" priority="278" operator="lessThan">
      <formula>0</formula>
    </cfRule>
    <cfRule type="cellIs" dxfId="276" priority="279" operator="greaterThan">
      <formula>0</formula>
    </cfRule>
  </conditionalFormatting>
  <conditionalFormatting sqref="CA3 CA34:CA35 CA5:CA8 CA38:CA39">
    <cfRule type="cellIs" dxfId="275" priority="274" operator="equal">
      <formula>"-"</formula>
    </cfRule>
    <cfRule type="cellIs" dxfId="274" priority="275" operator="lessThan">
      <formula>0</formula>
    </cfRule>
    <cfRule type="cellIs" dxfId="273" priority="276" operator="greaterThan">
      <formula>0</formula>
    </cfRule>
  </conditionalFormatting>
  <conditionalFormatting sqref="CB3 CB34:CB35 CB5:CB8 CB38:CB39">
    <cfRule type="cellIs" dxfId="272" priority="271" operator="equal">
      <formula>"-"</formula>
    </cfRule>
    <cfRule type="cellIs" dxfId="271" priority="272" operator="lessThan">
      <formula>0</formula>
    </cfRule>
    <cfRule type="cellIs" dxfId="270" priority="273" operator="greaterThan">
      <formula>0</formula>
    </cfRule>
  </conditionalFormatting>
  <conditionalFormatting sqref="CC3:CC8 CC34:CC35 CC38:CC39">
    <cfRule type="cellIs" dxfId="269" priority="268" operator="equal">
      <formula>"-"</formula>
    </cfRule>
    <cfRule type="cellIs" dxfId="268" priority="269" operator="lessThan">
      <formula>0</formula>
    </cfRule>
    <cfRule type="cellIs" dxfId="267" priority="270" operator="greaterThan">
      <formula>0</formula>
    </cfRule>
  </conditionalFormatting>
  <conditionalFormatting sqref="CD3 CD5:CD8">
    <cfRule type="cellIs" dxfId="266" priority="265" operator="equal">
      <formula>"-"</formula>
    </cfRule>
    <cfRule type="cellIs" dxfId="265" priority="266" operator="lessThan">
      <formula>0</formula>
    </cfRule>
    <cfRule type="cellIs" dxfId="264" priority="267" operator="greaterThan">
      <formula>0</formula>
    </cfRule>
  </conditionalFormatting>
  <conditionalFormatting sqref="CE3 CE5:CE8">
    <cfRule type="cellIs" dxfId="263" priority="262" operator="equal">
      <formula>"-"</formula>
    </cfRule>
    <cfRule type="cellIs" dxfId="262" priority="263" operator="lessThan">
      <formula>0</formula>
    </cfRule>
    <cfRule type="cellIs" dxfId="261" priority="264" operator="greaterThan">
      <formula>0</formula>
    </cfRule>
  </conditionalFormatting>
  <conditionalFormatting sqref="CB4">
    <cfRule type="cellIs" dxfId="260" priority="259" operator="equal">
      <formula>"-"</formula>
    </cfRule>
    <cfRule type="cellIs" dxfId="259" priority="260" operator="lessThan">
      <formula>0</formula>
    </cfRule>
    <cfRule type="cellIs" dxfId="258" priority="261" operator="greaterThan">
      <formula>0</formula>
    </cfRule>
  </conditionalFormatting>
  <conditionalFormatting sqref="CC4">
    <cfRule type="cellIs" dxfId="257" priority="256" operator="equal">
      <formula>"-"</formula>
    </cfRule>
    <cfRule type="cellIs" dxfId="256" priority="257" operator="lessThan">
      <formula>0</formula>
    </cfRule>
    <cfRule type="cellIs" dxfId="255" priority="258" operator="greaterThan">
      <formula>0</formula>
    </cfRule>
  </conditionalFormatting>
  <conditionalFormatting sqref="BZ9:BZ10">
    <cfRule type="cellIs" dxfId="254" priority="253" operator="equal">
      <formula>"-"</formula>
    </cfRule>
    <cfRule type="cellIs" dxfId="253" priority="254" operator="lessThan">
      <formula>0</formula>
    </cfRule>
    <cfRule type="cellIs" dxfId="252" priority="255" operator="greaterThan">
      <formula>0</formula>
    </cfRule>
  </conditionalFormatting>
  <conditionalFormatting sqref="CA9:CA10">
    <cfRule type="cellIs" dxfId="251" priority="250" operator="equal">
      <formula>"-"</formula>
    </cfRule>
    <cfRule type="cellIs" dxfId="250" priority="251" operator="lessThan">
      <formula>0</formula>
    </cfRule>
    <cfRule type="cellIs" dxfId="249" priority="252" operator="greaterThan">
      <formula>0</formula>
    </cfRule>
  </conditionalFormatting>
  <conditionalFormatting sqref="CB9:CB10">
    <cfRule type="cellIs" dxfId="248" priority="247" operator="equal">
      <formula>"-"</formula>
    </cfRule>
    <cfRule type="cellIs" dxfId="247" priority="248" operator="lessThan">
      <formula>0</formula>
    </cfRule>
    <cfRule type="cellIs" dxfId="246" priority="249" operator="greaterThan">
      <formula>0</formula>
    </cfRule>
  </conditionalFormatting>
  <conditionalFormatting sqref="CC9:CC10">
    <cfRule type="cellIs" dxfId="245" priority="244" operator="equal">
      <formula>"-"</formula>
    </cfRule>
    <cfRule type="cellIs" dxfId="244" priority="245" operator="lessThan">
      <formula>0</formula>
    </cfRule>
    <cfRule type="cellIs" dxfId="243" priority="246" operator="greaterThan">
      <formula>0</formula>
    </cfRule>
  </conditionalFormatting>
  <conditionalFormatting sqref="CD9:CD10">
    <cfRule type="cellIs" dxfId="242" priority="241" operator="equal">
      <formula>"-"</formula>
    </cfRule>
    <cfRule type="cellIs" dxfId="241" priority="242" operator="lessThan">
      <formula>0</formula>
    </cfRule>
    <cfRule type="cellIs" dxfId="240" priority="243" operator="greaterThan">
      <formula>0</formula>
    </cfRule>
  </conditionalFormatting>
  <conditionalFormatting sqref="CE9:CE10">
    <cfRule type="cellIs" dxfId="239" priority="238" operator="equal">
      <formula>"-"</formula>
    </cfRule>
    <cfRule type="cellIs" dxfId="238" priority="239" operator="lessThan">
      <formula>0</formula>
    </cfRule>
    <cfRule type="cellIs" dxfId="237" priority="240" operator="greaterThan">
      <formula>0</formula>
    </cfRule>
  </conditionalFormatting>
  <conditionalFormatting sqref="BZ20:CE21">
    <cfRule type="cellIs" dxfId="236" priority="235" operator="equal">
      <formula>"-"</formula>
    </cfRule>
    <cfRule type="cellIs" dxfId="235" priority="236" operator="lessThan">
      <formula>0</formula>
    </cfRule>
    <cfRule type="cellIs" dxfId="234" priority="237" operator="greaterThan">
      <formula>0</formula>
    </cfRule>
  </conditionalFormatting>
  <conditionalFormatting sqref="CD4">
    <cfRule type="cellIs" dxfId="233" priority="232" operator="equal">
      <formula>"-"</formula>
    </cfRule>
    <cfRule type="cellIs" dxfId="232" priority="233" operator="lessThan">
      <formula>0</formula>
    </cfRule>
    <cfRule type="cellIs" dxfId="231" priority="234" operator="greaterThan">
      <formula>0</formula>
    </cfRule>
  </conditionalFormatting>
  <conditionalFormatting sqref="CE4">
    <cfRule type="cellIs" dxfId="230" priority="229" operator="equal">
      <formula>"-"</formula>
    </cfRule>
    <cfRule type="cellIs" dxfId="229" priority="230" operator="lessThan">
      <formula>0</formula>
    </cfRule>
    <cfRule type="cellIs" dxfId="228" priority="231" operator="greaterThan">
      <formula>0</formula>
    </cfRule>
  </conditionalFormatting>
  <conditionalFormatting sqref="CD4">
    <cfRule type="cellIs" dxfId="227" priority="226" operator="equal">
      <formula>"-"</formula>
    </cfRule>
    <cfRule type="cellIs" dxfId="226" priority="227" operator="lessThan">
      <formula>0</formula>
    </cfRule>
    <cfRule type="cellIs" dxfId="225" priority="228" operator="greaterThan">
      <formula>0</formula>
    </cfRule>
  </conditionalFormatting>
  <conditionalFormatting sqref="CE4">
    <cfRule type="cellIs" dxfId="224" priority="223" operator="equal">
      <formula>"-"</formula>
    </cfRule>
    <cfRule type="cellIs" dxfId="223" priority="224" operator="lessThan">
      <formula>0</formula>
    </cfRule>
    <cfRule type="cellIs" dxfId="222" priority="225" operator="greaterThan">
      <formula>0</formula>
    </cfRule>
  </conditionalFormatting>
  <conditionalFormatting sqref="CD25:CE25">
    <cfRule type="cellIs" dxfId="221" priority="220" operator="equal">
      <formula>"-"</formula>
    </cfRule>
    <cfRule type="cellIs" dxfId="220" priority="221" operator="lessThan">
      <formula>0</formula>
    </cfRule>
    <cfRule type="cellIs" dxfId="219" priority="222" operator="greaterThan">
      <formula>0</formula>
    </cfRule>
  </conditionalFormatting>
  <conditionalFormatting sqref="CD27:CE27">
    <cfRule type="cellIs" dxfId="218" priority="217" operator="equal">
      <formula>"-"</formula>
    </cfRule>
    <cfRule type="cellIs" dxfId="217" priority="218" operator="lessThan">
      <formula>0</formula>
    </cfRule>
    <cfRule type="cellIs" dxfId="216" priority="219" operator="greaterThan">
      <formula>0</formula>
    </cfRule>
  </conditionalFormatting>
  <conditionalFormatting sqref="CF17:CT28 CF15:CH16 CF31:CT35 CF30:CH30 CF7:CT14 CF6:CH6 CF38:CT39 CF3:CT5">
    <cfRule type="cellIs" dxfId="215" priority="214" operator="equal">
      <formula>"-"</formula>
    </cfRule>
    <cfRule type="cellIs" dxfId="214" priority="215" operator="lessThan">
      <formula>0</formula>
    </cfRule>
    <cfRule type="cellIs" dxfId="213" priority="216" operator="greaterThan">
      <formula>0</formula>
    </cfRule>
  </conditionalFormatting>
  <conditionalFormatting sqref="CU3:CU5 CU17:CU28 CU31:CU35 CU7:CU14 CU38:CU39">
    <cfRule type="cellIs" dxfId="212" priority="211" operator="equal">
      <formula>"-"</formula>
    </cfRule>
    <cfRule type="cellIs" dxfId="211" priority="212" operator="lessThan">
      <formula>0</formula>
    </cfRule>
    <cfRule type="cellIs" dxfId="210" priority="213" operator="greaterThan">
      <formula>0</formula>
    </cfRule>
  </conditionalFormatting>
  <conditionalFormatting sqref="CV3:CV5 CV17:CV28 CV31:CV35 CV7:CV14 CV38:CV39">
    <cfRule type="cellIs" dxfId="209" priority="208" operator="equal">
      <formula>"-"</formula>
    </cfRule>
    <cfRule type="cellIs" dxfId="208" priority="209" operator="lessThan">
      <formula>0</formula>
    </cfRule>
    <cfRule type="cellIs" dxfId="207" priority="210" operator="greaterThan">
      <formula>0</formula>
    </cfRule>
  </conditionalFormatting>
  <conditionalFormatting sqref="CW4:CY4 CW17:CY28 CW31:CY35 CW7:CY14 CW38:CY39 CW3 CY3 CW5 CY5">
    <cfRule type="cellIs" dxfId="206" priority="205" operator="equal">
      <formula>"-"</formula>
    </cfRule>
    <cfRule type="cellIs" dxfId="205" priority="206" operator="lessThan">
      <formula>0</formula>
    </cfRule>
    <cfRule type="cellIs" dxfId="204" priority="207" operator="greaterThan">
      <formula>0</formula>
    </cfRule>
  </conditionalFormatting>
  <conditionalFormatting sqref="CI15:CY16">
    <cfRule type="cellIs" dxfId="203" priority="202" operator="equal">
      <formula>"-"</formula>
    </cfRule>
    <cfRule type="cellIs" dxfId="202" priority="203" operator="lessThan">
      <formula>0</formula>
    </cfRule>
    <cfRule type="cellIs" dxfId="201" priority="204" operator="greaterThan">
      <formula>0</formula>
    </cfRule>
  </conditionalFormatting>
  <conditionalFormatting sqref="AP29:BF29">
    <cfRule type="expression" dxfId="200" priority="199">
      <formula>AP29="-"</formula>
    </cfRule>
    <cfRule type="cellIs" dxfId="199" priority="200" operator="lessThan">
      <formula>0</formula>
    </cfRule>
    <cfRule type="cellIs" dxfId="198" priority="201" operator="greaterThan">
      <formula>0</formula>
    </cfRule>
  </conditionalFormatting>
  <conditionalFormatting sqref="BI29:BY29">
    <cfRule type="cellIs" dxfId="197" priority="196" operator="equal">
      <formula>"-"</formula>
    </cfRule>
    <cfRule type="cellIs" dxfId="196" priority="197" operator="lessThan">
      <formula>0</formula>
    </cfRule>
    <cfRule type="cellIs" dxfId="195" priority="198" operator="greaterThan">
      <formula>0</formula>
    </cfRule>
  </conditionalFormatting>
  <conditionalFormatting sqref="BZ29:CE29">
    <cfRule type="cellIs" dxfId="194" priority="193" operator="equal">
      <formula>"-"</formula>
    </cfRule>
    <cfRule type="cellIs" dxfId="193" priority="194" operator="lessThan">
      <formula>0</formula>
    </cfRule>
    <cfRule type="cellIs" dxfId="192" priority="195" operator="greaterThan">
      <formula>0</formula>
    </cfRule>
  </conditionalFormatting>
  <conditionalFormatting sqref="CF29:CT29">
    <cfRule type="cellIs" dxfId="191" priority="190" operator="equal">
      <formula>"-"</formula>
    </cfRule>
    <cfRule type="cellIs" dxfId="190" priority="191" operator="lessThan">
      <formula>0</formula>
    </cfRule>
    <cfRule type="cellIs" dxfId="189" priority="192" operator="greaterThan">
      <formula>0</formula>
    </cfRule>
  </conditionalFormatting>
  <conditionalFormatting sqref="CU29">
    <cfRule type="cellIs" dxfId="188" priority="187" operator="equal">
      <formula>"-"</formula>
    </cfRule>
    <cfRule type="cellIs" dxfId="187" priority="188" operator="lessThan">
      <formula>0</formula>
    </cfRule>
    <cfRule type="cellIs" dxfId="186" priority="189" operator="greaterThan">
      <formula>0</formula>
    </cfRule>
  </conditionalFormatting>
  <conditionalFormatting sqref="CV29">
    <cfRule type="cellIs" dxfId="185" priority="184" operator="equal">
      <formula>"-"</formula>
    </cfRule>
    <cfRule type="cellIs" dxfId="184" priority="185" operator="lessThan">
      <formula>0</formula>
    </cfRule>
    <cfRule type="cellIs" dxfId="183" priority="186" operator="greaterThan">
      <formula>0</formula>
    </cfRule>
  </conditionalFormatting>
  <conditionalFormatting sqref="CW29:CY29">
    <cfRule type="cellIs" dxfId="182" priority="181" operator="equal">
      <formula>"-"</formula>
    </cfRule>
    <cfRule type="cellIs" dxfId="181" priority="182" operator="lessThan">
      <formula>0</formula>
    </cfRule>
    <cfRule type="cellIs" dxfId="180" priority="183" operator="greaterThan">
      <formula>0</formula>
    </cfRule>
  </conditionalFormatting>
  <conditionalFormatting sqref="CI30:CY30">
    <cfRule type="cellIs" dxfId="179" priority="178" operator="equal">
      <formula>"-"</formula>
    </cfRule>
    <cfRule type="cellIs" dxfId="178" priority="179" operator="lessThan">
      <formula>0</formula>
    </cfRule>
    <cfRule type="cellIs" dxfId="177" priority="180" operator="greaterThan">
      <formula>0</formula>
    </cfRule>
  </conditionalFormatting>
  <conditionalFormatting sqref="CI6:CY6">
    <cfRule type="cellIs" dxfId="176" priority="175" operator="equal">
      <formula>"-"</formula>
    </cfRule>
    <cfRule type="cellIs" dxfId="175" priority="176" operator="lessThan">
      <formula>0</formula>
    </cfRule>
    <cfRule type="cellIs" dxfId="174" priority="177" operator="greaterThan">
      <formula>0</formula>
    </cfRule>
  </conditionalFormatting>
  <conditionalFormatting sqref="CZ3:CZ5 CZ17:CZ28 CZ31:CZ35 CZ7:CZ14 CZ38:CZ39">
    <cfRule type="cellIs" dxfId="173" priority="172" operator="equal">
      <formula>"-"</formula>
    </cfRule>
    <cfRule type="cellIs" dxfId="172" priority="173" operator="lessThan">
      <formula>0</formula>
    </cfRule>
    <cfRule type="cellIs" dxfId="171" priority="174" operator="greaterThan">
      <formula>0</formula>
    </cfRule>
  </conditionalFormatting>
  <conditionalFormatting sqref="CZ15:CZ16">
    <cfRule type="cellIs" dxfId="170" priority="169" operator="equal">
      <formula>"-"</formula>
    </cfRule>
    <cfRule type="cellIs" dxfId="169" priority="170" operator="lessThan">
      <formula>0</formula>
    </cfRule>
    <cfRule type="cellIs" dxfId="168" priority="171" operator="greaterThan">
      <formula>0</formula>
    </cfRule>
  </conditionalFormatting>
  <conditionalFormatting sqref="CZ29">
    <cfRule type="cellIs" dxfId="167" priority="166" operator="equal">
      <formula>"-"</formula>
    </cfRule>
    <cfRule type="cellIs" dxfId="166" priority="167" operator="lessThan">
      <formula>0</formula>
    </cfRule>
    <cfRule type="cellIs" dxfId="165" priority="168" operator="greaterThan">
      <formula>0</formula>
    </cfRule>
  </conditionalFormatting>
  <conditionalFormatting sqref="CZ30">
    <cfRule type="cellIs" dxfId="164" priority="163" operator="equal">
      <formula>"-"</formula>
    </cfRule>
    <cfRule type="cellIs" dxfId="163" priority="164" operator="lessThan">
      <formula>0</formula>
    </cfRule>
    <cfRule type="cellIs" dxfId="162" priority="165" operator="greaterThan">
      <formula>0</formula>
    </cfRule>
  </conditionalFormatting>
  <conditionalFormatting sqref="CZ6">
    <cfRule type="cellIs" dxfId="161" priority="160" operator="equal">
      <formula>"-"</formula>
    </cfRule>
    <cfRule type="cellIs" dxfId="160" priority="161" operator="lessThan">
      <formula>0</formula>
    </cfRule>
    <cfRule type="cellIs" dxfId="159" priority="162" operator="greaterThan">
      <formula>0</formula>
    </cfRule>
  </conditionalFormatting>
  <conditionalFormatting sqref="AP36:BF37">
    <cfRule type="expression" dxfId="158" priority="157">
      <formula>AP36="-"</formula>
    </cfRule>
    <cfRule type="cellIs" dxfId="157" priority="158" operator="lessThan">
      <formula>0</formula>
    </cfRule>
    <cfRule type="cellIs" dxfId="156" priority="159" operator="greaterThan">
      <formula>0</formula>
    </cfRule>
  </conditionalFormatting>
  <conditionalFormatting sqref="BI36:BN37">
    <cfRule type="cellIs" dxfId="155" priority="154" operator="equal">
      <formula>"-"</formula>
    </cfRule>
    <cfRule type="cellIs" dxfId="154" priority="155" operator="lessThan">
      <formula>0</formula>
    </cfRule>
    <cfRule type="cellIs" dxfId="153" priority="156" operator="greaterThan">
      <formula>0</formula>
    </cfRule>
  </conditionalFormatting>
  <conditionalFormatting sqref="BO36:BW37">
    <cfRule type="cellIs" dxfId="152" priority="151" operator="equal">
      <formula>"-"</formula>
    </cfRule>
    <cfRule type="cellIs" dxfId="151" priority="152" operator="lessThan">
      <formula>0</formula>
    </cfRule>
    <cfRule type="cellIs" dxfId="150" priority="153" operator="greaterThan">
      <formula>0</formula>
    </cfRule>
  </conditionalFormatting>
  <conditionalFormatting sqref="BY36:BY37">
    <cfRule type="cellIs" dxfId="149" priority="145" operator="equal">
      <formula>"-"</formula>
    </cfRule>
    <cfRule type="cellIs" dxfId="148" priority="146" operator="lessThan">
      <formula>0</formula>
    </cfRule>
    <cfRule type="cellIs" dxfId="147" priority="147" operator="greaterThan">
      <formula>0</formula>
    </cfRule>
  </conditionalFormatting>
  <conditionalFormatting sqref="BX36:BX37">
    <cfRule type="cellIs" dxfId="146" priority="148" operator="equal">
      <formula>"-"</formula>
    </cfRule>
    <cfRule type="cellIs" dxfId="145" priority="149" operator="lessThan">
      <formula>0</formula>
    </cfRule>
    <cfRule type="cellIs" dxfId="144" priority="150" operator="greaterThan">
      <formula>0</formula>
    </cfRule>
  </conditionalFormatting>
  <conditionalFormatting sqref="CD36:CE37">
    <cfRule type="cellIs" dxfId="143" priority="142" operator="equal">
      <formula>"-"</formula>
    </cfRule>
    <cfRule type="cellIs" dxfId="142" priority="143" operator="lessThan">
      <formula>0</formula>
    </cfRule>
    <cfRule type="cellIs" dxfId="141" priority="144" operator="greaterThan">
      <formula>0</formula>
    </cfRule>
  </conditionalFormatting>
  <conditionalFormatting sqref="BZ36:BZ37">
    <cfRule type="cellIs" dxfId="140" priority="139" operator="equal">
      <formula>"-"</formula>
    </cfRule>
    <cfRule type="cellIs" dxfId="139" priority="140" operator="lessThan">
      <formula>0</formula>
    </cfRule>
    <cfRule type="cellIs" dxfId="138" priority="141" operator="greaterThan">
      <formula>0</formula>
    </cfRule>
  </conditionalFormatting>
  <conditionalFormatting sqref="CA36:CA37">
    <cfRule type="cellIs" dxfId="137" priority="136" operator="equal">
      <formula>"-"</formula>
    </cfRule>
    <cfRule type="cellIs" dxfId="136" priority="137" operator="lessThan">
      <formula>0</formula>
    </cfRule>
    <cfRule type="cellIs" dxfId="135" priority="138" operator="greaterThan">
      <formula>0</formula>
    </cfRule>
  </conditionalFormatting>
  <conditionalFormatting sqref="CB36:CB37">
    <cfRule type="cellIs" dxfId="134" priority="133" operator="equal">
      <formula>"-"</formula>
    </cfRule>
    <cfRule type="cellIs" dxfId="133" priority="134" operator="lessThan">
      <formula>0</formula>
    </cfRule>
    <cfRule type="cellIs" dxfId="132" priority="135" operator="greaterThan">
      <formula>0</formula>
    </cfRule>
  </conditionalFormatting>
  <conditionalFormatting sqref="CC36:CC37">
    <cfRule type="cellIs" dxfId="131" priority="130" operator="equal">
      <formula>"-"</formula>
    </cfRule>
    <cfRule type="cellIs" dxfId="130" priority="131" operator="lessThan">
      <formula>0</formula>
    </cfRule>
    <cfRule type="cellIs" dxfId="129" priority="132" operator="greaterThan">
      <formula>0</formula>
    </cfRule>
  </conditionalFormatting>
  <conditionalFormatting sqref="CF36:CT37">
    <cfRule type="cellIs" dxfId="128" priority="127" operator="equal">
      <formula>"-"</formula>
    </cfRule>
    <cfRule type="cellIs" dxfId="127" priority="128" operator="lessThan">
      <formula>0</formula>
    </cfRule>
    <cfRule type="cellIs" dxfId="126" priority="129" operator="greaterThan">
      <formula>0</formula>
    </cfRule>
  </conditionalFormatting>
  <conditionalFormatting sqref="CU36:CU37">
    <cfRule type="cellIs" dxfId="125" priority="124" operator="equal">
      <formula>"-"</formula>
    </cfRule>
    <cfRule type="cellIs" dxfId="124" priority="125" operator="lessThan">
      <formula>0</formula>
    </cfRule>
    <cfRule type="cellIs" dxfId="123" priority="126" operator="greaterThan">
      <formula>0</formula>
    </cfRule>
  </conditionalFormatting>
  <conditionalFormatting sqref="CV36:CV37">
    <cfRule type="cellIs" dxfId="122" priority="121" operator="equal">
      <formula>"-"</formula>
    </cfRule>
    <cfRule type="cellIs" dxfId="121" priority="122" operator="lessThan">
      <formula>0</formula>
    </cfRule>
    <cfRule type="cellIs" dxfId="120" priority="123" operator="greaterThan">
      <formula>0</formula>
    </cfRule>
  </conditionalFormatting>
  <conditionalFormatting sqref="CW36:CY37">
    <cfRule type="cellIs" dxfId="119" priority="118" operator="equal">
      <formula>"-"</formula>
    </cfRule>
    <cfRule type="cellIs" dxfId="118" priority="119" operator="lessThan">
      <formula>0</formula>
    </cfRule>
    <cfRule type="cellIs" dxfId="117" priority="120" operator="greaterThan">
      <formula>0</formula>
    </cfRule>
  </conditionalFormatting>
  <conditionalFormatting sqref="CZ36:CZ37">
    <cfRule type="cellIs" dxfId="116" priority="115" operator="equal">
      <formula>"-"</formula>
    </cfRule>
    <cfRule type="cellIs" dxfId="115" priority="116" operator="lessThan">
      <formula>0</formula>
    </cfRule>
    <cfRule type="cellIs" dxfId="114" priority="117" operator="greaterThan">
      <formula>0</formula>
    </cfRule>
  </conditionalFormatting>
  <conditionalFormatting sqref="CX5">
    <cfRule type="cellIs" dxfId="113" priority="112" operator="equal">
      <formula>"-"</formula>
    </cfRule>
    <cfRule type="cellIs" dxfId="112" priority="113" operator="lessThan">
      <formula>0</formula>
    </cfRule>
    <cfRule type="cellIs" dxfId="111" priority="114" operator="greaterThan">
      <formula>0</formula>
    </cfRule>
  </conditionalFormatting>
  <conditionalFormatting sqref="CX3">
    <cfRule type="cellIs" dxfId="110" priority="109" operator="equal">
      <formula>"-"</formula>
    </cfRule>
    <cfRule type="cellIs" dxfId="109" priority="110" operator="lessThan">
      <formula>0</formula>
    </cfRule>
    <cfRule type="cellIs" dxfId="108" priority="111" operator="greaterThan">
      <formula>0</formula>
    </cfRule>
  </conditionalFormatting>
  <conditionalFormatting sqref="DA3:DA5 DA17:DA28 DA31:DA35 DA7:DA14 DA38:DA39">
    <cfRule type="cellIs" dxfId="107" priority="106" operator="equal">
      <formula>"-"</formula>
    </cfRule>
    <cfRule type="cellIs" dxfId="106" priority="107" operator="lessThan">
      <formula>0</formula>
    </cfRule>
    <cfRule type="cellIs" dxfId="105" priority="108" operator="greaterThan">
      <formula>0</formula>
    </cfRule>
  </conditionalFormatting>
  <conditionalFormatting sqref="DA15:DA16">
    <cfRule type="cellIs" dxfId="104" priority="103" operator="equal">
      <formula>"-"</formula>
    </cfRule>
    <cfRule type="cellIs" dxfId="103" priority="104" operator="lessThan">
      <formula>0</formula>
    </cfRule>
    <cfRule type="cellIs" dxfId="102" priority="105" operator="greaterThan">
      <formula>0</formula>
    </cfRule>
  </conditionalFormatting>
  <conditionalFormatting sqref="DA29">
    <cfRule type="cellIs" dxfId="101" priority="100" operator="equal">
      <formula>"-"</formula>
    </cfRule>
    <cfRule type="cellIs" dxfId="100" priority="101" operator="lessThan">
      <formula>0</formula>
    </cfRule>
    <cfRule type="cellIs" dxfId="99" priority="102" operator="greaterThan">
      <formula>0</formula>
    </cfRule>
  </conditionalFormatting>
  <conditionalFormatting sqref="DA30">
    <cfRule type="cellIs" dxfId="98" priority="97" operator="equal">
      <formula>"-"</formula>
    </cfRule>
    <cfRule type="cellIs" dxfId="97" priority="98" operator="lessThan">
      <formula>0</formula>
    </cfRule>
    <cfRule type="cellIs" dxfId="96" priority="99" operator="greaterThan">
      <formula>0</formula>
    </cfRule>
  </conditionalFormatting>
  <conditionalFormatting sqref="DA6">
    <cfRule type="cellIs" dxfId="95" priority="94" operator="equal">
      <formula>"-"</formula>
    </cfRule>
    <cfRule type="cellIs" dxfId="94" priority="95" operator="lessThan">
      <formula>0</formula>
    </cfRule>
    <cfRule type="cellIs" dxfId="93" priority="96" operator="greaterThan">
      <formula>0</formula>
    </cfRule>
  </conditionalFormatting>
  <conditionalFormatting sqref="DA36:DA37">
    <cfRule type="cellIs" dxfId="92" priority="91" operator="equal">
      <formula>"-"</formula>
    </cfRule>
    <cfRule type="cellIs" dxfId="91" priority="92" operator="lessThan">
      <formula>0</formula>
    </cfRule>
    <cfRule type="cellIs" dxfId="90" priority="93" operator="greaterThan">
      <formula>0</formula>
    </cfRule>
  </conditionalFormatting>
  <conditionalFormatting sqref="DB3:DC5 DB17:DC28 DB31:DC35 DB7:DC14 DB38:DC39">
    <cfRule type="cellIs" dxfId="89" priority="88" operator="equal">
      <formula>"-"</formula>
    </cfRule>
    <cfRule type="cellIs" dxfId="88" priority="89" operator="lessThan">
      <formula>0</formula>
    </cfRule>
    <cfRule type="cellIs" dxfId="87" priority="90" operator="greaterThan">
      <formula>0</formula>
    </cfRule>
  </conditionalFormatting>
  <conditionalFormatting sqref="DB15:DC16">
    <cfRule type="cellIs" dxfId="86" priority="85" operator="equal">
      <formula>"-"</formula>
    </cfRule>
    <cfRule type="cellIs" dxfId="85" priority="86" operator="lessThan">
      <formula>0</formula>
    </cfRule>
    <cfRule type="cellIs" dxfId="84" priority="87" operator="greaterThan">
      <formula>0</formula>
    </cfRule>
  </conditionalFormatting>
  <conditionalFormatting sqref="DB29:DC29">
    <cfRule type="cellIs" dxfId="83" priority="82" operator="equal">
      <formula>"-"</formula>
    </cfRule>
    <cfRule type="cellIs" dxfId="82" priority="83" operator="lessThan">
      <formula>0</formula>
    </cfRule>
    <cfRule type="cellIs" dxfId="81" priority="84" operator="greaterThan">
      <formula>0</formula>
    </cfRule>
  </conditionalFormatting>
  <conditionalFormatting sqref="DB30:DC30">
    <cfRule type="cellIs" dxfId="80" priority="79" operator="equal">
      <formula>"-"</formula>
    </cfRule>
    <cfRule type="cellIs" dxfId="79" priority="80" operator="lessThan">
      <formula>0</formula>
    </cfRule>
    <cfRule type="cellIs" dxfId="78" priority="81" operator="greaterThan">
      <formula>0</formula>
    </cfRule>
  </conditionalFormatting>
  <conditionalFormatting sqref="DB6:DC6">
    <cfRule type="cellIs" dxfId="77" priority="76" operator="equal">
      <formula>"-"</formula>
    </cfRule>
    <cfRule type="cellIs" dxfId="76" priority="77" operator="lessThan">
      <formula>0</formula>
    </cfRule>
    <cfRule type="cellIs" dxfId="75" priority="78" operator="greaterThan">
      <formula>0</formula>
    </cfRule>
  </conditionalFormatting>
  <conditionalFormatting sqref="DB36:DC37">
    <cfRule type="cellIs" dxfId="74" priority="73" operator="equal">
      <formula>"-"</formula>
    </cfRule>
    <cfRule type="cellIs" dxfId="73" priority="74" operator="lessThan">
      <formula>0</formula>
    </cfRule>
    <cfRule type="cellIs" dxfId="72" priority="75" operator="greaterThan">
      <formula>0</formula>
    </cfRule>
  </conditionalFormatting>
  <conditionalFormatting sqref="DD3:DE5 DD17:DE28 DD31:DE35 DD7:DE14 DD38:DE39">
    <cfRule type="cellIs" dxfId="71" priority="70" operator="equal">
      <formula>"-"</formula>
    </cfRule>
    <cfRule type="cellIs" dxfId="70" priority="71" operator="lessThan">
      <formula>0</formula>
    </cfRule>
    <cfRule type="cellIs" dxfId="69" priority="72" operator="greaterThan">
      <formula>0</formula>
    </cfRule>
  </conditionalFormatting>
  <conditionalFormatting sqref="DD15:DE16">
    <cfRule type="cellIs" dxfId="68" priority="67" operator="equal">
      <formula>"-"</formula>
    </cfRule>
    <cfRule type="cellIs" dxfId="67" priority="68" operator="lessThan">
      <formula>0</formula>
    </cfRule>
    <cfRule type="cellIs" dxfId="66" priority="69" operator="greaterThan">
      <formula>0</formula>
    </cfRule>
  </conditionalFormatting>
  <conditionalFormatting sqref="DD29:DE29">
    <cfRule type="cellIs" dxfId="65" priority="64" operator="equal">
      <formula>"-"</formula>
    </cfRule>
    <cfRule type="cellIs" dxfId="64" priority="65" operator="lessThan">
      <formula>0</formula>
    </cfRule>
    <cfRule type="cellIs" dxfId="63" priority="66" operator="greaterThan">
      <formula>0</formula>
    </cfRule>
  </conditionalFormatting>
  <conditionalFormatting sqref="DD30:DE30">
    <cfRule type="cellIs" dxfId="62" priority="61" operator="equal">
      <formula>"-"</formula>
    </cfRule>
    <cfRule type="cellIs" dxfId="61" priority="62" operator="lessThan">
      <formula>0</formula>
    </cfRule>
    <cfRule type="cellIs" dxfId="60" priority="63" operator="greaterThan">
      <formula>0</formula>
    </cfRule>
  </conditionalFormatting>
  <conditionalFormatting sqref="DD6:DE6">
    <cfRule type="cellIs" dxfId="59" priority="58" operator="equal">
      <formula>"-"</formula>
    </cfRule>
    <cfRule type="cellIs" dxfId="58" priority="59" operator="lessThan">
      <formula>0</formula>
    </cfRule>
    <cfRule type="cellIs" dxfId="57" priority="60" operator="greaterThan">
      <formula>0</formula>
    </cfRule>
  </conditionalFormatting>
  <conditionalFormatting sqref="DD36:DE37">
    <cfRule type="cellIs" dxfId="56" priority="55" operator="equal">
      <formula>"-"</formula>
    </cfRule>
    <cfRule type="cellIs" dxfId="55" priority="56" operator="lessThan">
      <formula>0</formula>
    </cfRule>
    <cfRule type="cellIs" dxfId="54" priority="57" operator="greaterThan">
      <formula>0</formula>
    </cfRule>
  </conditionalFormatting>
  <conditionalFormatting sqref="DF3:DF5 DF17:DF28 DF31:DF35 DF7:DF14 DF38:DF39">
    <cfRule type="cellIs" dxfId="53" priority="52" operator="equal">
      <formula>"-"</formula>
    </cfRule>
    <cfRule type="cellIs" dxfId="52" priority="53" operator="lessThan">
      <formula>0</formula>
    </cfRule>
    <cfRule type="cellIs" dxfId="51" priority="54" operator="greaterThan">
      <formula>0</formula>
    </cfRule>
  </conditionalFormatting>
  <conditionalFormatting sqref="DF15:DF16">
    <cfRule type="cellIs" dxfId="50" priority="49" operator="equal">
      <formula>"-"</formula>
    </cfRule>
    <cfRule type="cellIs" dxfId="49" priority="50" operator="lessThan">
      <formula>0</formula>
    </cfRule>
    <cfRule type="cellIs" dxfId="48" priority="51" operator="greaterThan">
      <formula>0</formula>
    </cfRule>
  </conditionalFormatting>
  <conditionalFormatting sqref="DF29">
    <cfRule type="cellIs" dxfId="47" priority="46" operator="equal">
      <formula>"-"</formula>
    </cfRule>
    <cfRule type="cellIs" dxfId="46" priority="47" operator="lessThan">
      <formula>0</formula>
    </cfRule>
    <cfRule type="cellIs" dxfId="45" priority="48" operator="greaterThan">
      <formula>0</formula>
    </cfRule>
  </conditionalFormatting>
  <conditionalFormatting sqref="DF30">
    <cfRule type="cellIs" dxfId="44" priority="43" operator="equal">
      <formula>"-"</formula>
    </cfRule>
    <cfRule type="cellIs" dxfId="43" priority="44" operator="lessThan">
      <formula>0</formula>
    </cfRule>
    <cfRule type="cellIs" dxfId="42" priority="45" operator="greaterThan">
      <formula>0</formula>
    </cfRule>
  </conditionalFormatting>
  <conditionalFormatting sqref="DF6">
    <cfRule type="cellIs" dxfId="41" priority="40" operator="equal">
      <formula>"-"</formula>
    </cfRule>
    <cfRule type="cellIs" dxfId="40" priority="41" operator="lessThan">
      <formula>0</formula>
    </cfRule>
    <cfRule type="cellIs" dxfId="39" priority="42" operator="greaterThan">
      <formula>0</formula>
    </cfRule>
  </conditionalFormatting>
  <conditionalFormatting sqref="DF36:DF37">
    <cfRule type="cellIs" dxfId="38" priority="37" operator="equal">
      <formula>"-"</formula>
    </cfRule>
    <cfRule type="cellIs" dxfId="37" priority="38" operator="lessThan">
      <formula>0</formula>
    </cfRule>
    <cfRule type="cellIs" dxfId="36" priority="39" operator="greaterThan">
      <formula>0</formula>
    </cfRule>
  </conditionalFormatting>
  <conditionalFormatting sqref="DG3:DJ5 DG17:DJ28 DG31:DJ35 DG7:DJ14 DG38:DJ39">
    <cfRule type="cellIs" dxfId="35" priority="34" operator="equal">
      <formula>"-"</formula>
    </cfRule>
    <cfRule type="cellIs" dxfId="34" priority="35" operator="lessThan">
      <formula>0</formula>
    </cfRule>
    <cfRule type="cellIs" dxfId="33" priority="36" operator="greaterThan">
      <formula>0</formula>
    </cfRule>
  </conditionalFormatting>
  <conditionalFormatting sqref="DG15:DJ16">
    <cfRule type="cellIs" dxfId="32" priority="31" operator="equal">
      <formula>"-"</formula>
    </cfRule>
    <cfRule type="cellIs" dxfId="31" priority="32" operator="lessThan">
      <formula>0</formula>
    </cfRule>
    <cfRule type="cellIs" dxfId="30" priority="33" operator="greaterThan">
      <formula>0</formula>
    </cfRule>
  </conditionalFormatting>
  <conditionalFormatting sqref="DG29:DJ29">
    <cfRule type="cellIs" dxfId="29" priority="28" operator="equal">
      <formula>"-"</formula>
    </cfRule>
    <cfRule type="cellIs" dxfId="28" priority="29" operator="lessThan">
      <formula>0</formula>
    </cfRule>
    <cfRule type="cellIs" dxfId="27" priority="30" operator="greaterThan">
      <formula>0</formula>
    </cfRule>
  </conditionalFormatting>
  <conditionalFormatting sqref="DG30:DJ30">
    <cfRule type="cellIs" dxfId="26" priority="25" operator="equal">
      <formula>"-"</formula>
    </cfRule>
    <cfRule type="cellIs" dxfId="25" priority="26" operator="lessThan">
      <formula>0</formula>
    </cfRule>
    <cfRule type="cellIs" dxfId="24" priority="27" operator="greaterThan">
      <formula>0</formula>
    </cfRule>
  </conditionalFormatting>
  <conditionalFormatting sqref="DG6:DJ6">
    <cfRule type="cellIs" dxfId="23" priority="22" operator="equal">
      <formula>"-"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DG36:DJ37">
    <cfRule type="cellIs" dxfId="20" priority="19" operator="equal">
      <formula>"-"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DL3:DM5 DL17:DM28 DL31:DM35 DL7:DM14 DL38:DM39">
    <cfRule type="cellIs" dxfId="17" priority="16" operator="equal">
      <formula>"-"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DL15:DM16">
    <cfRule type="cellIs" dxfId="14" priority="13" operator="equal">
      <formula>"-"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DL29:DM29">
    <cfRule type="cellIs" dxfId="11" priority="10" operator="equal">
      <formula>"-"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DL30:DM30">
    <cfRule type="cellIs" dxfId="8" priority="7" operator="equal">
      <formula>"-"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DL6:DM6">
    <cfRule type="cellIs" dxfId="5" priority="4" operator="equal">
      <formula>"-"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DL36:DM37">
    <cfRule type="cellIs" dxfId="2" priority="1" operator="equal">
      <formula>"-"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6" tint="0.39997558519241921"/>
  </sheetPr>
  <dimension ref="A1:CK62"/>
  <sheetViews>
    <sheetView zoomScale="60" zoomScaleNormal="60" workbookViewId="0">
      <pane ySplit="1" topLeftCell="A2" activePane="bottomLeft" state="frozen"/>
      <selection pane="bottomLeft" activeCell="CB40" sqref="A1:CB40"/>
    </sheetView>
  </sheetViews>
  <sheetFormatPr baseColWidth="10" defaultColWidth="11.42578125" defaultRowHeight="15"/>
  <cols>
    <col min="1" max="1" width="20.42578125" style="5" customWidth="1"/>
    <col min="2" max="2" width="64.7109375" style="6" customWidth="1"/>
    <col min="3" max="15" width="9.42578125" style="1" hidden="1" customWidth="1"/>
    <col min="16" max="65" width="11.42578125" style="1" hidden="1" customWidth="1"/>
    <col min="66" max="80" width="11.42578125" style="1" customWidth="1"/>
    <col min="81" max="16384" width="11.42578125" style="1"/>
  </cols>
  <sheetData>
    <row r="1" spans="1:82" ht="15" customHeight="1">
      <c r="A1" s="118" t="s">
        <v>0</v>
      </c>
      <c r="B1" s="118" t="s">
        <v>31</v>
      </c>
      <c r="C1" s="43"/>
      <c r="D1" s="123" t="s">
        <v>32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4"/>
      <c r="BY1" s="124"/>
      <c r="BZ1" s="124"/>
      <c r="CA1" s="124"/>
      <c r="CB1" s="124"/>
    </row>
    <row r="2" spans="1:82" ht="18">
      <c r="A2" s="119"/>
      <c r="B2" s="119" t="s">
        <v>1</v>
      </c>
      <c r="C2" s="42">
        <v>43405</v>
      </c>
      <c r="D2" s="42">
        <v>43435</v>
      </c>
      <c r="E2" s="42">
        <v>43466</v>
      </c>
      <c r="F2" s="42">
        <v>43497</v>
      </c>
      <c r="G2" s="42">
        <v>43525</v>
      </c>
      <c r="H2" s="42">
        <v>43556</v>
      </c>
      <c r="I2" s="42">
        <v>43586</v>
      </c>
      <c r="J2" s="42">
        <v>43617</v>
      </c>
      <c r="K2" s="42">
        <v>43647</v>
      </c>
      <c r="L2" s="42">
        <v>43678</v>
      </c>
      <c r="M2" s="42">
        <v>43709</v>
      </c>
      <c r="N2" s="42">
        <v>43739</v>
      </c>
      <c r="O2" s="42">
        <v>43770</v>
      </c>
      <c r="P2" s="42">
        <v>43800</v>
      </c>
      <c r="Q2" s="42">
        <v>43831</v>
      </c>
      <c r="R2" s="42">
        <v>43862</v>
      </c>
      <c r="S2" s="42">
        <v>43891</v>
      </c>
      <c r="T2" s="42">
        <v>43922</v>
      </c>
      <c r="U2" s="42">
        <v>43952</v>
      </c>
      <c r="V2" s="42">
        <v>43983</v>
      </c>
      <c r="W2" s="42">
        <v>44013</v>
      </c>
      <c r="X2" s="42">
        <v>44044</v>
      </c>
      <c r="Y2" s="42">
        <v>44075</v>
      </c>
      <c r="Z2" s="42">
        <v>44105</v>
      </c>
      <c r="AA2" s="42">
        <v>44136</v>
      </c>
      <c r="AB2" s="42">
        <v>44166</v>
      </c>
      <c r="AC2" s="42">
        <v>44197</v>
      </c>
      <c r="AD2" s="42">
        <v>44228</v>
      </c>
      <c r="AE2" s="42">
        <v>44256</v>
      </c>
      <c r="AF2" s="42">
        <v>44287</v>
      </c>
      <c r="AG2" s="42">
        <v>44317</v>
      </c>
      <c r="AH2" s="42">
        <v>44348</v>
      </c>
      <c r="AI2" s="42">
        <v>44378</v>
      </c>
      <c r="AJ2" s="42">
        <v>44409</v>
      </c>
      <c r="AK2" s="42">
        <v>44440</v>
      </c>
      <c r="AL2" s="42">
        <v>44470</v>
      </c>
      <c r="AM2" s="42">
        <v>44501</v>
      </c>
      <c r="AN2" s="42">
        <v>44531</v>
      </c>
      <c r="AO2" s="42">
        <v>44562</v>
      </c>
      <c r="AP2" s="42">
        <v>44593</v>
      </c>
      <c r="AQ2" s="42">
        <v>44621</v>
      </c>
      <c r="AR2" s="42">
        <v>44652</v>
      </c>
      <c r="AS2" s="42">
        <v>44682</v>
      </c>
      <c r="AT2" s="42">
        <v>44713</v>
      </c>
      <c r="AU2" s="42">
        <v>44743</v>
      </c>
      <c r="AV2" s="42">
        <v>44774</v>
      </c>
      <c r="AW2" s="42">
        <v>44805</v>
      </c>
      <c r="AX2" s="42">
        <v>44835</v>
      </c>
      <c r="AY2" s="42">
        <v>44866</v>
      </c>
      <c r="AZ2" s="42">
        <v>44896</v>
      </c>
      <c r="BA2" s="42">
        <v>44927</v>
      </c>
      <c r="BB2" s="42">
        <v>44958</v>
      </c>
      <c r="BC2" s="42">
        <v>44986</v>
      </c>
      <c r="BD2" s="42">
        <v>45017</v>
      </c>
      <c r="BE2" s="42">
        <v>45047</v>
      </c>
      <c r="BF2" s="42">
        <v>45078</v>
      </c>
      <c r="BG2" s="42">
        <v>45108</v>
      </c>
      <c r="BH2" s="42">
        <v>45139</v>
      </c>
      <c r="BI2" s="42">
        <v>45170</v>
      </c>
      <c r="BJ2" s="42">
        <v>45200</v>
      </c>
      <c r="BK2" s="42">
        <v>45231</v>
      </c>
      <c r="BL2" s="42">
        <v>45261</v>
      </c>
      <c r="BM2" s="42">
        <v>45292</v>
      </c>
      <c r="BN2" s="42">
        <v>45323</v>
      </c>
      <c r="BO2" s="42">
        <v>45352</v>
      </c>
      <c r="BP2" s="42">
        <v>45383</v>
      </c>
      <c r="BQ2" s="42">
        <v>45413</v>
      </c>
      <c r="BR2" s="42">
        <v>45444</v>
      </c>
      <c r="BS2" s="42">
        <v>45474</v>
      </c>
      <c r="BT2" s="42">
        <v>45505</v>
      </c>
      <c r="BU2" s="42">
        <v>45536</v>
      </c>
      <c r="BV2" s="42">
        <v>45566</v>
      </c>
      <c r="BW2" s="42">
        <v>45597</v>
      </c>
      <c r="BX2" s="42">
        <v>45627</v>
      </c>
      <c r="BY2" s="42">
        <v>45658</v>
      </c>
      <c r="BZ2" s="42">
        <v>45689</v>
      </c>
      <c r="CA2" s="42">
        <v>45717</v>
      </c>
      <c r="CB2" s="42">
        <v>45748</v>
      </c>
    </row>
    <row r="3" spans="1:82" ht="15" customHeight="1">
      <c r="A3" s="120" t="s">
        <v>3</v>
      </c>
      <c r="B3" s="18" t="s">
        <v>4</v>
      </c>
      <c r="C3" s="19">
        <f>+IF('Series orig'!FY3&lt;&gt;'Series orig'!$FY$1,'Series orig'!FY3/'Series orig'!FM3-1,"-")</f>
        <v>-7.4599688861333946E-2</v>
      </c>
      <c r="D3" s="19">
        <f>+IF('Series orig'!FZ3&lt;&gt;'Series orig'!$FY$1,'Series orig'!FZ3/'Series orig'!FN3-1,"-")</f>
        <v>-7.1750416075151313E-2</v>
      </c>
      <c r="E3" s="19">
        <f>+IF('Series orig'!GA3&lt;&gt;'Series orig'!$FY$1,'Series orig'!GA3/'Series orig'!FO3-1,"-")</f>
        <v>-5.7479475222878773E-2</v>
      </c>
      <c r="F3" s="19">
        <f>+IF('Series orig'!GB3&lt;&gt;'Series orig'!$FY$1,'Series orig'!GB3/'Series orig'!FP3-1,"-")</f>
        <v>-4.7185162118060786E-2</v>
      </c>
      <c r="G3" s="19">
        <f>+IF('Series orig'!GC3&lt;&gt;'Series orig'!$FY$1,'Series orig'!GC3/'Series orig'!FQ3-1,"-")</f>
        <v>-6.9897677006922065E-2</v>
      </c>
      <c r="H3" s="19">
        <f>+IF('Series orig'!GD3&lt;&gt;'Series orig'!$FY$1,'Series orig'!GD3/'Series orig'!FR3-1,"-")</f>
        <v>-1.0614271050154889E-2</v>
      </c>
      <c r="I3" s="19">
        <f>+IF('Series orig'!GE3&lt;&gt;'Series orig'!$FY$1,'Series orig'!GE3/'Series orig'!FS3-1,"-")</f>
        <v>2.8633837236585302E-2</v>
      </c>
      <c r="J3" s="19">
        <f>+IF('Series orig'!GF3&lt;&gt;'Series orig'!$FY$1,'Series orig'!GF3/'Series orig'!FT3-1,"-")</f>
        <v>-1.7653607589179776E-3</v>
      </c>
      <c r="K3" s="19">
        <f>+IF('Series orig'!GG3&lt;&gt;'Series orig'!$FY$1,'Series orig'!GG3/'Series orig'!FU3-1,"-")</f>
        <v>5.5733459029532195E-3</v>
      </c>
      <c r="L3" s="19">
        <f>+IF('Series orig'!GH3&lt;&gt;'Series orig'!$FY$1,'Series orig'!GH3/'Series orig'!FV3-1,"-")</f>
        <v>-3.7399853151824813E-2</v>
      </c>
      <c r="M3" s="19">
        <f>+IF('Series orig'!GI3&lt;&gt;'Series orig'!$FY$1,'Series orig'!GI3/'Series orig'!FW3-1,"-")</f>
        <v>-2.0831758247812138E-2</v>
      </c>
      <c r="N3" s="19">
        <f>+IF('Series orig'!GJ3&lt;&gt;'Series orig'!$FY$1,'Series orig'!GJ3/'Series orig'!FX3-1,"-")</f>
        <v>-8.4283937263733844E-3</v>
      </c>
      <c r="O3" s="19">
        <f>+IF('Series orig'!GK3&lt;&gt;'Series orig'!$FY$1,'Series orig'!GK3/'Series orig'!FY3-1,"-")</f>
        <v>-2.0062090913620323E-2</v>
      </c>
      <c r="P3" s="19">
        <f>+IF('Series orig'!GL3&lt;&gt;'Series orig'!$FY$1,'Series orig'!GL3/'Series orig'!FZ3-1,"-")</f>
        <v>-3.5703168203260471E-3</v>
      </c>
      <c r="Q3" s="19">
        <f>+IF('Series orig'!GM3&lt;&gt;'Series orig'!$FY$1,'Series orig'!GM3/'Series orig'!GA3-1,"-")</f>
        <v>-4.7953900857065079E-3</v>
      </c>
      <c r="R3" s="19">
        <f>+IF('Series orig'!GN3&lt;&gt;'Series orig'!$FY$1,'Series orig'!GN3/'Series orig'!GB3-1,"-")</f>
        <v>-2.4905892834599097E-2</v>
      </c>
      <c r="S3" s="19">
        <f>+IF('Series orig'!GO3&lt;&gt;'Series orig'!$FY$1,'Series orig'!GO3/'Series orig'!GC3-1,"-")</f>
        <v>-0.11556165901386029</v>
      </c>
      <c r="T3" s="19">
        <f>+IF('Series orig'!GP3&lt;&gt;'Series orig'!$FY$1,'Series orig'!GP3/'Series orig'!GD3-1,"-")</f>
        <v>-0.24427768182088871</v>
      </c>
      <c r="U3" s="19">
        <f>+IF('Series orig'!GQ3&lt;&gt;'Series orig'!$FY$1,'Series orig'!GQ3/'Series orig'!GE3-1,"-")</f>
        <v>-0.20169975268135709</v>
      </c>
      <c r="V3" s="19">
        <f>+IF('Series orig'!GR3&lt;&gt;'Series orig'!$FY$1,'Series orig'!GR3/'Series orig'!GF3-1,"-")</f>
        <v>-0.12155065196145554</v>
      </c>
      <c r="W3" s="19">
        <f>+IF('Series orig'!GS3&lt;&gt;'Series orig'!$FY$1,'Series orig'!GS3/'Series orig'!GG3-1,"-")</f>
        <v>-0.13158284972934975</v>
      </c>
      <c r="X3" s="19">
        <f>+IF('Series orig'!GT3&lt;&gt;'Series orig'!$FY$1,'Series orig'!GT3/'Series orig'!GH3-1,"-")</f>
        <v>-0.11391131054734149</v>
      </c>
      <c r="Y3" s="19">
        <f>+IF('Series orig'!GU3&lt;&gt;'Series orig'!$FY$1,'Series orig'!GU3/'Series orig'!GI3-1,"-")</f>
        <v>-5.7103783944364328E-2</v>
      </c>
      <c r="Z3" s="19">
        <f>+IF('Series orig'!GV3&lt;&gt;'Series orig'!$FY$1,'Series orig'!GV3/'Series orig'!GJ3-1,"-")</f>
        <v>-7.2676394053757587E-2</v>
      </c>
      <c r="AA3" s="19">
        <f>+IF('Series orig'!GW3&lt;&gt;'Series orig'!$FY$1,'Series orig'!GW3/'Series orig'!GK3-1,"-")</f>
        <v>-4.1395799636902653E-2</v>
      </c>
      <c r="AB3" s="19">
        <f>+IF('Series orig'!GX3&lt;&gt;'Series orig'!$FY$1,'Series orig'!GX3/'Series orig'!GL3-1,"-")</f>
        <v>-1.4074206158857905E-2</v>
      </c>
      <c r="AC3" s="19">
        <f>+IF('Series orig'!GY3&lt;&gt;'Series orig'!$FY$1,'Series orig'!GY3/'Series orig'!GM3-1,"-")</f>
        <v>-1.7697532244041247E-2</v>
      </c>
      <c r="AD3" s="19">
        <f>+IF('Series orig'!GZ3&lt;&gt;'Series orig'!$FY$1,'Series orig'!GZ3/'Series orig'!GN3-1,"-")</f>
        <v>-2.1200990412037046E-2</v>
      </c>
      <c r="AE3" s="19">
        <f>+IF('Series orig'!HA3&lt;&gt;'Series orig'!$FY$1,'Series orig'!HA3/'Series orig'!GO3-1,"-")</f>
        <v>0.13841106598631714</v>
      </c>
      <c r="AF3" s="19">
        <f>+IF('Series orig'!HB3&lt;&gt;'Series orig'!$FY$1,'Series orig'!HB3/'Series orig'!GP3-1,"-")</f>
        <v>0.29997588690771915</v>
      </c>
      <c r="AG3" s="19">
        <f>+IF('Series orig'!HC3&lt;&gt;'Series orig'!$FY$1,'Series orig'!HC3/'Series orig'!GQ3-1,"-")</f>
        <v>0.15370377951028713</v>
      </c>
      <c r="AH3" s="19">
        <f>+IF('Series orig'!HD3&lt;&gt;'Series orig'!$FY$1,'Series orig'!HD3/'Series orig'!GR3-1,"-")</f>
        <v>0.12418843988465578</v>
      </c>
      <c r="AI3" s="19">
        <f>+IF('Series orig'!HE3&lt;&gt;'Series orig'!$FY$1,'Series orig'!HE3/'Series orig'!GS3-1,"-")</f>
        <v>0.11738530966244487</v>
      </c>
      <c r="AJ3" s="19">
        <f>+IF('Series orig'!HF3&lt;&gt;'Series orig'!$FY$1,'Series orig'!HF3/'Series orig'!GT3-1,"-")</f>
        <v>0.12614327576632767</v>
      </c>
      <c r="AK3" s="19">
        <f>+IF('Series orig'!HG3&lt;&gt;'Series orig'!$FY$1,'Series orig'!HG3/'Series orig'!GU3-1,"-")</f>
        <v>0.11103443295449655</v>
      </c>
      <c r="AL3" s="19">
        <f>+IF('Series orig'!HH3&lt;&gt;'Series orig'!$FY$1,'Series orig'!HH3/'Series orig'!GV3-1,"-")</f>
        <v>6.2191835076233382E-2</v>
      </c>
      <c r="AM3" s="19">
        <f>+IF('Series orig'!HI3&lt;&gt;'Series orig'!$FY$1,'Series orig'!HI3/'Series orig'!GW3-1,"-")</f>
        <v>8.8461209768382565E-2</v>
      </c>
      <c r="AN3" s="19">
        <f>+IF('Series orig'!HJ3&lt;&gt;'Series orig'!$FY$1,'Series orig'!HJ3/'Series orig'!GX3-1,"-")</f>
        <v>9.993264666669921E-2</v>
      </c>
      <c r="AO3" s="19">
        <f>+IF('Series orig'!HK3&lt;&gt;'Series orig'!$FY$1,'Series orig'!HK3/'Series orig'!GY3-1,"-")</f>
        <v>6.0388523728958532E-2</v>
      </c>
      <c r="AP3" s="19">
        <f>+IF('Series orig'!HL3&lt;&gt;'Series orig'!$FY$1,'Series orig'!HL3/'Series orig'!GZ3-1,"-")</f>
        <v>9.3211885457178623E-2</v>
      </c>
      <c r="AQ3" s="19">
        <f>+IF('Series orig'!HM3&lt;&gt;'Series orig'!$FY$1,'Series orig'!HM3/'Series orig'!HA3-1,"-")</f>
        <v>5.4609751050012978E-2</v>
      </c>
      <c r="AR3" s="19">
        <f>+IF('Series orig'!HN3&lt;&gt;'Series orig'!$FY$1,'Series orig'!HN3/'Series orig'!HB3-1,"-")</f>
        <v>5.9725296096291514E-2</v>
      </c>
      <c r="AS3" s="19">
        <f>+IF('Series orig'!HO3&lt;&gt;'Series orig'!$FY$1,'Series orig'!HO3/'Series orig'!HC3-1,"-")</f>
        <v>7.9034638735537621E-2</v>
      </c>
      <c r="AT3" s="19">
        <f>+IF('Series orig'!HP3&lt;&gt;'Series orig'!$FY$1,'Series orig'!HP3/'Series orig'!HD3-1,"-")</f>
        <v>7.1303177196990308E-2</v>
      </c>
      <c r="AU3" s="19">
        <f>+IF('Series orig'!HQ3&lt;&gt;'Series orig'!$FY$1,'Series orig'!HQ3/'Series orig'!HE3-1,"-")</f>
        <v>6.2783347493332808E-2</v>
      </c>
      <c r="AV3" s="19">
        <f>+IF('Series orig'!HR3&lt;&gt;'Series orig'!$FY$1,'Series orig'!HR3/'Series orig'!HF3-1,"-")</f>
        <v>6.747240776422303E-2</v>
      </c>
      <c r="AW3" s="19">
        <f>+IF('Series orig'!HS3&lt;&gt;'Series orig'!$FY$1,'Series orig'!HS3/'Series orig'!HG3-1,"-")</f>
        <v>4.96145130463439E-2</v>
      </c>
      <c r="AX3" s="19">
        <f>+IF('Series orig'!HT3&lt;&gt;'Series orig'!$FY$1,'Series orig'!HT3/'Series orig'!HH3-1,"-")</f>
        <v>3.8652987762498148E-2</v>
      </c>
      <c r="AY3" s="19">
        <f>+IF('Series orig'!HU3&lt;&gt;'Series orig'!$FY$1,'Series orig'!HU3/'Series orig'!HI3-1,"-")</f>
        <v>1.9141504742609783E-2</v>
      </c>
      <c r="AZ3" s="19">
        <f>+IF('Series orig'!HV3&lt;&gt;'Series orig'!$FY$1,'Series orig'!HV3/'Series orig'!HJ3-1,"-")</f>
        <v>-1.8563818672409749E-2</v>
      </c>
      <c r="BA3" s="19">
        <f>+IF('Series orig'!HW3&lt;&gt;'Series orig'!$FY$1,'Series orig'!HW3/'Series orig'!HK3-1,"-")</f>
        <v>2.5546002531979362E-2</v>
      </c>
      <c r="BB3" s="19">
        <f>+IF('Series orig'!HX3&lt;&gt;'Series orig'!$FY$1,'Series orig'!HX3/'Series orig'!HL3-1,"-")</f>
        <v>-2.919385747736758E-3</v>
      </c>
      <c r="BC3" s="19">
        <f>+IF('Series orig'!HY3&lt;&gt;'Series orig'!$FY$1,'Series orig'!HY3/'Series orig'!HM3-1,"-")</f>
        <v>9.3183444348965416E-3</v>
      </c>
      <c r="BD3" s="19">
        <f>+IF('Series orig'!HZ3&lt;&gt;'Series orig'!$FY$1,'Series orig'!HZ3/'Series orig'!HN3-1,"-")</f>
        <v>-4.4451246556801882E-2</v>
      </c>
      <c r="BE3" s="19">
        <f>+IF('Series orig'!IA3&lt;&gt;'Series orig'!$FY$1,'Series orig'!IA3/'Series orig'!HO3-1,"-")</f>
        <v>-6.3708996045223509E-2</v>
      </c>
      <c r="BF3" s="19">
        <f>+IF('Series orig'!IB3&lt;&gt;'Series orig'!$FY$1,'Series orig'!IB3/'Series orig'!HP3-1,"-")</f>
        <v>-4.9845954725750707E-2</v>
      </c>
      <c r="BG3" s="19">
        <f>+IF('Series orig'!IC3&lt;&gt;'Series orig'!$FY$1,'Series orig'!IC3/'Series orig'!HQ3-1,"-")</f>
        <v>-1.5960394318377369E-2</v>
      </c>
      <c r="BH3" s="19">
        <f>+IF('Series orig'!ID3&lt;&gt;'Series orig'!$FY$1,'Series orig'!ID3/'Series orig'!HR3-1,"-")</f>
        <v>1.6030469082572996E-3</v>
      </c>
      <c r="BI3" s="19">
        <f>+IF('Series orig'!IE3&lt;&gt;'Series orig'!$FY$1,'Series orig'!IE3/'Series orig'!HS3-1,"-")</f>
        <v>-5.1134571230346815E-3</v>
      </c>
      <c r="BJ3" s="19">
        <f>+IF('Series orig'!IF3&lt;&gt;'Series orig'!$FY$1,'Series orig'!IF3/'Series orig'!HT3-1,"-")</f>
        <v>1.2218164818814214E-2</v>
      </c>
      <c r="BK3" s="19">
        <f>+IF('Series orig'!IG3&lt;&gt;'Series orig'!$FY$1,'Series orig'!IG3/'Series orig'!HU3-1,"-")</f>
        <v>-6.6449713272174193E-3</v>
      </c>
      <c r="BL3" s="19">
        <f>+IF('Series orig'!IH3&lt;&gt;'Series orig'!$FY$1,'Series orig'!IH3/'Series orig'!HV3-1,"-")</f>
        <v>-4.2288766150212598E-2</v>
      </c>
      <c r="BM3" s="19">
        <f>+IF('Series orig'!II3&lt;&gt;'Series orig'!$FY$1,'Series orig'!II3/'Series orig'!HW3-1,"-")</f>
        <v>-3.9699730644869091E-2</v>
      </c>
      <c r="BN3" s="19">
        <f>+IF('Series orig'!IJ3&lt;&gt;'Series orig'!$FY$1,'Series orig'!IJ3/'Series orig'!HX3-1,"-")</f>
        <v>-2.7802675930087228E-2</v>
      </c>
      <c r="BO3" s="19">
        <f>+IF('Series orig'!IK3&lt;&gt;'Series orig'!$FY$1,'Series orig'!IK3/'Series orig'!HY3-1,"-")</f>
        <v>-8.3510392133789968E-2</v>
      </c>
      <c r="BP3" s="19">
        <f>+IF('Series orig'!IL3&lt;&gt;'Series orig'!$FY$1,'Series orig'!IL3/'Series orig'!HZ3-1,"-")</f>
        <v>-2.4507449927712921E-2</v>
      </c>
      <c r="BQ3" s="19">
        <f>+IF('Series orig'!IM3&lt;&gt;'Series orig'!$FY$1,'Series orig'!IM3/'Series orig'!IA3-1,"-")</f>
        <v>1.3691715943381588E-2</v>
      </c>
      <c r="BR3" s="19">
        <f>+IF('Series orig'!IN3&lt;&gt;'Series orig'!$FY$1,'Series orig'!IN3/'Series orig'!IB3-1,"-")</f>
        <v>-4.1028323531248412E-2</v>
      </c>
      <c r="BS3" s="19">
        <f>+IF('Series orig'!IO3&lt;&gt;'Series orig'!$FY$1,'Series orig'!IO3/'Series orig'!IC3-1,"-")</f>
        <v>-4.331413214072044E-3</v>
      </c>
      <c r="BT3" s="19">
        <f>+IF('Series orig'!IP3&lt;&gt;'Series orig'!$FY$1,'Series orig'!IP3/'Series orig'!ID3-1,"-")</f>
        <v>-3.1169430945677812E-2</v>
      </c>
      <c r="BU3" s="19">
        <f>+IF('Series orig'!IQ3&lt;&gt;'Series orig'!$FY$1,'Series orig'!IQ3/'Series orig'!IE3-1,"-")</f>
        <v>-2.5119118489698389E-2</v>
      </c>
      <c r="BV3" s="19">
        <f>+IF('Series orig'!IR3&lt;&gt;'Series orig'!$FY$1,'Series orig'!IR3/'Series orig'!IF3-1,"-")</f>
        <v>-1.7468278950169003E-3</v>
      </c>
      <c r="BW3" s="19">
        <f>+IF('Series orig'!IS3&lt;&gt;'Series orig'!$FY$1,'Series orig'!IS3/'Series orig'!IG3-1,"-")</f>
        <v>6.36151107221683E-3</v>
      </c>
      <c r="BX3" s="19">
        <f>+IF('Series orig'!IT3&lt;&gt;'Series orig'!$FY$1,'Series orig'!IT3/'Series orig'!IH3-1,"-")</f>
        <v>5.970055839653976E-2</v>
      </c>
      <c r="BY3" s="19">
        <f>+IF('Series orig'!IU3&lt;&gt;'Series orig'!$FY$1,'Series orig'!IU3/'Series orig'!II3-1,"-")</f>
        <v>6.6611467142959402E-2</v>
      </c>
      <c r="BZ3" s="19">
        <f>+IF('Series orig'!IV3&lt;&gt;'Series orig'!$FY$1,'Series orig'!IV3/'Series orig'!IJ3-1,"-")</f>
        <v>5.9648554183477476E-2</v>
      </c>
      <c r="CA3" s="19">
        <f>+IF('Series orig'!IW3&lt;&gt;'Series orig'!$FY$1,'Series orig'!IW3/'Series orig'!IK3-1,"-")</f>
        <v>5.6238528603850035E-2</v>
      </c>
      <c r="CB3" s="19" t="str">
        <f>+IF('Series orig'!IX3&lt;&gt;'Series orig'!$FY$1,'Series orig'!IX3/'Series orig'!IL3-1,"-")</f>
        <v>-</v>
      </c>
      <c r="CC3" s="10"/>
    </row>
    <row r="4" spans="1:82" ht="18">
      <c r="A4" s="112"/>
      <c r="B4" s="20" t="s">
        <v>95</v>
      </c>
      <c r="C4" s="21">
        <f>+IF('Series orig'!FY4&lt;&gt;'Series orig'!$FY$1,'Series orig'!FY4/'Series orig'!FM4-1,"-")</f>
        <v>-1.0769024257996529E-2</v>
      </c>
      <c r="D4" s="21">
        <f>+IF('Series orig'!FZ4&lt;&gt;'Series orig'!$FY$1,'Series orig'!FZ4/'Series orig'!FN4-1,"-")</f>
        <v>-1.4243150612458066E-2</v>
      </c>
      <c r="E4" s="21">
        <f>+IF('Series orig'!GA4&lt;&gt;'Series orig'!$FY$1,'Series orig'!GA4/'Series orig'!FO4-1,"-")</f>
        <v>-1.5057740823988031E-2</v>
      </c>
      <c r="F4" s="21">
        <f>+IF('Series orig'!GB4&lt;&gt;'Series orig'!$FY$1,'Series orig'!GB4/'Series orig'!FP4-1,"-")</f>
        <v>-1.1713346102723787E-2</v>
      </c>
      <c r="G4" s="21">
        <f>+IF('Series orig'!GC4&lt;&gt;'Series orig'!$FY$1,'Series orig'!GC4/'Series orig'!FQ4-1,"-")</f>
        <v>-1.4519904291203978E-2</v>
      </c>
      <c r="H4" s="21">
        <f>+IF('Series orig'!GD4&lt;&gt;'Series orig'!$FY$1,'Series orig'!GD4/'Series orig'!FR4-1,"-")</f>
        <v>-1.4057435906796312E-2</v>
      </c>
      <c r="I4" s="21">
        <f>+IF('Series orig'!GE4&lt;&gt;'Series orig'!$FY$1,'Series orig'!GE4/'Series orig'!FS4-1,"-")</f>
        <v>-1.3613114879595711E-2</v>
      </c>
      <c r="J4" s="21">
        <f>+IF('Series orig'!GF4&lt;&gt;'Series orig'!$FY$1,'Series orig'!GF4/'Series orig'!FT4-1,"-")</f>
        <v>-1.2614114707601876E-2</v>
      </c>
      <c r="K4" s="21">
        <f>+IF('Series orig'!GG4&lt;&gt;'Series orig'!$FY$1,'Series orig'!GG4/'Series orig'!FU4-1,"-")</f>
        <v>-1.1243984532814055E-2</v>
      </c>
      <c r="L4" s="21">
        <f>+IF('Series orig'!GH4&lt;&gt;'Series orig'!$FY$1,'Series orig'!GH4/'Series orig'!FV4-1,"-")</f>
        <v>-1.2768953285585583E-2</v>
      </c>
      <c r="M4" s="21">
        <f>+IF('Series orig'!GI4&lt;&gt;'Series orig'!$FY$1,'Series orig'!GI4/'Series orig'!FW4-1,"-")</f>
        <v>-1.0246422365308372E-2</v>
      </c>
      <c r="N4" s="21">
        <f>+IF('Series orig'!GJ4&lt;&gt;'Series orig'!$FY$1,'Series orig'!GJ4/'Series orig'!FX4-1,"-")</f>
        <v>-1.1776551330162977E-2</v>
      </c>
      <c r="O4" s="21">
        <f>+IF('Series orig'!GK4&lt;&gt;'Series orig'!$FY$1,'Series orig'!GK4/'Series orig'!FY4-1,"-")</f>
        <v>-1.1120784176460674E-2</v>
      </c>
      <c r="P4" s="21">
        <f>+IF('Series orig'!GL4&lt;&gt;'Series orig'!$FY$1,'Series orig'!GL4/'Series orig'!FZ4-1,"-")</f>
        <v>-9.9329716663583145E-3</v>
      </c>
      <c r="Q4" s="21">
        <f>+IF('Series orig'!GM4&lt;&gt;'Series orig'!$FY$1,'Series orig'!GM4/'Series orig'!GA4-1,"-")</f>
        <v>-1.2600656727871917E-2</v>
      </c>
      <c r="R4" s="21">
        <f>+IF('Series orig'!GN4&lt;&gt;'Series orig'!$FY$1,'Series orig'!GN4/'Series orig'!GB4-1,"-")</f>
        <v>-1.2685043569980237E-2</v>
      </c>
      <c r="S4" s="21">
        <f>+IF('Series orig'!GO4&lt;&gt;'Series orig'!$FY$1,'Series orig'!GO4/'Series orig'!GC4-1,"-")</f>
        <v>-1.4251743727161648E-2</v>
      </c>
      <c r="T4" s="21">
        <f>+IF('Series orig'!GP4&lt;&gt;'Series orig'!$FY$1,'Series orig'!GP4/'Series orig'!GD4-1,"-")</f>
        <v>-2.8348037123167691E-2</v>
      </c>
      <c r="U4" s="21">
        <f>+IF('Series orig'!GQ4&lt;&gt;'Series orig'!$FY$1,'Series orig'!GQ4/'Series orig'!GE4-1,"-")</f>
        <v>-3.1752062942531634E-2</v>
      </c>
      <c r="V4" s="21">
        <f>+IF('Series orig'!GR4&lt;&gt;'Series orig'!$FY$1,'Series orig'!GR4/'Series orig'!GF4-1,"-")</f>
        <v>-3.0569696057035856E-2</v>
      </c>
      <c r="W4" s="21">
        <f>+IF('Series orig'!GS4&lt;&gt;'Series orig'!$FY$1,'Series orig'!GS4/'Series orig'!GG4-1,"-")</f>
        <v>-3.2472179411172752E-2</v>
      </c>
      <c r="X4" s="21">
        <f>+IF('Series orig'!GT4&lt;&gt;'Series orig'!$FY$1,'Series orig'!GT4/'Series orig'!GH4-1,"-")</f>
        <v>-3.0863351243936799E-2</v>
      </c>
      <c r="Y4" s="21">
        <f>+IF('Series orig'!GU4&lt;&gt;'Series orig'!$FY$1,'Series orig'!GU4/'Series orig'!GI4-1,"-")</f>
        <v>-2.7891370168545704E-2</v>
      </c>
      <c r="Z4" s="21">
        <f>+IF('Series orig'!GV4&lt;&gt;'Series orig'!$FY$1,'Series orig'!GV4/'Series orig'!GJ4-1,"-")</f>
        <v>-2.6817568662996782E-2</v>
      </c>
      <c r="AA4" s="21">
        <f>+IF('Series orig'!GW4&lt;&gt;'Series orig'!$FY$1,'Series orig'!GW4/'Series orig'!GK4-1,"-")</f>
        <v>-2.1676371620441004E-2</v>
      </c>
      <c r="AB4" s="21">
        <f>+IF('Series orig'!GX4&lt;&gt;'Series orig'!$FY$1,'Series orig'!GX4/'Series orig'!GL4-1,"-")</f>
        <v>-2.0082942843054119E-2</v>
      </c>
      <c r="AC4" s="21">
        <f>+IF('Series orig'!GY4&lt;&gt;'Series orig'!$FY$1,'Series orig'!GY4/'Series orig'!GM4-1,"-")</f>
        <v>-1.6881583511085263E-2</v>
      </c>
      <c r="AD4" s="21">
        <f>+IF('Series orig'!GZ4&lt;&gt;'Series orig'!$FY$1,'Series orig'!GZ4/'Series orig'!GN4-1,"-")</f>
        <v>-1.3732722044752732E-2</v>
      </c>
      <c r="AE4" s="21">
        <f>+IF('Series orig'!HA4&lt;&gt;'Series orig'!$FY$1,'Series orig'!HA4/'Series orig'!GO4-1,"-")</f>
        <v>-4.7998032413976155E-3</v>
      </c>
      <c r="AF4" s="21">
        <f>+IF('Series orig'!HB4&lt;&gt;'Series orig'!$FY$1,'Series orig'!HB4/'Series orig'!GP4-1,"-")</f>
        <v>1.2678807890532662E-2</v>
      </c>
      <c r="AG4" s="21">
        <f>+IF('Series orig'!HC4&lt;&gt;'Series orig'!$FY$1,'Series orig'!HC4/'Series orig'!GQ4-1,"-")</f>
        <v>1.7597927190726059E-2</v>
      </c>
      <c r="AH4" s="21">
        <f>+IF('Series orig'!HD4&lt;&gt;'Series orig'!$FY$1,'Series orig'!HD4/'Series orig'!GR4-1,"-")</f>
        <v>1.956988361910228E-2</v>
      </c>
      <c r="AI4" s="22">
        <f>+IF('Series orig'!HE4&lt;&gt;'Series orig'!$FY$1,'Series orig'!HE4/'Series orig'!GS4-1,"-")</f>
        <v>2.1823776387220439E-2</v>
      </c>
      <c r="AJ4" s="22">
        <f>+IF('Series orig'!HF4&lt;&gt;'Series orig'!$FY$1,'Series orig'!HF4/'Series orig'!GT4-1,"-")</f>
        <v>2.4613495450968026E-2</v>
      </c>
      <c r="AK4" s="22">
        <f>+IF('Series orig'!HG4&lt;&gt;'Series orig'!$FY$1,'Series orig'!HG4/'Series orig'!GU4-1,"-")</f>
        <v>2.6438831740120516E-2</v>
      </c>
      <c r="AL4" s="22">
        <f>+IF('Series orig'!HH4&lt;&gt;'Series orig'!$FY$1,'Series orig'!HH4/'Series orig'!GV4-1,"-")</f>
        <v>2.877797809654159E-2</v>
      </c>
      <c r="AM4" s="22">
        <f>+IF('Series orig'!HI4&lt;&gt;'Series orig'!$FY$1,'Series orig'!HI4/'Series orig'!GW4-1,"-")</f>
        <v>3.0814990669403075E-2</v>
      </c>
      <c r="AN4" s="22">
        <f>+IF('Series orig'!HJ4&lt;&gt;'Series orig'!$FY$1,'Series orig'!HJ4/'Series orig'!GX4-1,"-")</f>
        <v>3.4898084931810569E-2</v>
      </c>
      <c r="AO4" s="22">
        <f>+IF('Series orig'!HK4&lt;&gt;'Series orig'!$FY$1,'Series orig'!HK4/'Series orig'!GY4-1,"-")</f>
        <v>3.6174567714533978E-2</v>
      </c>
      <c r="AP4" s="22">
        <f>+IF('Series orig'!HL4&lt;&gt;'Series orig'!$FY$1,'Series orig'!HL4/'Series orig'!GZ4-1,"-")</f>
        <v>3.5102151481820387E-2</v>
      </c>
      <c r="AQ4" s="22">
        <f>+IF('Series orig'!HM4&lt;&gt;'Series orig'!$FY$1,'Series orig'!HM4/'Series orig'!HA4-1,"-")</f>
        <v>3.3969056971933309E-2</v>
      </c>
      <c r="AR4" s="22">
        <f>+IF('Series orig'!HN4&lt;&gt;'Series orig'!$FY$1,'Series orig'!HN4/'Series orig'!HB4-1,"-")</f>
        <v>3.3054896895967856E-2</v>
      </c>
      <c r="AS4" s="22">
        <f>+IF('Series orig'!HO4&lt;&gt;'Series orig'!$FY$1,'Series orig'!HO4/'Series orig'!HC4-1,"-")</f>
        <v>3.6194295230315365E-2</v>
      </c>
      <c r="AT4" s="21">
        <f>+IF('Series orig'!HP4&lt;&gt;'Series orig'!$FY$1,'Series orig'!HP4/'Series orig'!HD4-1,"-")</f>
        <v>3.8481057307954369E-2</v>
      </c>
      <c r="AU4" s="21">
        <f>+IF('Series orig'!HQ4&lt;&gt;'Series orig'!$FY$1,'Series orig'!HQ4/'Series orig'!HE4-1,"-")</f>
        <v>4.1648719555706926E-2</v>
      </c>
      <c r="AV4" s="21">
        <f>+IF('Series orig'!HR4&lt;&gt;'Series orig'!$FY$1,'Series orig'!HR4/'Series orig'!HF4-1,"-")</f>
        <v>3.9224298096142363E-2</v>
      </c>
      <c r="AW4" s="21">
        <f>+IF('Series orig'!HS4&lt;&gt;'Series orig'!$FY$1,'Series orig'!HS4/'Series orig'!HG4-1,"-")</f>
        <v>3.9290084273673864E-2</v>
      </c>
      <c r="AX4" s="21">
        <f>+IF('Series orig'!HT4&lt;&gt;'Series orig'!$FY$1,'Series orig'!HT4/'Series orig'!HH4-1,"-")</f>
        <v>3.8259964856318218E-2</v>
      </c>
      <c r="AY4" s="21">
        <f>+IF('Series orig'!HU4&lt;&gt;'Series orig'!$FY$1,'Series orig'!HU4/'Series orig'!HI4-1,"-")</f>
        <v>3.7470388017018408E-2</v>
      </c>
      <c r="AZ4" s="21">
        <f>+IF('Series orig'!HV4&lt;&gt;'Series orig'!$FY$1,'Series orig'!HV4/'Series orig'!HJ4-1,"-")</f>
        <v>3.3890840716112258E-2</v>
      </c>
      <c r="BA4" s="21">
        <f>+IF('Series orig'!HW4&lt;&gt;'Series orig'!$FY$1,'Series orig'!HW4/'Series orig'!HK4-1,"-")</f>
        <v>3.4782788357045291E-2</v>
      </c>
      <c r="BB4" s="21">
        <f>+IF('Series orig'!HX4&lt;&gt;'Series orig'!$FY$1,'Series orig'!HX4/'Series orig'!HL4-1,"-")</f>
        <v>3.5048602724814248E-2</v>
      </c>
      <c r="BC4" s="21">
        <f>+IF('Series orig'!HY4&lt;&gt;'Series orig'!$FY$1,'Series orig'!HY4/'Series orig'!HM4-1,"-")</f>
        <v>3.4176862660291407E-2</v>
      </c>
      <c r="BD4" s="21">
        <f>+IF('Series orig'!HZ4&lt;&gt;'Series orig'!$FY$1,'Series orig'!HZ4/'Series orig'!HN4-1,"-")</f>
        <v>3.2595808564255258E-2</v>
      </c>
      <c r="BE4" s="21">
        <f>+IF('Series orig'!IA4&lt;&gt;'Series orig'!$FY$1,'Series orig'!IA4/'Series orig'!HO4-1,"-")</f>
        <v>3.3166211036955273E-2</v>
      </c>
      <c r="BF4" s="21">
        <f>+IF('Series orig'!IB4&lt;&gt;'Series orig'!$FY$1,'Series orig'!IB4/'Series orig'!HP4-1,"-")</f>
        <v>3.2085473825721689E-2</v>
      </c>
      <c r="BG4" s="21">
        <f>+IF('Series orig'!IC4&lt;&gt;'Series orig'!$FY$1,'Series orig'!IC4/'Series orig'!HQ4-1,"-")</f>
        <v>3.0131018411764687E-2</v>
      </c>
      <c r="BH4" s="21">
        <f>+IF('Series orig'!ID4&lt;&gt;'Series orig'!$FY$1,'Series orig'!ID4/'Series orig'!HR4-1,"-")</f>
        <v>3.1259133788862581E-2</v>
      </c>
      <c r="BI4" s="21">
        <f>+IF('Series orig'!IE4&lt;&gt;'Series orig'!$FY$1,'Series orig'!IE4/'Series orig'!HS4-1,"-")</f>
        <v>2.6340846591513367E-2</v>
      </c>
      <c r="BJ4" s="21">
        <f>+IF('Series orig'!IF4&lt;&gt;'Series orig'!$FY$1,'Series orig'!IF4/'Series orig'!HT4-1,"-")</f>
        <v>2.3694979084628143E-2</v>
      </c>
      <c r="BK4" s="21">
        <f>+IF('Series orig'!IG4&lt;&gt;'Series orig'!$FY$1,'Series orig'!IG4/'Series orig'!HU4-1,"-")</f>
        <v>1.9280163975937237E-2</v>
      </c>
      <c r="BL4" s="21">
        <f>+IF('Series orig'!IH4&lt;&gt;'Series orig'!$FY$1,'Series orig'!IH4/'Series orig'!HV4-1,"-")</f>
        <v>1.732274520492294E-2</v>
      </c>
      <c r="BM4" s="21">
        <f>+IF('Series orig'!II4&lt;&gt;'Series orig'!$FY$1,'Series orig'!II4/'Series orig'!HW4-1,"-")</f>
        <v>7.6229060577124308E-3</v>
      </c>
      <c r="BN4" s="21">
        <f>+IF('Series orig'!IJ4&lt;&gt;'Series orig'!$FY$1,'Series orig'!IJ4/'Series orig'!HX4-1,"-")</f>
        <v>2.2784185573205828E-3</v>
      </c>
      <c r="BO4" s="21">
        <f>+IF('Series orig'!IK4&lt;&gt;'Series orig'!$FY$1,'Series orig'!IK4/'Series orig'!HY4-1,"-")</f>
        <v>-4.9081035602482892E-3</v>
      </c>
      <c r="BP4" s="21">
        <f>+IF('Series orig'!IL4&lt;&gt;'Series orig'!$FY$1,'Series orig'!IL4/'Series orig'!HZ4-1,"-")</f>
        <v>-7.6170766242162902E-3</v>
      </c>
      <c r="BQ4" s="21">
        <f>+IF('Series orig'!IM4&lt;&gt;'Series orig'!$FY$1,'Series orig'!IM4/'Series orig'!IA4-1,"-")</f>
        <v>-1.3577853510056026E-2</v>
      </c>
      <c r="BR4" s="21">
        <f>+IF('Series orig'!IN4&lt;&gt;'Series orig'!$FY$1,'Series orig'!IN4/'Series orig'!IB4-1,"-")</f>
        <v>-1.8183543676082992E-2</v>
      </c>
      <c r="BS4" s="21">
        <f>+IF('Series orig'!IO4&lt;&gt;'Series orig'!$FY$1,'Series orig'!IO4/'Series orig'!IC4-1,"-")</f>
        <v>-2.0326049106089594E-2</v>
      </c>
      <c r="BT4" s="21">
        <f>+IF('Series orig'!IP4&lt;&gt;'Series orig'!$FY$1,'Series orig'!IP4/'Series orig'!ID4-1,"-")</f>
        <v>-2.2532230091779515E-2</v>
      </c>
      <c r="BU4" s="21">
        <f>+IF('Series orig'!IQ4&lt;&gt;'Series orig'!$FY$1,'Series orig'!IQ4/'Series orig'!IE4-1,"-")</f>
        <v>-1.9808840645318182E-2</v>
      </c>
      <c r="BV4" s="21">
        <f>+IF('Series orig'!IR4&lt;&gt;'Series orig'!$FY$1,'Series orig'!IR4/'Series orig'!IF4-1,"-")</f>
        <v>-1.7598649135719069E-2</v>
      </c>
      <c r="BW4" s="21">
        <f>+IF('Series orig'!IS4&lt;&gt;'Series orig'!$FY$1,'Series orig'!IS4/'Series orig'!IG4-1,"-")</f>
        <v>-1.7356312301362697E-2</v>
      </c>
      <c r="BX4" s="21">
        <f>+IF('Series orig'!IT4&lt;&gt;'Series orig'!$FY$1,'Series orig'!IT4/'Series orig'!IH4-1,"-")</f>
        <v>-1.6144545413171008E-2</v>
      </c>
      <c r="BY4" s="21">
        <f>+IF('Series orig'!IU4&lt;&gt;'Series orig'!$FY$1,'Series orig'!IU4/'Series orig'!II4-1,"-")</f>
        <v>-1.0541547824644559E-2</v>
      </c>
      <c r="BZ4" s="21">
        <f>+IF('Series orig'!IV4&lt;&gt;'Series orig'!$FY$1,'Series orig'!IV4/'Series orig'!IJ4-1,"-")</f>
        <v>-8.0594239310273208E-3</v>
      </c>
      <c r="CA4" s="21" t="str">
        <f>+IF('Series orig'!IW4&lt;&gt;'Series orig'!$FY$1,'Series orig'!IW4/'Series orig'!IK4-1,"-")</f>
        <v>-</v>
      </c>
      <c r="CB4" s="21" t="str">
        <f>+IF('Series orig'!IX4&lt;&gt;'Series orig'!$FY$1,'Series orig'!IX4/'Series orig'!IL4-1,"-")</f>
        <v>-</v>
      </c>
      <c r="CD4" s="53" t="s">
        <v>118</v>
      </c>
    </row>
    <row r="5" spans="1:82" ht="18">
      <c r="A5" s="112"/>
      <c r="B5" s="20" t="s">
        <v>5</v>
      </c>
      <c r="C5" s="21">
        <f>+IF('Series orig'!FY5&lt;&gt;'Series orig'!$FY$1,'Series orig'!FY5/'Series orig'!FM5-1,"-")</f>
        <v>-0.17434579885323032</v>
      </c>
      <c r="D5" s="21">
        <f>+IF('Series orig'!FZ5&lt;&gt;'Series orig'!$FY$1,'Series orig'!FZ5/'Series orig'!FN5-1,"-")</f>
        <v>-0.17064462254195412</v>
      </c>
      <c r="E5" s="21">
        <f>+IF('Series orig'!GA5&lt;&gt;'Series orig'!$FY$1,'Series orig'!GA5/'Series orig'!FO5-1,"-")</f>
        <v>-0.13949944553705151</v>
      </c>
      <c r="F5" s="21">
        <f>+IF('Series orig'!GB5&lt;&gt;'Series orig'!$FY$1,'Series orig'!GB5/'Series orig'!FP5-1,"-")</f>
        <v>-0.13813398551841582</v>
      </c>
      <c r="G5" s="21">
        <f>+IF('Series orig'!GC5&lt;&gt;'Series orig'!$FY$1,'Series orig'!GC5/'Series orig'!FQ5-1,"-")</f>
        <v>-0.17710217119922644</v>
      </c>
      <c r="H5" s="21">
        <f>+IF('Series orig'!GD5&lt;&gt;'Series orig'!$FY$1,'Series orig'!GD5/'Series orig'!FR5-1,"-")</f>
        <v>-0.14152555293041813</v>
      </c>
      <c r="I5" s="21">
        <f>+IF('Series orig'!GE5&lt;&gt;'Series orig'!$FY$1,'Series orig'!GE5/'Series orig'!FS5-1,"-")</f>
        <v>-0.15955447196155514</v>
      </c>
      <c r="J5" s="21">
        <f>+IF('Series orig'!GF5&lt;&gt;'Series orig'!$FY$1,'Series orig'!GF5/'Series orig'!FT5-1,"-")</f>
        <v>-0.152391868153676</v>
      </c>
      <c r="K5" s="21">
        <f>+IF('Series orig'!GG5&lt;&gt;'Series orig'!$FY$1,'Series orig'!GG5/'Series orig'!FU5-1,"-")</f>
        <v>-9.3799973728921904E-2</v>
      </c>
      <c r="L5" s="21">
        <f>+IF('Series orig'!GH5&lt;&gt;'Series orig'!$FY$1,'Series orig'!GH5/'Series orig'!FV5-1,"-")</f>
        <v>-9.7115148208913094E-2</v>
      </c>
      <c r="M5" s="21">
        <f>+IF('Series orig'!GI5&lt;&gt;'Series orig'!$FY$1,'Series orig'!GI5/'Series orig'!FW5-1,"-")</f>
        <v>-0.18721242546103201</v>
      </c>
      <c r="N5" s="21">
        <f>+IF('Series orig'!GJ5&lt;&gt;'Series orig'!$FY$1,'Series orig'!GJ5/'Series orig'!FX5-1,"-")</f>
        <v>-0.15434115674761784</v>
      </c>
      <c r="O5" s="21">
        <f>+IF('Series orig'!GK5&lt;&gt;'Series orig'!$FY$1,'Series orig'!GK5/'Series orig'!FY5-1,"-")</f>
        <v>-6.5698413276899403E-2</v>
      </c>
      <c r="P5" s="21">
        <f>+IF('Series orig'!GL5&lt;&gt;'Series orig'!$FY$1,'Series orig'!GL5/'Series orig'!FZ5-1,"-")</f>
        <v>-4.6342834220100881E-2</v>
      </c>
      <c r="Q5" s="21">
        <f>+IF('Series orig'!GM5&lt;&gt;'Series orig'!$FY$1,'Series orig'!GM5/'Series orig'!GA5-1,"-")</f>
        <v>-9.4392651615687329E-2</v>
      </c>
      <c r="R5" s="21">
        <f>+IF('Series orig'!GN5&lt;&gt;'Series orig'!$FY$1,'Series orig'!GN5/'Series orig'!GB5-1,"-")</f>
        <v>-4.9455330602456216E-2</v>
      </c>
      <c r="S5" s="21">
        <f>+IF('Series orig'!GO5&lt;&gt;'Series orig'!$FY$1,'Series orig'!GO5/'Series orig'!GC5-1,"-")</f>
        <v>-5.6640867150827279E-2</v>
      </c>
      <c r="T5" s="21">
        <f>+IF('Series orig'!GP5&lt;&gt;'Series orig'!$FY$1,'Series orig'!GP5/'Series orig'!GD5-1,"-")</f>
        <v>-0.24429627824754852</v>
      </c>
      <c r="U5" s="21">
        <f>+IF('Series orig'!GQ5&lt;&gt;'Series orig'!$FY$1,'Series orig'!GQ5/'Series orig'!GE5-1,"-")</f>
        <v>-0.22158701330537467</v>
      </c>
      <c r="V5" s="21">
        <f>+IF('Series orig'!GR5&lt;&gt;'Series orig'!$FY$1,'Series orig'!GR5/'Series orig'!GF5-1,"-")</f>
        <v>-0.14277200705523974</v>
      </c>
      <c r="W5" s="21">
        <f>+IF('Series orig'!GS5&lt;&gt;'Series orig'!$FY$1,'Series orig'!GS5/'Series orig'!GG5-1,"-")</f>
        <v>-0.16801245441602197</v>
      </c>
      <c r="X5" s="21">
        <f>+IF('Series orig'!GT5&lt;&gt;'Series orig'!$FY$1,'Series orig'!GT5/'Series orig'!GH5-1,"-")</f>
        <v>-0.13191008676460958</v>
      </c>
      <c r="Y5" s="21">
        <f>+IF('Series orig'!GU5&lt;&gt;'Series orig'!$FY$1,'Series orig'!GU5/'Series orig'!GI5-1,"-")</f>
        <v>3.1243938983840147E-2</v>
      </c>
      <c r="Z5" s="21">
        <f>+IF('Series orig'!GV5&lt;&gt;'Series orig'!$FY$1,'Series orig'!GV5/'Series orig'!GJ5-1,"-")</f>
        <v>-3.5458722373076679E-2</v>
      </c>
      <c r="AA5" s="21">
        <f>+IF('Series orig'!GW5&lt;&gt;'Series orig'!$FY$1,'Series orig'!GW5/'Series orig'!GK5-1,"-")</f>
        <v>-0.11215784246424687</v>
      </c>
      <c r="AB5" s="21">
        <f>+IF('Series orig'!GX5&lt;&gt;'Series orig'!$FY$1,'Series orig'!GX5/'Series orig'!GL5-1,"-")</f>
        <v>-0.1120781515951037</v>
      </c>
      <c r="AC5" s="21">
        <f>+IF('Series orig'!GY5&lt;&gt;'Series orig'!$FY$1,'Series orig'!GY5/'Series orig'!GM5-1,"-")</f>
        <v>-0.10015574510368686</v>
      </c>
      <c r="AD5" s="21">
        <f>+IF('Series orig'!GZ5&lt;&gt;'Series orig'!$FY$1,'Series orig'!GZ5/'Series orig'!GN5-1,"-")</f>
        <v>-9.5499251736752888E-2</v>
      </c>
      <c r="AE5" s="21">
        <f>+IF('Series orig'!HA5&lt;&gt;'Series orig'!$FY$1,'Series orig'!HA5/'Series orig'!GO5-1,"-")</f>
        <v>-6.0659967406899162E-2</v>
      </c>
      <c r="AF5" s="21">
        <f>+IF('Series orig'!HB5&lt;&gt;'Series orig'!$FY$1,'Series orig'!HB5/'Series orig'!GP5-1,"-")</f>
        <v>0.14925791254796072</v>
      </c>
      <c r="AG5" s="21">
        <f>+IF('Series orig'!HC5&lt;&gt;'Series orig'!$FY$1,'Series orig'!HC5/'Series orig'!GQ5-1,"-")</f>
        <v>0.14377273660734469</v>
      </c>
      <c r="AH5" s="21">
        <f>+IF('Series orig'!HD5&lt;&gt;'Series orig'!$FY$1,'Series orig'!HD5/'Series orig'!GR5-1,"-")</f>
        <v>1.7656942219042016E-2</v>
      </c>
      <c r="AI5" s="21">
        <f>+IF('Series orig'!HE5&lt;&gt;'Series orig'!$FY$1,'Series orig'!HE5/'Series orig'!GS5-1,"-")</f>
        <v>7.1691108817708127E-2</v>
      </c>
      <c r="AJ5" s="21">
        <f>+IF('Series orig'!HF5&lt;&gt;'Series orig'!$FY$1,'Series orig'!HF5/'Series orig'!GT5-1,"-")</f>
        <v>8.0810636037556227E-2</v>
      </c>
      <c r="AK5" s="21">
        <f>+IF('Series orig'!HG5&lt;&gt;'Series orig'!$FY$1,'Series orig'!HG5/'Series orig'!GU5-1,"-")</f>
        <v>7.2621479543079515E-2</v>
      </c>
      <c r="AL5" s="21">
        <f>+IF('Series orig'!HH5&lt;&gt;'Series orig'!$FY$1,'Series orig'!HH5/'Series orig'!GV5-1,"-")</f>
        <v>8.4439717678060022E-2</v>
      </c>
      <c r="AM5" s="21">
        <f>+IF('Series orig'!HI5&lt;&gt;'Series orig'!$FY$1,'Series orig'!HI5/'Series orig'!GW5-1,"-")</f>
        <v>0.12217228288235638</v>
      </c>
      <c r="AN5" s="21">
        <f>+IF('Series orig'!HJ5&lt;&gt;'Series orig'!$FY$1,'Series orig'!HJ5/'Series orig'!GX5-1,"-")</f>
        <v>0.11192344147155509</v>
      </c>
      <c r="AO5" s="21">
        <f>+IF('Series orig'!HK5&lt;&gt;'Series orig'!$FY$1,'Series orig'!HK5/'Series orig'!GY5-1,"-")</f>
        <v>9.2412300194038677E-2</v>
      </c>
      <c r="AP5" s="21">
        <f>+IF('Series orig'!HL5&lt;&gt;'Series orig'!$FY$1,'Series orig'!HL5/'Series orig'!GZ5-1,"-")</f>
        <v>9.0278134468537719E-2</v>
      </c>
      <c r="AQ5" s="21">
        <f>+IF('Series orig'!HM5&lt;&gt;'Series orig'!$FY$1,'Series orig'!HM5/'Series orig'!HA5-1,"-")</f>
        <v>5.9806836244947092E-2</v>
      </c>
      <c r="AR5" s="21">
        <f>+IF('Series orig'!HN5&lt;&gt;'Series orig'!$FY$1,'Series orig'!HN5/'Series orig'!HB5-1,"-")</f>
        <v>8.915589108109323E-2</v>
      </c>
      <c r="AS5" s="21">
        <f>+IF('Series orig'!HO5&lt;&gt;'Series orig'!$FY$1,'Series orig'!HO5/'Series orig'!HC5-1,"-")</f>
        <v>9.4090927613530662E-2</v>
      </c>
      <c r="AT5" s="21">
        <f>+IF('Series orig'!HP5&lt;&gt;'Series orig'!$FY$1,'Series orig'!HP5/'Series orig'!HD5-1,"-")</f>
        <v>0.11691753150069095</v>
      </c>
      <c r="AU5" s="21">
        <f>+IF('Series orig'!HQ5&lt;&gt;'Series orig'!$FY$1,'Series orig'!HQ5/'Series orig'!HE5-1,"-")</f>
        <v>4.8210146302196222E-2</v>
      </c>
      <c r="AV5" s="21">
        <f>+IF('Series orig'!HR5&lt;&gt;'Series orig'!$FY$1,'Series orig'!HR5/'Series orig'!HF5-1,"-")</f>
        <v>1.6099649931412552E-2</v>
      </c>
      <c r="AW5" s="21">
        <f>+IF('Series orig'!HS5&lt;&gt;'Series orig'!$FY$1,'Series orig'!HS5/'Series orig'!HG5-1,"-")</f>
        <v>-7.1486393193994635E-3</v>
      </c>
      <c r="AX5" s="21">
        <f>+IF('Series orig'!HT5&lt;&gt;'Series orig'!$FY$1,'Series orig'!HT5/'Series orig'!HH5-1,"-")</f>
        <v>8.624168641645058E-3</v>
      </c>
      <c r="AY5" s="21">
        <f>+IF('Series orig'!HU5&lt;&gt;'Series orig'!$FY$1,'Series orig'!HU5/'Series orig'!HI5-1,"-")</f>
        <v>1.2787386503759324E-2</v>
      </c>
      <c r="AZ5" s="21">
        <f>+IF('Series orig'!HV5&lt;&gt;'Series orig'!$FY$1,'Series orig'!HV5/'Series orig'!HJ5-1,"-")</f>
        <v>8.8983445463179933E-3</v>
      </c>
      <c r="BA5" s="21">
        <f>+IF('Series orig'!HW5&lt;&gt;'Series orig'!$FY$1,'Series orig'!HW5/'Series orig'!HK5-1,"-")</f>
        <v>3.297721328820935E-2</v>
      </c>
      <c r="BB5" s="21">
        <f>+IF('Series orig'!HX5&lt;&gt;'Series orig'!$FY$1,'Series orig'!HX5/'Series orig'!HL5-1,"-")</f>
        <v>3.6355749057750408E-3</v>
      </c>
      <c r="BC5" s="21">
        <f>+IF('Series orig'!HY5&lt;&gt;'Series orig'!$FY$1,'Series orig'!HY5/'Series orig'!HM5-1,"-")</f>
        <v>4.2743845664192204E-2</v>
      </c>
      <c r="BD5" s="21">
        <f>+IF('Series orig'!HZ5&lt;&gt;'Series orig'!$FY$1,'Series orig'!HZ5/'Series orig'!HN5-1,"-")</f>
        <v>-3.8022326607369927E-2</v>
      </c>
      <c r="BE5" s="21">
        <f>+IF('Series orig'!IA5&lt;&gt;'Series orig'!$FY$1,'Series orig'!IA5/'Series orig'!HO5-1,"-")</f>
        <v>1.6385946900191239E-2</v>
      </c>
      <c r="BF5" s="21">
        <f>+IF('Series orig'!IB5&lt;&gt;'Series orig'!$FY$1,'Series orig'!IB5/'Series orig'!HP5-1,"-")</f>
        <v>-7.8171081378224372E-3</v>
      </c>
      <c r="BG5" s="21">
        <f>+IF('Series orig'!IC5&lt;&gt;'Series orig'!$FY$1,'Series orig'!IC5/'Series orig'!HQ5-1,"-")</f>
        <v>6.4211023561095981E-2</v>
      </c>
      <c r="BH5" s="21">
        <f>+IF('Series orig'!ID5&lt;&gt;'Series orig'!$FY$1,'Series orig'!ID5/'Series orig'!HR5-1,"-")</f>
        <v>2.7413268898448306E-2</v>
      </c>
      <c r="BI5" s="21">
        <f>+IF('Series orig'!IE5&lt;&gt;'Series orig'!$FY$1,'Series orig'!IE5/'Series orig'!HS5-1,"-")</f>
        <v>-5.5498379005628373E-2</v>
      </c>
      <c r="BJ5" s="21">
        <f>+IF('Series orig'!IF5&lt;&gt;'Series orig'!$FY$1,'Series orig'!IF5/'Series orig'!HT5-1,"-")</f>
        <v>-7.6724034001666497E-2</v>
      </c>
      <c r="BK5" s="21">
        <f>+IF('Series orig'!IG5&lt;&gt;'Series orig'!$FY$1,'Series orig'!IG5/'Series orig'!HU5-1,"-")</f>
        <v>-7.5757087324666905E-2</v>
      </c>
      <c r="BL5" s="21">
        <f>+IF('Series orig'!IH5&lt;&gt;'Series orig'!$FY$1,'Series orig'!IH5/'Series orig'!HV5-1,"-")</f>
        <v>-0.20050926633954314</v>
      </c>
      <c r="BM5" s="21">
        <f>+IF('Series orig'!II5&lt;&gt;'Series orig'!$FY$1,'Series orig'!II5/'Series orig'!HW5-1,"-")</f>
        <v>-0.26125712073283258</v>
      </c>
      <c r="BN5" s="21">
        <f>+IF('Series orig'!IJ5&lt;&gt;'Series orig'!$FY$1,'Series orig'!IJ5/'Series orig'!HX5-1,"-")</f>
        <v>-0.21754189732228113</v>
      </c>
      <c r="BO5" s="21">
        <f>+IF('Series orig'!IK5&lt;&gt;'Series orig'!$FY$1,'Series orig'!IK5/'Series orig'!HY5-1,"-")</f>
        <v>-0.20270851424979153</v>
      </c>
      <c r="BP5" s="21">
        <f>+IF('Series orig'!IL5&lt;&gt;'Series orig'!$FY$1,'Series orig'!IL5/'Series orig'!HZ5-1,"-")</f>
        <v>-0.14566951099192926</v>
      </c>
      <c r="BQ5" s="21">
        <f>+IF('Series orig'!IM5&lt;&gt;'Series orig'!$FY$1,'Series orig'!IM5/'Series orig'!IA5-1,"-")</f>
        <v>-0.11050126057352672</v>
      </c>
      <c r="BR5" s="21">
        <f>+IF('Series orig'!IN5&lt;&gt;'Series orig'!$FY$1,'Series orig'!IN5/'Series orig'!IB5-1,"-")</f>
        <v>-0.10383972426268473</v>
      </c>
      <c r="BS5" s="21">
        <f>+IF('Series orig'!IO5&lt;&gt;'Series orig'!$FY$1,'Series orig'!IO5/'Series orig'!IC5-1,"-")</f>
        <v>-9.20587396050212E-2</v>
      </c>
      <c r="BT5" s="21">
        <f>+IF('Series orig'!IP5&lt;&gt;'Series orig'!$FY$1,'Series orig'!IP5/'Series orig'!ID5-1,"-")</f>
        <v>-6.2303011783422235E-2</v>
      </c>
      <c r="BU5" s="21">
        <f>+IF('Series orig'!IQ5&lt;&gt;'Series orig'!$FY$1,'Series orig'!IQ5/'Series orig'!IE5-1,"-")</f>
        <v>4.0401145246653947E-2</v>
      </c>
      <c r="BV5" s="21">
        <f>+IF('Series orig'!IR5&lt;&gt;'Series orig'!$FY$1,'Series orig'!IR5/'Series orig'!IF5-1,"-")</f>
        <v>9.6497829075736341E-2</v>
      </c>
      <c r="BW5" s="21">
        <f>+IF('Series orig'!IS5&lt;&gt;'Series orig'!$FY$1,'Series orig'!IS5/'Series orig'!IG5-1,"-")</f>
        <v>8.736896980139397E-2</v>
      </c>
      <c r="BX5" s="21">
        <f>+IF('Series orig'!IT5&lt;&gt;'Series orig'!$FY$1,'Series orig'!IT5/'Series orig'!IH5-1,"-")</f>
        <v>0.26696947393165615</v>
      </c>
      <c r="BY5" s="21">
        <f>+IF('Series orig'!IU5&lt;&gt;'Series orig'!$FY$1,'Series orig'!IU5/'Series orig'!II5-1,"-")</f>
        <v>0.40567240327663523</v>
      </c>
      <c r="BZ5" s="21">
        <f>+IF('Series orig'!IV5&lt;&gt;'Series orig'!$FY$1,'Series orig'!IV5/'Series orig'!IJ5-1,"-")</f>
        <v>0.31311856528082549</v>
      </c>
      <c r="CA5" s="21">
        <f>+IF('Series orig'!IW5&lt;&gt;'Series orig'!$FY$1,'Series orig'!IW5/'Series orig'!IK5-1,"-")</f>
        <v>0.27697956414936376</v>
      </c>
      <c r="CB5" s="21">
        <f>+IF('Series orig'!IX5&lt;&gt;'Series orig'!$FY$1,'Series orig'!IX5/'Series orig'!IL5-1,"-")</f>
        <v>0.25753853911775426</v>
      </c>
    </row>
    <row r="6" spans="1:82" ht="18">
      <c r="A6" s="112"/>
      <c r="B6" s="23" t="s">
        <v>97</v>
      </c>
      <c r="C6" s="21">
        <f>+IF('Series orig'!FY6&lt;&gt;'Series orig'!$FY$1,'Series orig'!FY6/'Series orig'!FM6-1,"-")</f>
        <v>-2.1013915166525288E-2</v>
      </c>
      <c r="D6" s="21">
        <f>+IF('Series orig'!FZ6&lt;&gt;'Series orig'!$FY$1,'Series orig'!FZ6/'Series orig'!FN6-1,"-")</f>
        <v>-0.10180827292269035</v>
      </c>
      <c r="E6" s="21">
        <f>+IF('Series orig'!GA6&lt;&gt;'Series orig'!$FY$1,'Series orig'!GA6/'Series orig'!FO6-1,"-")</f>
        <v>9.2330376895188859E-3</v>
      </c>
      <c r="F6" s="21">
        <f>+IF('Series orig'!GB6&lt;&gt;'Series orig'!$FY$1,'Series orig'!GB6/'Series orig'!FP6-1,"-")</f>
        <v>-2.6044764731735004E-2</v>
      </c>
      <c r="G6" s="21">
        <f>+IF('Series orig'!GC6&lt;&gt;'Series orig'!$FY$1,'Series orig'!GC6/'Series orig'!FQ6-1,"-")</f>
        <v>-0.12775182689089004</v>
      </c>
      <c r="H6" s="21">
        <f>+IF('Series orig'!GD6&lt;&gt;'Series orig'!$FY$1,'Series orig'!GD6/'Series orig'!FR6-1,"-")</f>
        <v>-4.6914142796725677E-3</v>
      </c>
      <c r="I6" s="21">
        <f>+IF('Series orig'!GE6&lt;&gt;'Series orig'!$FY$1,'Series orig'!GE6/'Series orig'!FS6-1,"-")</f>
        <v>-4.2880772466545536E-2</v>
      </c>
      <c r="J6" s="21">
        <f>+IF('Series orig'!GF6&lt;&gt;'Series orig'!$FY$1,'Series orig'!GF6/'Series orig'!FT6-1,"-")</f>
        <v>-0.13028037465946252</v>
      </c>
      <c r="K6" s="21">
        <f>+IF('Series orig'!GG6&lt;&gt;'Series orig'!$FY$1,'Series orig'!GG6/'Series orig'!FU6-1,"-")</f>
        <v>1.0426833969025218E-2</v>
      </c>
      <c r="L6" s="21">
        <f>+IF('Series orig'!GH6&lt;&gt;'Series orig'!$FY$1,'Series orig'!GH6/'Series orig'!FV6-1,"-")</f>
        <v>-4.3831431220435757E-3</v>
      </c>
      <c r="M6" s="21">
        <f>+IF('Series orig'!GI6&lt;&gt;'Series orig'!$FY$1,'Series orig'!GI6/'Series orig'!FW6-1,"-")</f>
        <v>-7.7370979788652483E-2</v>
      </c>
      <c r="N6" s="21">
        <f>+IF('Series orig'!GJ6&lt;&gt;'Series orig'!$FY$1,'Series orig'!GJ6/'Series orig'!FX6-1,"-")</f>
        <v>4.9667588336135493E-2</v>
      </c>
      <c r="O6" s="21">
        <f>+IF('Series orig'!GK6&lt;&gt;'Series orig'!$FY$1,'Series orig'!GK6/'Series orig'!FY6-1,"-")</f>
        <v>-1.8668978007423398E-3</v>
      </c>
      <c r="P6" s="21">
        <f>+IF('Series orig'!GL6&lt;&gt;'Series orig'!$FY$1,'Series orig'!GL6/'Series orig'!FZ6-1,"-")</f>
        <v>-2.8158511906781758E-3</v>
      </c>
      <c r="Q6" s="21">
        <f>+IF('Series orig'!GM6&lt;&gt;'Series orig'!$FY$1,'Series orig'!GM6/'Series orig'!GA6-1,"-")</f>
        <v>-3.8610253437320607E-2</v>
      </c>
      <c r="R6" s="21">
        <f>+IF('Series orig'!GN6&lt;&gt;'Series orig'!$FY$1,'Series orig'!GN6/'Series orig'!GB6-1,"-")</f>
        <v>-5.5519167860730745E-2</v>
      </c>
      <c r="S6" s="21">
        <f>+IF('Series orig'!GO6&lt;&gt;'Series orig'!$FY$1,'Series orig'!GO6/'Series orig'!GC6-1,"-")</f>
        <v>-2.478981051585849E-2</v>
      </c>
      <c r="T6" s="21">
        <f>+IF('Series orig'!GP6&lt;&gt;'Series orig'!$FY$1,'Series orig'!GP6/'Series orig'!GD6-1,"-")</f>
        <v>-0.14625126302750091</v>
      </c>
      <c r="U6" s="21">
        <f>+IF('Series orig'!GQ6&lt;&gt;'Series orig'!$FY$1,'Series orig'!GQ6/'Series orig'!GE6-1,"-")</f>
        <v>-0.14920243189040527</v>
      </c>
      <c r="V6" s="21">
        <f>+IF('Series orig'!GR6&lt;&gt;'Series orig'!$FY$1,'Series orig'!GR6/'Series orig'!GF6-1,"-")</f>
        <v>-0.13219325864045783</v>
      </c>
      <c r="W6" s="21">
        <f>+IF('Series orig'!GS6&lt;&gt;'Series orig'!$FY$1,'Series orig'!GS6/'Series orig'!GG6-1,"-")</f>
        <v>-0.11060011425861205</v>
      </c>
      <c r="X6" s="21">
        <f>+IF('Series orig'!GT6&lt;&gt;'Series orig'!$FY$1,'Series orig'!GT6/'Series orig'!GH6-1,"-")</f>
        <v>-0.14211997774203666</v>
      </c>
      <c r="Y6" s="21">
        <f>+IF('Series orig'!GU6&lt;&gt;'Series orig'!$FY$1,'Series orig'!GU6/'Series orig'!GI6-1,"-")</f>
        <v>-6.2464261695148515E-2</v>
      </c>
      <c r="Z6" s="21">
        <f>+IF('Series orig'!GV6&lt;&gt;'Series orig'!$FY$1,'Series orig'!GV6/'Series orig'!GJ6-1,"-")</f>
        <v>-8.3372206611542654E-2</v>
      </c>
      <c r="AA6" s="21">
        <f>+IF('Series orig'!GW6&lt;&gt;'Series orig'!$FY$1,'Series orig'!GW6/'Series orig'!GK6-1,"-")</f>
        <v>-6.3285441968113143E-2</v>
      </c>
      <c r="AB6" s="21">
        <f>+IF('Series orig'!GX6&lt;&gt;'Series orig'!$FY$1,'Series orig'!GX6/'Series orig'!GL6-1,"-")</f>
        <v>-4.5790237107212861E-2</v>
      </c>
      <c r="AC6" s="21">
        <f>+IF('Series orig'!GY6&lt;&gt;'Series orig'!$FY$1,'Series orig'!GY6/'Series orig'!GM6-1,"-")</f>
        <v>-2.8053993495855245E-2</v>
      </c>
      <c r="AD6" s="21">
        <f>+IF('Series orig'!GZ6&lt;&gt;'Series orig'!$FY$1,'Series orig'!GZ6/'Series orig'!GN6-1,"-")</f>
        <v>-7.6397603817698778E-2</v>
      </c>
      <c r="AE6" s="21">
        <f>+IF('Series orig'!HA6&lt;&gt;'Series orig'!$FY$1,'Series orig'!HA6/'Series orig'!GO6-1,"-")</f>
        <v>7.4833610146253893E-2</v>
      </c>
      <c r="AF6" s="21">
        <f>+IF('Series orig'!HB6&lt;&gt;'Series orig'!$FY$1,'Series orig'!HB6/'Series orig'!GP6-1,"-")</f>
        <v>0.3295339345294015</v>
      </c>
      <c r="AG6" s="21">
        <f>+IF('Series orig'!HC6&lt;&gt;'Series orig'!$FY$1,'Series orig'!HC6/'Series orig'!GQ6-1,"-")</f>
        <v>0.12287775349036822</v>
      </c>
      <c r="AH6" s="21">
        <f>+IF('Series orig'!HD6&lt;&gt;'Series orig'!$FY$1,'Series orig'!HD6/'Series orig'!GR6-1,"-")</f>
        <v>0.1560887440764851</v>
      </c>
      <c r="AI6" s="21">
        <f>+IF('Series orig'!HE6&lt;&gt;'Series orig'!$FY$1,'Series orig'!HE6/'Series orig'!GS6-1,"-")</f>
        <v>0.1963579713868786</v>
      </c>
      <c r="AJ6" s="21">
        <f>+IF('Series orig'!HF6&lt;&gt;'Series orig'!$FY$1,'Series orig'!HF6/'Series orig'!GT6-1,"-")</f>
        <v>9.631455087859675E-2</v>
      </c>
      <c r="AK6" s="21">
        <f>+IF('Series orig'!HG6&lt;&gt;'Series orig'!$FY$1,'Series orig'!HG6/'Series orig'!GU6-1,"-")</f>
        <v>0.1831840877816695</v>
      </c>
      <c r="AL6" s="21">
        <f>+IF('Series orig'!HH6&lt;&gt;'Series orig'!$FY$1,'Series orig'!HH6/'Series orig'!GV6-1,"-")</f>
        <v>8.9374881128326145E-2</v>
      </c>
      <c r="AM6" s="21">
        <f>+IF('Series orig'!HI6&lt;&gt;'Series orig'!$FY$1,'Series orig'!HI6/'Series orig'!GW6-1,"-")</f>
        <v>4.9573226484958877E-2</v>
      </c>
      <c r="AN6" s="21">
        <f>+IF('Series orig'!HJ6&lt;&gt;'Series orig'!$FY$1,'Series orig'!HJ6/'Series orig'!GX6-1,"-")</f>
        <v>0.21159988592576084</v>
      </c>
      <c r="AO6" s="21">
        <f>+IF('Series orig'!HK6&lt;&gt;'Series orig'!$FY$1,'Series orig'!HK6/'Series orig'!GY6-1,"-")</f>
        <v>8.8501961386845185E-2</v>
      </c>
      <c r="AP6" s="21">
        <f>+IF('Series orig'!HL6&lt;&gt;'Series orig'!$FY$1,'Series orig'!HL6/'Series orig'!GZ6-1,"-")</f>
        <v>0.12154467175883998</v>
      </c>
      <c r="AQ6" s="21">
        <f>+IF('Series orig'!HM6&lt;&gt;'Series orig'!$FY$1,'Series orig'!HM6/'Series orig'!HA6-1,"-")</f>
        <v>2.277164618718408E-2</v>
      </c>
      <c r="AR6" s="21">
        <f>+IF('Series orig'!HN6&lt;&gt;'Series orig'!$FY$1,'Series orig'!HN6/'Series orig'!HB6-1,"-")</f>
        <v>3.8909250040422672E-2</v>
      </c>
      <c r="AS6" s="21">
        <f>+IF('Series orig'!HO6&lt;&gt;'Series orig'!$FY$1,'Series orig'!HO6/'Series orig'!HC6-1,"-")</f>
        <v>-1.3135652265191644E-2</v>
      </c>
      <c r="AT6" s="21">
        <f>+IF('Series orig'!HP6&lt;&gt;'Series orig'!$FY$1,'Series orig'!HP6/'Series orig'!HD6-1,"-")</f>
        <v>0.16285492088132547</v>
      </c>
      <c r="AU6" s="21">
        <f>+IF('Series orig'!HQ6&lt;&gt;'Series orig'!$FY$1,'Series orig'!HQ6/'Series orig'!HE6-1,"-")</f>
        <v>8.2981304911291742E-2</v>
      </c>
      <c r="AV6" s="21">
        <f>+IF('Series orig'!HR6&lt;&gt;'Series orig'!$FY$1,'Series orig'!HR6/'Series orig'!HF6-1,"-")</f>
        <v>2.1709761226858193E-2</v>
      </c>
      <c r="AW6" s="21">
        <f>+IF('Series orig'!HS6&lt;&gt;'Series orig'!$FY$1,'Series orig'!HS6/'Series orig'!HG6-1,"-")</f>
        <v>3.8463766920824316E-2</v>
      </c>
      <c r="AX6" s="21">
        <f>+IF('Series orig'!HT6&lt;&gt;'Series orig'!$FY$1,'Series orig'!HT6/'Series orig'!HH6-1,"-")</f>
        <v>-8.118794283572095E-3</v>
      </c>
      <c r="AY6" s="21">
        <f>+IF('Series orig'!HU6&lt;&gt;'Series orig'!$FY$1,'Series orig'!HU6/'Series orig'!HI6-1,"-")</f>
        <v>-1.3336681582242216E-3</v>
      </c>
      <c r="AZ6" s="21">
        <f>+IF('Series orig'!HV6&lt;&gt;'Series orig'!$FY$1,'Series orig'!HV6/'Series orig'!HJ6-1,"-")</f>
        <v>-4.7798231121945922E-2</v>
      </c>
      <c r="BA6" s="21">
        <f>+IF('Series orig'!HW6&lt;&gt;'Series orig'!$FY$1,'Series orig'!HW6/'Series orig'!HK6-1,"-")</f>
        <v>-7.3371330266004398E-3</v>
      </c>
      <c r="BB6" s="21">
        <f>+IF('Series orig'!HX6&lt;&gt;'Series orig'!$FY$1,'Series orig'!HX6/'Series orig'!HL6-1,"-")</f>
        <v>-7.1040051005003546E-3</v>
      </c>
      <c r="BC6" s="21">
        <f>+IF('Series orig'!HY6&lt;&gt;'Series orig'!$FY$1,'Series orig'!HY6/'Series orig'!HM6-1,"-")</f>
        <v>8.7323210124696349E-2</v>
      </c>
      <c r="BD6" s="21">
        <f>+IF('Series orig'!HZ6&lt;&gt;'Series orig'!$FY$1,'Series orig'!HZ6/'Series orig'!HN6-1,"-")</f>
        <v>-8.274732812588137E-2</v>
      </c>
      <c r="BE6" s="21">
        <f>+IF('Series orig'!IA6&lt;&gt;'Series orig'!$FY$1,'Series orig'!IA6/'Series orig'!HO6-1,"-")</f>
        <v>0.11961574678004094</v>
      </c>
      <c r="BF6" s="21">
        <f>+IF('Series orig'!IB6&lt;&gt;'Series orig'!$FY$1,'Series orig'!IB6/'Series orig'!HP6-1,"-")</f>
        <v>-3.3801651475184658E-2</v>
      </c>
      <c r="BG6" s="21">
        <f>+IF('Series orig'!IC6&lt;&gt;'Series orig'!$FY$1,'Series orig'!IC6/'Series orig'!HQ6-1,"-")</f>
        <v>-2.9096296164224933E-2</v>
      </c>
      <c r="BH6" s="21">
        <f>+IF('Series orig'!ID6&lt;&gt;'Series orig'!$FY$1,'Series orig'!ID6/'Series orig'!HR6-1,"-")</f>
        <v>6.1820272527265629E-2</v>
      </c>
      <c r="BI6" s="21">
        <f>+IF('Series orig'!IE6&lt;&gt;'Series orig'!$FY$1,'Series orig'!IE6/'Series orig'!HS6-1,"-")</f>
        <v>-4.2015102805410098E-2</v>
      </c>
      <c r="BJ6" s="21">
        <f>+IF('Series orig'!IF6&lt;&gt;'Series orig'!$FY$1,'Series orig'!IF6/'Series orig'!HT6-1,"-")</f>
        <v>0.10287725107604229</v>
      </c>
      <c r="BK6" s="21">
        <f>+IF('Series orig'!IG6&lt;&gt;'Series orig'!$FY$1,'Series orig'!IG6/'Series orig'!HU6-1,"-")</f>
        <v>5.686284008657605E-2</v>
      </c>
      <c r="BL6" s="21">
        <f>+IF('Series orig'!IH6&lt;&gt;'Series orig'!$FY$1,'Series orig'!IH6/'Series orig'!HV6-1,"-")</f>
        <v>-0.13239638877431958</v>
      </c>
      <c r="BM6" s="21">
        <f>+IF('Series orig'!II6&lt;&gt;'Series orig'!$FY$1,'Series orig'!II6/'Series orig'!HW6-1,"-")</f>
        <v>-0.16140419851210919</v>
      </c>
      <c r="BN6" s="21">
        <f>+IF('Series orig'!IJ6&lt;&gt;'Series orig'!$FY$1,'Series orig'!IJ6/'Series orig'!HX6-1,"-")</f>
        <v>-3.4913676740442434E-2</v>
      </c>
      <c r="BO6" s="21">
        <f>+IF('Series orig'!IK6&lt;&gt;'Series orig'!$FY$1,'Series orig'!IK6/'Series orig'!HY6-1,"-")</f>
        <v>-0.11315638578188092</v>
      </c>
      <c r="BP6" s="21">
        <f>+IF('Series orig'!IL6&lt;&gt;'Series orig'!$FY$1,'Series orig'!IL6/'Series orig'!HZ6-1,"-")</f>
        <v>-0.12718294387603424</v>
      </c>
      <c r="BQ6" s="21">
        <f>+IF('Series orig'!IM6&lt;&gt;'Series orig'!$FY$1,'Series orig'!IM6/'Series orig'!IA6-1,"-")</f>
        <v>-0.23760434596821822</v>
      </c>
      <c r="BR6" s="21">
        <f>+IF('Series orig'!IN6&lt;&gt;'Series orig'!$FY$1,'Series orig'!IN6/'Series orig'!IB6-1,"-")</f>
        <v>2.0783201244911398E-2</v>
      </c>
      <c r="BS6" s="21">
        <f>+IF('Series orig'!IO6&lt;&gt;'Series orig'!$FY$1,'Series orig'!IO6/'Series orig'!IC6-1,"-")</f>
        <v>-5.9801480025894027E-2</v>
      </c>
      <c r="BT6" s="21">
        <f>+IF('Series orig'!IP6&lt;&gt;'Series orig'!$FY$1,'Series orig'!IP6/'Series orig'!ID6-1,"-")</f>
        <v>-1.7131959769742133E-2</v>
      </c>
      <c r="BU6" s="21">
        <f>+IF('Series orig'!IQ6&lt;&gt;'Series orig'!$FY$1,'Series orig'!IQ6/'Series orig'!IE6-1,"-")</f>
        <v>-0.10547481942757664</v>
      </c>
      <c r="BV6" s="21">
        <f>+IF('Series orig'!IR6&lt;&gt;'Series orig'!$FY$1,'Series orig'!IR6/'Series orig'!IF6-1,"-")</f>
        <v>-8.1664482475401479E-2</v>
      </c>
      <c r="BW6" s="21">
        <f>+IF('Series orig'!IS6&lt;&gt;'Series orig'!$FY$1,'Series orig'!IS6/'Series orig'!IG6-1,"-")</f>
        <v>-1.2951905431178856E-2</v>
      </c>
      <c r="BX6" s="21">
        <f>+IF('Series orig'!IT6&lt;&gt;'Series orig'!$FY$1,'Series orig'!IT6/'Series orig'!IH6-1,"-")</f>
        <v>9.0704733187680464E-2</v>
      </c>
      <c r="BY6" s="21">
        <f>+IF('Series orig'!IU6&lt;&gt;'Series orig'!$FY$1,'Series orig'!IU6/'Series orig'!II6-1,"-")</f>
        <v>0.2488499988988162</v>
      </c>
      <c r="BZ6" s="21">
        <f>+IF('Series orig'!IV6&lt;&gt;'Series orig'!$FY$1,'Series orig'!IV6/'Series orig'!IJ6-1,"-")</f>
        <v>4.4840449905459323E-2</v>
      </c>
      <c r="CA6" s="21">
        <f>+IF('Series orig'!IW6&lt;&gt;'Series orig'!$FY$1,'Series orig'!IW6/'Series orig'!IK6-1,"-")</f>
        <v>6.6127662783412866E-3</v>
      </c>
      <c r="CB6" s="21">
        <f>+IF('Series orig'!IX6&lt;&gt;'Series orig'!$FY$1,'Series orig'!IX6/'Series orig'!IL6-1,"-")</f>
        <v>0.17077823775870882</v>
      </c>
    </row>
    <row r="7" spans="1:82" ht="18">
      <c r="A7" s="112"/>
      <c r="B7" s="23" t="s">
        <v>84</v>
      </c>
      <c r="C7" s="21">
        <f>+IF('Series orig'!FY7&lt;&gt;'Series orig'!$FY$1,'Series orig'!FY7/'Series orig'!FM7-1,"-")</f>
        <v>-4.8735985093063428E-2</v>
      </c>
      <c r="D7" s="21">
        <f>+IF('Series orig'!FZ7&lt;&gt;'Series orig'!$FY$1,'Series orig'!FZ7/'Series orig'!FN7-1,"-")</f>
        <v>1.2013190291615183E-2</v>
      </c>
      <c r="E7" s="21">
        <f>+IF('Series orig'!GA7&lt;&gt;'Series orig'!$FY$1,'Series orig'!GA7/'Series orig'!FO7-1,"-")</f>
        <v>2.507580314199398E-4</v>
      </c>
      <c r="F7" s="21">
        <f>+IF('Series orig'!GB7&lt;&gt;'Series orig'!$FY$1,'Series orig'!GB7/'Series orig'!FP7-1,"-")</f>
        <v>-5.3182820136711384E-2</v>
      </c>
      <c r="G7" s="21">
        <f>+IF('Series orig'!GC7&lt;&gt;'Series orig'!$FY$1,'Series orig'!GC7/'Series orig'!FQ7-1,"-")</f>
        <v>-8.0947515260381353E-2</v>
      </c>
      <c r="H7" s="21">
        <f>+IF('Series orig'!GD7&lt;&gt;'Series orig'!$FY$1,'Series orig'!GD7/'Series orig'!FR7-1,"-")</f>
        <v>-5.4179897151072076E-3</v>
      </c>
      <c r="I7" s="21">
        <f>+IF('Series orig'!GE7&lt;&gt;'Series orig'!$FY$1,'Series orig'!GE7/'Series orig'!FS7-1,"-")</f>
        <v>-5.2932589747852532E-2</v>
      </c>
      <c r="J7" s="21">
        <f>+IF('Series orig'!GF7&lt;&gt;'Series orig'!$FY$1,'Series orig'!GF7/'Series orig'!FT7-1,"-")</f>
        <v>-7.9160189855677632E-2</v>
      </c>
      <c r="K7" s="21">
        <f>+IF('Series orig'!GG7&lt;&gt;'Series orig'!$FY$1,'Series orig'!GG7/'Series orig'!FU7-1,"-")</f>
        <v>-1.5267372798215106E-2</v>
      </c>
      <c r="L7" s="21">
        <f>+IF('Series orig'!GH7&lt;&gt;'Series orig'!$FY$1,'Series orig'!GH7/'Series orig'!FV7-1,"-")</f>
        <v>-3.4228154713203618E-2</v>
      </c>
      <c r="M7" s="21">
        <f>+IF('Series orig'!GI7&lt;&gt;'Series orig'!$FY$1,'Series orig'!GI7/'Series orig'!FW7-1,"-")</f>
        <v>-0.10082620077063387</v>
      </c>
      <c r="N7" s="21">
        <f>+IF('Series orig'!GJ7&lt;&gt;'Series orig'!$FY$1,'Series orig'!GJ7/'Series orig'!FX7-1,"-")</f>
        <v>-0.12337807182232929</v>
      </c>
      <c r="O7" s="21">
        <f>+IF('Series orig'!GK7&lt;&gt;'Series orig'!$FY$1,'Series orig'!GK7/'Series orig'!FY7-1,"-")</f>
        <v>-5.6319775486629475E-2</v>
      </c>
      <c r="P7" s="21">
        <f>+IF('Series orig'!GL7&lt;&gt;'Series orig'!$FY$1,'Series orig'!GL7/'Series orig'!FZ7-1,"-")</f>
        <v>-0.17978057295050309</v>
      </c>
      <c r="Q7" s="21">
        <f>+IF('Series orig'!GM7&lt;&gt;'Series orig'!$FY$1,'Series orig'!GM7/'Series orig'!GA7-1,"-")</f>
        <v>-0.1145118549329901</v>
      </c>
      <c r="R7" s="21">
        <f>+IF('Series orig'!GN7&lt;&gt;'Series orig'!$FY$1,'Series orig'!GN7/'Series orig'!GB7-1,"-")</f>
        <v>-0.13290570053065043</v>
      </c>
      <c r="S7" s="21">
        <f>+IF('Series orig'!GO7&lt;&gt;'Series orig'!$FY$1,'Series orig'!GO7/'Series orig'!GC7-1,"-")</f>
        <v>-0.18350596256556972</v>
      </c>
      <c r="T7" s="21">
        <f>+IF('Series orig'!GP7&lt;&gt;'Series orig'!$FY$1,'Series orig'!GP7/'Series orig'!GD7-1,"-")</f>
        <v>-0.32863419641433311</v>
      </c>
      <c r="U7" s="21">
        <f>+IF('Series orig'!GQ7&lt;&gt;'Series orig'!$FY$1,'Series orig'!GQ7/'Series orig'!GE7-1,"-")</f>
        <v>-0.27705669552104362</v>
      </c>
      <c r="V7" s="21">
        <f>+IF('Series orig'!GR7&lt;&gt;'Series orig'!$FY$1,'Series orig'!GR7/'Series orig'!GF7-1,"-")</f>
        <v>-0.27194511342018779</v>
      </c>
      <c r="W7" s="21">
        <f>+IF('Series orig'!GS7&lt;&gt;'Series orig'!$FY$1,'Series orig'!GS7/'Series orig'!GG7-1,"-")</f>
        <v>-0.27516245747502532</v>
      </c>
      <c r="X7" s="21">
        <f>+IF('Series orig'!GT7&lt;&gt;'Series orig'!$FY$1,'Series orig'!GT7/'Series orig'!GH7-1,"-")</f>
        <v>-0.18593300604669494</v>
      </c>
      <c r="Y7" s="21">
        <f>+IF('Series orig'!GU7&lt;&gt;'Series orig'!$FY$1,'Series orig'!GU7/'Series orig'!GI7-1,"-")</f>
        <v>-0.12006040538076168</v>
      </c>
      <c r="Z7" s="21">
        <f>+IF('Series orig'!GV7&lt;&gt;'Series orig'!$FY$1,'Series orig'!GV7/'Series orig'!GJ7-1,"-")</f>
        <v>-7.8958685250225091E-2</v>
      </c>
      <c r="AA7" s="21">
        <f>+IF('Series orig'!GW7&lt;&gt;'Series orig'!$FY$1,'Series orig'!GW7/'Series orig'!GK7-1,"-")</f>
        <v>-0.13350003067648974</v>
      </c>
      <c r="AB7" s="21">
        <f>+IF('Series orig'!GX7&lt;&gt;'Series orig'!$FY$1,'Series orig'!GX7/'Series orig'!GL7-1,"-")</f>
        <v>-8.027089670362475E-3</v>
      </c>
      <c r="AC7" s="21">
        <f>+IF('Series orig'!GY7&lt;&gt;'Series orig'!$FY$1,'Series orig'!GY7/'Series orig'!GM7-1,"-")</f>
        <v>-7.039946477298864E-2</v>
      </c>
      <c r="AD7" s="21">
        <f>+IF('Series orig'!GZ7&lt;&gt;'Series orig'!$FY$1,'Series orig'!GZ7/'Series orig'!GN7-1,"-")</f>
        <v>-6.5877127572148475E-2</v>
      </c>
      <c r="AE7" s="21">
        <f>+IF('Series orig'!HA7&lt;&gt;'Series orig'!$FY$1,'Series orig'!HA7/'Series orig'!GO7-1,"-")</f>
        <v>6.3039465458108346E-2</v>
      </c>
      <c r="AF7" s="21">
        <f>+IF('Series orig'!HB7&lt;&gt;'Series orig'!$FY$1,'Series orig'!HB7/'Series orig'!GP7-1,"-")</f>
        <v>0.28533946127776377</v>
      </c>
      <c r="AG7" s="21">
        <f>+IF('Series orig'!HC7&lt;&gt;'Series orig'!$FY$1,'Series orig'!HC7/'Series orig'!GQ7-1,"-")</f>
        <v>0.13716844408173756</v>
      </c>
      <c r="AH7" s="21">
        <f>+IF('Series orig'!HD7&lt;&gt;'Series orig'!$FY$1,'Series orig'!HD7/'Series orig'!GR7-1,"-")</f>
        <v>9.6651733612297175E-2</v>
      </c>
      <c r="AI7" s="21">
        <f>+IF('Series orig'!HE7&lt;&gt;'Series orig'!$FY$1,'Series orig'!HE7/'Series orig'!GS7-1,"-")</f>
        <v>0.1724671341952273</v>
      </c>
      <c r="AJ7" s="21">
        <f>+IF('Series orig'!HF7&lt;&gt;'Series orig'!$FY$1,'Series orig'!HF7/'Series orig'!GT7-1,"-")</f>
        <v>0.1012909967073492</v>
      </c>
      <c r="AK7" s="21">
        <f>+IF('Series orig'!HG7&lt;&gt;'Series orig'!$FY$1,'Series orig'!HG7/'Series orig'!GU7-1,"-")</f>
        <v>0.158799184305493</v>
      </c>
      <c r="AL7" s="21">
        <f>+IF('Series orig'!HH7&lt;&gt;'Series orig'!$FY$1,'Series orig'!HH7/'Series orig'!GV7-1,"-")</f>
        <v>-2.5945719485709784E-2</v>
      </c>
      <c r="AM7" s="21">
        <f>+IF('Series orig'!HI7&lt;&gt;'Series orig'!$FY$1,'Series orig'!HI7/'Series orig'!GW7-1,"-")</f>
        <v>2.8052871743132979E-2</v>
      </c>
      <c r="AN7" s="21">
        <f>+IF('Series orig'!HJ7&lt;&gt;'Series orig'!$FY$1,'Series orig'!HJ7/'Series orig'!GX7-1,"-")</f>
        <v>7.1153459024638988E-2</v>
      </c>
      <c r="AO7" s="21">
        <f>+IF('Series orig'!HK7&lt;&gt;'Series orig'!$FY$1,'Series orig'!HK7/'Series orig'!GY7-1,"-")</f>
        <v>-3.607305775747327E-2</v>
      </c>
      <c r="AP7" s="21">
        <f>+IF('Series orig'!HL7&lt;&gt;'Series orig'!$FY$1,'Series orig'!HL7/'Series orig'!GZ7-1,"-")</f>
        <v>1.8855934692267207E-2</v>
      </c>
      <c r="AQ7" s="21">
        <f>+IF('Series orig'!HM7&lt;&gt;'Series orig'!$FY$1,'Series orig'!HM7/'Series orig'!HA7-1,"-")</f>
        <v>-3.4231626685564454E-2</v>
      </c>
      <c r="AR7" s="21">
        <f>+IF('Series orig'!HN7&lt;&gt;'Series orig'!$FY$1,'Series orig'!HN7/'Series orig'!HB7-1,"-")</f>
        <v>4.8888770733759079E-2</v>
      </c>
      <c r="AS7" s="21">
        <f>+IF('Series orig'!HO7&lt;&gt;'Series orig'!$FY$1,'Series orig'!HO7/'Series orig'!HC7-1,"-")</f>
        <v>3.5132720002947426E-2</v>
      </c>
      <c r="AT7" s="21">
        <f>+IF('Series orig'!HP7&lt;&gt;'Series orig'!$FY$1,'Series orig'!HP7/'Series orig'!HD7-1,"-")</f>
        <v>8.9613795476316538E-2</v>
      </c>
      <c r="AU7" s="21">
        <f>+IF('Series orig'!HQ7&lt;&gt;'Series orig'!$FY$1,'Series orig'!HQ7/'Series orig'!HE7-1,"-")</f>
        <v>4.9192034592016265E-2</v>
      </c>
      <c r="AV7" s="21">
        <f>+IF('Series orig'!HR7&lt;&gt;'Series orig'!$FY$1,'Series orig'!HR7/'Series orig'!HF7-1,"-")</f>
        <v>-1.8672819891482728E-2</v>
      </c>
      <c r="AW7" s="21">
        <f>+IF('Series orig'!HS7&lt;&gt;'Series orig'!$FY$1,'Series orig'!HS7/'Series orig'!HG7-1,"-")</f>
        <v>2.4262835920045855E-2</v>
      </c>
      <c r="AX7" s="21">
        <f>+IF('Series orig'!HT7&lt;&gt;'Series orig'!$FY$1,'Series orig'!HT7/'Series orig'!HH7-1,"-")</f>
        <v>0.16491006478902515</v>
      </c>
      <c r="AY7" s="21">
        <f>+IF('Series orig'!HU7&lt;&gt;'Series orig'!$FY$1,'Series orig'!HU7/'Series orig'!HI7-1,"-")</f>
        <v>0.10794532003697688</v>
      </c>
      <c r="AZ7" s="21">
        <f>+IF('Series orig'!HV7&lt;&gt;'Series orig'!$FY$1,'Series orig'!HV7/'Series orig'!HJ7-1,"-")</f>
        <v>0.10330315453249739</v>
      </c>
      <c r="BA7" s="21">
        <f>+IF('Series orig'!HW7&lt;&gt;'Series orig'!$FY$1,'Series orig'!HW7/'Series orig'!HK7-1,"-")</f>
        <v>0.17247721377590386</v>
      </c>
      <c r="BB7" s="21">
        <f>+IF('Series orig'!HX7&lt;&gt;'Series orig'!$FY$1,'Series orig'!HX7/'Series orig'!HL7-1,"-")</f>
        <v>0.17546367984206812</v>
      </c>
      <c r="BC7" s="21">
        <f>+IF('Series orig'!HY7&lt;&gt;'Series orig'!$FY$1,'Series orig'!HY7/'Series orig'!HM7-1,"-")</f>
        <v>0.2600394243170272</v>
      </c>
      <c r="BD7" s="21">
        <f>+IF('Series orig'!HZ7&lt;&gt;'Series orig'!$FY$1,'Series orig'!HZ7/'Series orig'!HN7-1,"-")</f>
        <v>-2.2470461019631127E-2</v>
      </c>
      <c r="BE7" s="21">
        <f>+IF('Series orig'!IA7&lt;&gt;'Series orig'!$FY$1,'Series orig'!IA7/'Series orig'!HO7-1,"-")</f>
        <v>0.16062093505530628</v>
      </c>
      <c r="BF7" s="21">
        <f>+IF('Series orig'!IB7&lt;&gt;'Series orig'!$FY$1,'Series orig'!IB7/'Series orig'!HP7-1,"-")</f>
        <v>0.22862182544129306</v>
      </c>
      <c r="BG7" s="21">
        <f>+IF('Series orig'!IC7&lt;&gt;'Series orig'!$FY$1,'Series orig'!IC7/'Series orig'!HQ7-1,"-")</f>
        <v>0.19897962021417426</v>
      </c>
      <c r="BH7" s="21">
        <f>+IF('Series orig'!ID7&lt;&gt;'Series orig'!$FY$1,'Series orig'!ID7/'Series orig'!HR7-1,"-")</f>
        <v>0.20275404984770495</v>
      </c>
      <c r="BI7" s="21">
        <f>+IF('Series orig'!IE7&lt;&gt;'Series orig'!$FY$1,'Series orig'!IE7/'Series orig'!HS7-1,"-")</f>
        <v>0.15166152021361445</v>
      </c>
      <c r="BJ7" s="21">
        <f>+IF('Series orig'!IF7&lt;&gt;'Series orig'!$FY$1,'Series orig'!IF7/'Series orig'!HT7-1,"-")</f>
        <v>-1.5343018633822592E-2</v>
      </c>
      <c r="BK7" s="21">
        <f>+IF('Series orig'!IG7&lt;&gt;'Series orig'!$FY$1,'Series orig'!IG7/'Series orig'!HU7-1,"-")</f>
        <v>4.2532738282336835E-2</v>
      </c>
      <c r="BL7" s="21">
        <f>+IF('Series orig'!IH7&lt;&gt;'Series orig'!$FY$1,'Series orig'!IH7/'Series orig'!HV7-1,"-")</f>
        <v>-6.6778275053011371E-2</v>
      </c>
      <c r="BM7" s="21">
        <f>+IF('Series orig'!II7&lt;&gt;'Series orig'!$FY$1,'Series orig'!II7/'Series orig'!HW7-1,"-")</f>
        <v>-0.15133794991158145</v>
      </c>
      <c r="BN7" s="21">
        <f>+IF('Series orig'!IJ7&lt;&gt;'Series orig'!$FY$1,'Series orig'!IJ7/'Series orig'!HX7-1,"-")</f>
        <v>-0.10070931645277159</v>
      </c>
      <c r="BO7" s="21">
        <f>+IF('Series orig'!IK7&lt;&gt;'Series orig'!$FY$1,'Series orig'!IK7/'Series orig'!HY7-1,"-")</f>
        <v>-0.18261216562240312</v>
      </c>
      <c r="BP7" s="21">
        <f>+IF('Series orig'!IL7&lt;&gt;'Series orig'!$FY$1,'Series orig'!IL7/'Series orig'!HZ7-1,"-")</f>
        <v>-1.4957905238899283E-4</v>
      </c>
      <c r="BQ7" s="21">
        <f>+IF('Series orig'!IM7&lt;&gt;'Series orig'!$FY$1,'Series orig'!IM7/'Series orig'!IA7-1,"-")</f>
        <v>-0.14811140936561207</v>
      </c>
      <c r="BR7" s="21">
        <f>+IF('Series orig'!IN7&lt;&gt;'Series orig'!$FY$1,'Series orig'!IN7/'Series orig'!IB7-1,"-")</f>
        <v>-0.12390709707961267</v>
      </c>
      <c r="BS7" s="21">
        <f>+IF('Series orig'!IO7&lt;&gt;'Series orig'!$FY$1,'Series orig'!IO7/'Series orig'!IC7-1,"-")</f>
        <v>-0.12861754570252615</v>
      </c>
      <c r="BT7" s="21">
        <f>+IF('Series orig'!IP7&lt;&gt;'Series orig'!$FY$1,'Series orig'!IP7/'Series orig'!ID7-1,"-")</f>
        <v>-4.0630931710008311E-2</v>
      </c>
      <c r="BU7" s="21">
        <f>+IF('Series orig'!IQ7&lt;&gt;'Series orig'!$FY$1,'Series orig'!IQ7/'Series orig'!IE7-1,"-")</f>
        <v>-0.1412397696603146</v>
      </c>
      <c r="BV7" s="21">
        <f>+IF('Series orig'!IR7&lt;&gt;'Series orig'!$FY$1,'Series orig'!IR7/'Series orig'!IF7-1,"-")</f>
        <v>5.1393581341483419E-3</v>
      </c>
      <c r="BW7" s="21">
        <f>+IF('Series orig'!IS7&lt;&gt;'Series orig'!$FY$1,'Series orig'!IS7/'Series orig'!IG7-1,"-")</f>
        <v>-2.1597512718993572E-2</v>
      </c>
      <c r="BX7" s="21">
        <f>+IF('Series orig'!IT7&lt;&gt;'Series orig'!$FY$1,'Series orig'!IT7/'Series orig'!IH7-1,"-")</f>
        <v>3.8915274687643331E-2</v>
      </c>
      <c r="BY7" s="21">
        <f>+IF('Series orig'!IU7&lt;&gt;'Series orig'!$FY$1,'Series orig'!IU7/'Series orig'!II7-1,"-")</f>
        <v>0.19636912859917643</v>
      </c>
      <c r="BZ7" s="21">
        <f>+IF('Series orig'!IV7&lt;&gt;'Series orig'!$FY$1,'Series orig'!IV7/'Series orig'!IJ7-1,"-")</f>
        <v>5.7895430224989886E-2</v>
      </c>
      <c r="CA7" s="21">
        <f>+IF('Series orig'!IW7&lt;&gt;'Series orig'!$FY$1,'Series orig'!IW7/'Series orig'!IK7-1,"-")</f>
        <v>5.8195198591576736E-2</v>
      </c>
      <c r="CB7" s="21">
        <f>+IF('Series orig'!IX7&lt;&gt;'Series orig'!$FY$1,'Series orig'!IX7/'Series orig'!IL7-1,"-")</f>
        <v>3.6726448553314084E-2</v>
      </c>
    </row>
    <row r="8" spans="1:82" ht="18">
      <c r="A8" s="117"/>
      <c r="B8" s="24" t="s">
        <v>26</v>
      </c>
      <c r="C8" s="25">
        <f>+IF('Series orig'!FY8&lt;&gt;'Series orig'!$FY$1,'Series orig'!FY8/'Series orig'!FM8-1,"-")</f>
        <v>-0.12225561202101953</v>
      </c>
      <c r="D8" s="25">
        <f>+IF('Series orig'!FZ8&lt;&gt;'Series orig'!$FY$1,'Series orig'!FZ8/'Series orig'!FN8-1,"-")</f>
        <v>-6.5940508972990974E-2</v>
      </c>
      <c r="E8" s="25">
        <f>+IF('Series orig'!GA8&lt;&gt;'Series orig'!$FY$1,'Series orig'!GA8/'Series orig'!FO8-1,"-")</f>
        <v>-9.5621644922336602E-2</v>
      </c>
      <c r="F8" s="25">
        <f>+IF('Series orig'!GB8&lt;&gt;'Series orig'!$FY$1,'Series orig'!GB8/'Series orig'!FP8-1,"-")</f>
        <v>-0.11711989295099834</v>
      </c>
      <c r="G8" s="25">
        <f>+IF('Series orig'!GC8&lt;&gt;'Series orig'!$FY$1,'Series orig'!GC8/'Series orig'!FQ8-1,"-")</f>
        <v>-0.12393540188115326</v>
      </c>
      <c r="H8" s="25">
        <f>+IF('Series orig'!GD8&lt;&gt;'Series orig'!$FY$1,'Series orig'!GD8/'Series orig'!FR8-1,"-")</f>
        <v>-8.9056638324606086E-2</v>
      </c>
      <c r="I8" s="25">
        <f>+IF('Series orig'!GE8&lt;&gt;'Series orig'!$FY$1,'Series orig'!GE8/'Series orig'!FS8-1,"-")</f>
        <v>-8.1426233241186807E-2</v>
      </c>
      <c r="J8" s="25">
        <f>+IF('Series orig'!GF8&lt;&gt;'Series orig'!$FY$1,'Series orig'!GF8/'Series orig'!FT8-1,"-")</f>
        <v>-0.11207831075931696</v>
      </c>
      <c r="K8" s="25">
        <f>+IF('Series orig'!GG8&lt;&gt;'Series orig'!$FY$1,'Series orig'!GG8/'Series orig'!FU8-1,"-")</f>
        <v>-7.2088751190183986E-2</v>
      </c>
      <c r="L8" s="25">
        <f>+IF('Series orig'!GH8&lt;&gt;'Series orig'!$FY$1,'Series orig'!GH8/'Series orig'!FV8-1,"-")</f>
        <v>-6.7145471601656181E-2</v>
      </c>
      <c r="M8" s="25">
        <f>+IF('Series orig'!GI8&lt;&gt;'Series orig'!$FY$1,'Series orig'!GI8/'Series orig'!FW8-1,"-")</f>
        <v>-0.12484571791361032</v>
      </c>
      <c r="N8" s="25">
        <f>+IF('Series orig'!GJ8&lt;&gt;'Series orig'!$FY$1,'Series orig'!GJ8/'Series orig'!FX8-1,"-")</f>
        <v>-0.12257052839149174</v>
      </c>
      <c r="O8" s="25">
        <f>+IF('Series orig'!GK8&lt;&gt;'Series orig'!$FY$1,'Series orig'!GK8/'Series orig'!FY8-1,"-")</f>
        <v>-3.1049169406804134E-2</v>
      </c>
      <c r="P8" s="25">
        <f>+IF('Series orig'!GL8&lt;&gt;'Series orig'!$FY$1,'Series orig'!GL8/'Series orig'!FZ8-1,"-")</f>
        <v>-0.11922077933425812</v>
      </c>
      <c r="Q8" s="25">
        <f>+IF('Series orig'!GM8&lt;&gt;'Series orig'!$FY$1,'Series orig'!GM8/'Series orig'!GA8-1,"-")</f>
        <v>-2.676783965099172E-2</v>
      </c>
      <c r="R8" s="25">
        <f>+IF('Series orig'!GN8&lt;&gt;'Series orig'!$FY$1,'Series orig'!GN8/'Series orig'!GB8-1,"-")</f>
        <v>-8.951532396094708E-2</v>
      </c>
      <c r="S8" s="25">
        <f>+IF('Series orig'!GO8&lt;&gt;'Series orig'!$FY$1,'Series orig'!GO8/'Series orig'!GC8-1,"-")</f>
        <v>-0.15324470353414055</v>
      </c>
      <c r="T8" s="25">
        <f>+IF('Series orig'!GP8&lt;&gt;'Series orig'!$FY$1,'Series orig'!GP8/'Series orig'!GD8-1,"-")</f>
        <v>-0.25624655807114549</v>
      </c>
      <c r="U8" s="25">
        <f>+IF('Series orig'!GQ8&lt;&gt;'Series orig'!$FY$1,'Series orig'!GQ8/'Series orig'!GE8-1,"-")</f>
        <v>-0.27743014223541262</v>
      </c>
      <c r="V8" s="25">
        <f>+IF('Series orig'!GR8&lt;&gt;'Series orig'!$FY$1,'Series orig'!GR8/'Series orig'!GF8-1,"-")</f>
        <v>-0.22214042157913927</v>
      </c>
      <c r="W8" s="25">
        <f>+IF('Series orig'!GS8&lt;&gt;'Series orig'!$FY$1,'Series orig'!GS8/'Series orig'!GG8-1,"-")</f>
        <v>-0.22710633464894692</v>
      </c>
      <c r="X8" s="25">
        <f>+IF('Series orig'!GT8&lt;&gt;'Series orig'!$FY$1,'Series orig'!GT8/'Series orig'!GH8-1,"-")</f>
        <v>-0.20576534048888884</v>
      </c>
      <c r="Y8" s="25">
        <f>+IF('Series orig'!GU8&lt;&gt;'Series orig'!$FY$1,'Series orig'!GU8/'Series orig'!GI8-1,"-")</f>
        <v>-0.10134517613867955</v>
      </c>
      <c r="Z8" s="25">
        <f>+IF('Series orig'!GV8&lt;&gt;'Series orig'!$FY$1,'Series orig'!GV8/'Series orig'!GJ8-1,"-")</f>
        <v>-6.3252744360235202E-2</v>
      </c>
      <c r="AA8" s="25">
        <f>+IF('Series orig'!GW8&lt;&gt;'Series orig'!$FY$1,'Series orig'!GW8/'Series orig'!GK8-1,"-")</f>
        <v>-6.891318477614039E-3</v>
      </c>
      <c r="AB8" s="25">
        <f>+IF('Series orig'!GX8&lt;&gt;'Series orig'!$FY$1,'Series orig'!GX8/'Series orig'!GL8-1,"-")</f>
        <v>0.11465482542710159</v>
      </c>
      <c r="AC8" s="25">
        <f>+IF('Series orig'!GY8&lt;&gt;'Series orig'!$FY$1,'Series orig'!GY8/'Series orig'!GM8-1,"-")</f>
        <v>-1.5377711813982842E-2</v>
      </c>
      <c r="AD8" s="25">
        <f>+IF('Series orig'!GZ8&lt;&gt;'Series orig'!$FY$1,'Series orig'!GZ8/'Series orig'!GN8-1,"-")</f>
        <v>6.1693836014913295E-2</v>
      </c>
      <c r="AE8" s="25">
        <f>+IF('Series orig'!HA8&lt;&gt;'Series orig'!$FY$1,'Series orig'!HA8/'Series orig'!GO8-1,"-")</f>
        <v>0.27411025022478119</v>
      </c>
      <c r="AF8" s="25">
        <f>+IF('Series orig'!HB8&lt;&gt;'Series orig'!$FY$1,'Series orig'!HB8/'Series orig'!GP8-1,"-")</f>
        <v>0.35123725258072591</v>
      </c>
      <c r="AG8" s="25">
        <f>+IF('Series orig'!HC8&lt;&gt;'Series orig'!$FY$1,'Series orig'!HC8/'Series orig'!GQ8-1,"-")</f>
        <v>0.23157878338181392</v>
      </c>
      <c r="AH8" s="25">
        <f>+IF('Series orig'!HD8&lt;&gt;'Series orig'!$FY$1,'Series orig'!HD8/'Series orig'!GR8-1,"-")</f>
        <v>0.23161433864839442</v>
      </c>
      <c r="AI8" s="25">
        <f>+IF('Series orig'!HE8&lt;&gt;'Series orig'!$FY$1,'Series orig'!HE8/'Series orig'!GS8-1,"-")</f>
        <v>0.23171264788066925</v>
      </c>
      <c r="AJ8" s="25">
        <f>+IF('Series orig'!HF8&lt;&gt;'Series orig'!$FY$1,'Series orig'!HF8/'Series orig'!GT8-1,"-")</f>
        <v>0.16154639667682447</v>
      </c>
      <c r="AK8" s="25">
        <f>+IF('Series orig'!HG8&lt;&gt;'Series orig'!$FY$1,'Series orig'!HG8/'Series orig'!GU8-1,"-")</f>
        <v>0.16602628521425888</v>
      </c>
      <c r="AL8" s="25">
        <f>+IF('Series orig'!HH8&lt;&gt;'Series orig'!$FY$1,'Series orig'!HH8/'Series orig'!GV8-1,"-")</f>
        <v>-1.1455472634905872E-3</v>
      </c>
      <c r="AM8" s="25">
        <f>+IF('Series orig'!HI8&lt;&gt;'Series orig'!$FY$1,'Series orig'!HI8/'Series orig'!GW8-1,"-")</f>
        <v>7.3470033974489368E-2</v>
      </c>
      <c r="AN8" s="25">
        <f>+IF('Series orig'!HJ8&lt;&gt;'Series orig'!$FY$1,'Series orig'!HJ8/'Series orig'!GX8-1,"-")</f>
        <v>0.13673469984575526</v>
      </c>
      <c r="AO8" s="25">
        <f>+IF('Series orig'!HK8&lt;&gt;'Series orig'!$FY$1,'Series orig'!HK8/'Series orig'!GY8-1,"-")</f>
        <v>2.3825410208980324E-2</v>
      </c>
      <c r="AP8" s="25">
        <f>+IF('Series orig'!HL8&lt;&gt;'Series orig'!$FY$1,'Series orig'!HL8/'Series orig'!GZ8-1,"-")</f>
        <v>3.8832818145231318E-2</v>
      </c>
      <c r="AQ8" s="25">
        <f>+IF('Series orig'!HM8&lt;&gt;'Series orig'!$FY$1,'Series orig'!HM8/'Series orig'!HA8-1,"-")</f>
        <v>1.147597033262393E-3</v>
      </c>
      <c r="AR8" s="25">
        <f>+IF('Series orig'!HN8&lt;&gt;'Series orig'!$FY$1,'Series orig'!HN8/'Series orig'!HB8-1,"-")</f>
        <v>6.9226730873961806E-2</v>
      </c>
      <c r="AS8" s="25">
        <f>+IF('Series orig'!HO8&lt;&gt;'Series orig'!$FY$1,'Series orig'!HO8/'Series orig'!HC8-1,"-")</f>
        <v>8.1852014684800078E-2</v>
      </c>
      <c r="AT8" s="25">
        <f>+IF('Series orig'!HP8&lt;&gt;'Series orig'!$FY$1,'Series orig'!HP8/'Series orig'!HD8-1,"-")</f>
        <v>8.4087638289349176E-2</v>
      </c>
      <c r="AU8" s="25">
        <f>+IF('Series orig'!HQ8&lt;&gt;'Series orig'!$FY$1,'Series orig'!HQ8/'Series orig'!HE8-1,"-")</f>
        <v>6.4885833172554142E-2</v>
      </c>
      <c r="AV8" s="25">
        <f>+IF('Series orig'!HR8&lt;&gt;'Series orig'!$FY$1,'Series orig'!HR8/'Series orig'!HF8-1,"-")</f>
        <v>4.5534571406352198E-2</v>
      </c>
      <c r="AW8" s="25">
        <f>+IF('Series orig'!HS8&lt;&gt;'Series orig'!$FY$1,'Series orig'!HS8/'Series orig'!HG8-1,"-")</f>
        <v>1.0174701065595704E-2</v>
      </c>
      <c r="AX8" s="25">
        <f>+IF('Series orig'!HT8&lt;&gt;'Series orig'!$FY$1,'Series orig'!HT8/'Series orig'!HH8-1,"-")</f>
        <v>0.11707952026138058</v>
      </c>
      <c r="AY8" s="25">
        <f>+IF('Series orig'!HU8&lt;&gt;'Series orig'!$FY$1,'Series orig'!HU8/'Series orig'!HI8-1,"-")</f>
        <v>2.0782739634932268E-2</v>
      </c>
      <c r="AZ8" s="25">
        <f>+IF('Series orig'!HV8&lt;&gt;'Series orig'!$FY$1,'Series orig'!HV8/'Series orig'!HJ8-1,"-")</f>
        <v>-2.8656661670958594E-2</v>
      </c>
      <c r="BA8" s="25">
        <f>+IF('Series orig'!HW8&lt;&gt;'Series orig'!$FY$1,'Series orig'!HW8/'Series orig'!HK8-1,"-")</f>
        <v>2.1071961589079535E-2</v>
      </c>
      <c r="BB8" s="25">
        <f>+IF('Series orig'!HX8&lt;&gt;'Series orig'!$FY$1,'Series orig'!HX8/'Series orig'!HL8-1,"-")</f>
        <v>1.7846681997983005E-2</v>
      </c>
      <c r="BC8" s="25">
        <f>+IF('Series orig'!HY8&lt;&gt;'Series orig'!$FY$1,'Series orig'!HY8/'Series orig'!HM8-1,"-")</f>
        <v>7.9599788586157683E-2</v>
      </c>
      <c r="BD8" s="25">
        <f>+IF('Series orig'!HZ8&lt;&gt;'Series orig'!$FY$1,'Series orig'!HZ8/'Series orig'!HN8-1,"-")</f>
        <v>-8.8976425124692504E-2</v>
      </c>
      <c r="BE8" s="25">
        <f>+IF('Series orig'!IA8&lt;&gt;'Series orig'!$FY$1,'Series orig'!IA8/'Series orig'!HO8-1,"-")</f>
        <v>0.14073630780212332</v>
      </c>
      <c r="BF8" s="25">
        <f>+IF('Series orig'!IB8&lt;&gt;'Series orig'!$FY$1,'Series orig'!IB8/'Series orig'!HP8-1,"-")</f>
        <v>0.1456935368589547</v>
      </c>
      <c r="BG8" s="25">
        <f>+IF('Series orig'!IC8&lt;&gt;'Series orig'!$FY$1,'Series orig'!IC8/'Series orig'!HQ8-1,"-")</f>
        <v>0.1247358851143141</v>
      </c>
      <c r="BH8" s="25">
        <f>+IF('Series orig'!ID8&lt;&gt;'Series orig'!$FY$1,'Series orig'!ID8/'Series orig'!HR8-1,"-")</f>
        <v>0.18731863321411302</v>
      </c>
      <c r="BI8" s="25">
        <f>+IF('Series orig'!IE8&lt;&gt;'Series orig'!$FY$1,'Series orig'!IE8/'Series orig'!HS8-1,"-")</f>
        <v>0.2047804392377981</v>
      </c>
      <c r="BJ8" s="25">
        <f>+IF('Series orig'!IF8&lt;&gt;'Series orig'!$FY$1,'Series orig'!IF8/'Series orig'!HT8-1,"-")</f>
        <v>4.2203834286436592E-2</v>
      </c>
      <c r="BK8" s="25">
        <f>+IF('Series orig'!IG8&lt;&gt;'Series orig'!$FY$1,'Series orig'!IG8/'Series orig'!HU8-1,"-")</f>
        <v>4.0814233695381619E-2</v>
      </c>
      <c r="BL8" s="25">
        <f>+IF('Series orig'!IH8&lt;&gt;'Series orig'!$FY$1,'Series orig'!IH8/'Series orig'!HV8-1,"-")</f>
        <v>8.3284705885695587E-3</v>
      </c>
      <c r="BM8" s="25">
        <f>+IF('Series orig'!II8&lt;&gt;'Series orig'!$FY$1,'Series orig'!II8/'Series orig'!HW8-1,"-")</f>
        <v>0.10349299393133538</v>
      </c>
      <c r="BN8" s="25">
        <f>+IF('Series orig'!IJ8&lt;&gt;'Series orig'!$FY$1,'Series orig'!IJ8/'Series orig'!HX8-1,"-")</f>
        <v>2.7432906810170854E-2</v>
      </c>
      <c r="BO8" s="25">
        <f>+IF('Series orig'!IK8&lt;&gt;'Series orig'!$FY$1,'Series orig'!IK8/'Series orig'!HY8-1,"-")</f>
        <v>-0.1427740209305377</v>
      </c>
      <c r="BP8" s="25">
        <f>+IF('Series orig'!IL8&lt;&gt;'Series orig'!$FY$1,'Series orig'!IL8/'Series orig'!HZ8-1,"-")</f>
        <v>4.4834683078272208E-2</v>
      </c>
      <c r="BQ8" s="25">
        <f>+IF('Series orig'!IM8&lt;&gt;'Series orig'!$FY$1,'Series orig'!IM8/'Series orig'!IA8-1,"-")</f>
        <v>-0.19195369290884789</v>
      </c>
      <c r="BR8" s="25">
        <f>+IF('Series orig'!IN8&lt;&gt;'Series orig'!$FY$1,'Series orig'!IN8/'Series orig'!IB8-1,"-")</f>
        <v>-0.20502514690307327</v>
      </c>
      <c r="BS8" s="25">
        <f>+IF('Series orig'!IO8&lt;&gt;'Series orig'!$FY$1,'Series orig'!IO8/'Series orig'!IC8-1,"-")</f>
        <v>-0.12753173571441578</v>
      </c>
      <c r="BT8" s="25">
        <f>+IF('Series orig'!IP8&lt;&gt;'Series orig'!$FY$1,'Series orig'!IP8/'Series orig'!ID8-1,"-")</f>
        <v>-0.1634329929463727</v>
      </c>
      <c r="BU8" s="25">
        <f>+IF('Series orig'!IQ8&lt;&gt;'Series orig'!$FY$1,'Series orig'!IQ8/'Series orig'!IE8-1,"-")</f>
        <v>-0.16588993095397553</v>
      </c>
      <c r="BV8" s="25">
        <f>+IF('Series orig'!IR8&lt;&gt;'Series orig'!$FY$1,'Series orig'!IR8/'Series orig'!IF8-1,"-")</f>
        <v>-1.395673847434431E-2</v>
      </c>
      <c r="BW8" s="25">
        <f>+IF('Series orig'!IS8&lt;&gt;'Series orig'!$FY$1,'Series orig'!IS8/'Series orig'!IG8-1,"-")</f>
        <v>-3.614530802202065E-2</v>
      </c>
      <c r="BX8" s="25">
        <f>+IF('Series orig'!IT8&lt;&gt;'Series orig'!$FY$1,'Series orig'!IT8/'Series orig'!IH8-1,"-")</f>
        <v>-1.1619252473757058E-2</v>
      </c>
      <c r="BY8" s="25">
        <f>+IF('Series orig'!IU8&lt;&gt;'Series orig'!$FY$1,'Series orig'!IU8/'Series orig'!II8-1,"-")</f>
        <v>1.4623077564220655E-2</v>
      </c>
      <c r="BZ8" s="25">
        <f>+IF('Series orig'!IV8&lt;&gt;'Series orig'!$FY$1,'Series orig'!IV8/'Series orig'!IJ8-1,"-")</f>
        <v>6.5961925965646317E-2</v>
      </c>
      <c r="CA8" s="25">
        <f>+IF('Series orig'!IW8&lt;&gt;'Series orig'!$FY$1,'Series orig'!IW8/'Series orig'!IK8-1,"-")</f>
        <v>-6.0596049282455322E-3</v>
      </c>
      <c r="CB8" s="25">
        <f>+IF('Series orig'!IX8&lt;&gt;'Series orig'!$FY$1,'Series orig'!IX8/'Series orig'!IL8-1,"-")</f>
        <v>-2.4368650568172723E-2</v>
      </c>
    </row>
    <row r="9" spans="1:82" ht="18">
      <c r="A9" s="116" t="s">
        <v>25</v>
      </c>
      <c r="B9" s="26" t="s">
        <v>27</v>
      </c>
      <c r="C9" s="27">
        <f>+IF('Series orig'!FY9&lt;&gt;'Series orig'!$FY$1,'Series orig'!FY9/'Series orig'!FM9-1,"-")</f>
        <v>-0.12431140123849316</v>
      </c>
      <c r="D9" s="27">
        <f>+IF('Series orig'!FZ9&lt;&gt;'Series orig'!$FY$1,'Series orig'!FZ9/'Series orig'!FN9-1,"-")</f>
        <v>-8.6502245759664365E-2</v>
      </c>
      <c r="E9" s="27">
        <f>+IF('Series orig'!GA9&lt;&gt;'Series orig'!$FY$1,'Series orig'!GA9/'Series orig'!FO9-1,"-")</f>
        <v>-0.106520831464048</v>
      </c>
      <c r="F9" s="27">
        <f>+IF('Series orig'!GB9&lt;&gt;'Series orig'!$FY$1,'Series orig'!GB9/'Series orig'!FP9-1,"-")</f>
        <v>-0.12119124062267961</v>
      </c>
      <c r="G9" s="27">
        <f>+IF('Series orig'!GC9&lt;&gt;'Series orig'!$FY$1,'Series orig'!GC9/'Series orig'!FQ9-1,"-")</f>
        <v>-0.14556405356220314</v>
      </c>
      <c r="H9" s="27">
        <f>+IF('Series orig'!GD9&lt;&gt;'Series orig'!$FY$1,'Series orig'!GD9/'Series orig'!FR9-1,"-")</f>
        <v>-0.1269705687844298</v>
      </c>
      <c r="I9" s="27">
        <f>+IF('Series orig'!GE9&lt;&gt;'Series orig'!$FY$1,'Series orig'!GE9/'Series orig'!FS9-1,"-")</f>
        <v>-0.13538750304435743</v>
      </c>
      <c r="J9" s="27">
        <f>+IF('Series orig'!GF9&lt;&gt;'Series orig'!$FY$1,'Series orig'!GF9/'Series orig'!FT9-1,"-")</f>
        <v>-0.13334699832231633</v>
      </c>
      <c r="K9" s="27">
        <f>+IF('Series orig'!GG9&lt;&gt;'Series orig'!$FY$1,'Series orig'!GG9/'Series orig'!FU9-1,"-")</f>
        <v>-0.12774421800929991</v>
      </c>
      <c r="L9" s="27">
        <f>+IF('Series orig'!GH9&lt;&gt;'Series orig'!$FY$1,'Series orig'!GH9/'Series orig'!FV9-1,"-")</f>
        <v>-7.3755175028885511E-2</v>
      </c>
      <c r="M9" s="27">
        <f>+IF('Series orig'!GI9&lt;&gt;'Series orig'!$FY$1,'Series orig'!GI9/'Series orig'!FW9-1,"-")</f>
        <v>-8.9101523772287305E-2</v>
      </c>
      <c r="N9" s="27">
        <f>+IF('Series orig'!GJ9&lt;&gt;'Series orig'!$FY$1,'Series orig'!GJ9/'Series orig'!FX9-1,"-")</f>
        <v>-1.4304496664136246E-2</v>
      </c>
      <c r="O9" s="27">
        <f>+IF('Series orig'!GK9&lt;&gt;'Series orig'!$FY$1,'Series orig'!GK9/'Series orig'!FY9-1,"-")</f>
        <v>-2.49484043922229E-2</v>
      </c>
      <c r="P9" s="27">
        <f>+IF('Series orig'!GL9&lt;&gt;'Series orig'!$FY$1,'Series orig'!GL9/'Series orig'!FZ9-1,"-")</f>
        <v>-6.3857672658178988E-2</v>
      </c>
      <c r="Q9" s="27">
        <f>+IF('Series orig'!GM9&lt;&gt;'Series orig'!$FY$1,'Series orig'!GM9/'Series orig'!GA9-1,"-")</f>
        <v>-1.6969527329151468E-2</v>
      </c>
      <c r="R9" s="27">
        <f>+IF('Series orig'!GN9&lt;&gt;'Series orig'!$FY$1,'Series orig'!GN9/'Series orig'!GB9-1,"-")</f>
        <v>5.1457751570017418E-2</v>
      </c>
      <c r="S9" s="27">
        <f>+IF('Series orig'!GO9&lt;&gt;'Series orig'!$FY$1,'Series orig'!GO9/'Series orig'!GC9-1,"-")</f>
        <v>9.5302224057240315E-2</v>
      </c>
      <c r="T9" s="27">
        <f>+IF('Series orig'!GP9&lt;&gt;'Series orig'!$FY$1,'Series orig'!GP9/'Series orig'!GD9-1,"-")</f>
        <v>2.9860474784013658E-3</v>
      </c>
      <c r="U9" s="27">
        <f>+IF('Series orig'!GQ9&lt;&gt;'Series orig'!$FY$1,'Series orig'!GQ9/'Series orig'!GE9-1,"-")</f>
        <v>5.0784423299741199E-2</v>
      </c>
      <c r="V9" s="27">
        <f>+IF('Series orig'!GR9&lt;&gt;'Series orig'!$FY$1,'Series orig'!GR9/'Series orig'!GF9-1,"-")</f>
        <v>-1.4866361735646372E-2</v>
      </c>
      <c r="W9" s="27">
        <f>+IF('Series orig'!GS9&lt;&gt;'Series orig'!$FY$1,'Series orig'!GS9/'Series orig'!GG9-1,"-")</f>
        <v>8.9607391604220599E-3</v>
      </c>
      <c r="X9" s="27">
        <f>+IF('Series orig'!GT9&lt;&gt;'Series orig'!$FY$1,'Series orig'!GT9/'Series orig'!GH9-1,"-")</f>
        <v>-5.659309458504147E-2</v>
      </c>
      <c r="Y9" s="27">
        <f>+IF('Series orig'!GU9&lt;&gt;'Series orig'!$FY$1,'Series orig'!GU9/'Series orig'!GI9-1,"-")</f>
        <v>-2.3329283829481962E-2</v>
      </c>
      <c r="Z9" s="27">
        <f>+IF('Series orig'!GV9&lt;&gt;'Series orig'!$FY$1,'Series orig'!GV9/'Series orig'!GJ9-1,"-")</f>
        <v>-2.2609121069795068E-2</v>
      </c>
      <c r="AA9" s="27">
        <f>+IF('Series orig'!GW9&lt;&gt;'Series orig'!$FY$1,'Series orig'!GW9/'Series orig'!GK9-1,"-")</f>
        <v>-1.071293165012388E-2</v>
      </c>
      <c r="AB9" s="27">
        <f>+IF('Series orig'!GX9&lt;&gt;'Series orig'!$FY$1,'Series orig'!GX9/'Series orig'!GL9-1,"-")</f>
        <v>2.6871738452670435E-2</v>
      </c>
      <c r="AC9" s="27">
        <f>+IF('Series orig'!GY9&lt;&gt;'Series orig'!$FY$1,'Series orig'!GY9/'Series orig'!GM9-1,"-")</f>
        <v>3.9886788037985177E-2</v>
      </c>
      <c r="AD9" s="27">
        <f>+IF('Series orig'!GZ9&lt;&gt;'Series orig'!$FY$1,'Series orig'!GZ9/'Series orig'!GN9-1,"-")</f>
        <v>-5.8197255428116157E-2</v>
      </c>
      <c r="AE9" s="27">
        <f>+IF('Series orig'!HA9&lt;&gt;'Series orig'!$FY$1,'Series orig'!HA9/'Series orig'!GO9-1,"-")</f>
        <v>-8.7755528409329209E-2</v>
      </c>
      <c r="AF9" s="27">
        <f>+IF('Series orig'!HB9&lt;&gt;'Series orig'!$FY$1,'Series orig'!HB9/'Series orig'!GP9-1,"-")</f>
        <v>1.1442954940595662E-2</v>
      </c>
      <c r="AG9" s="28">
        <f>+IF('Series orig'!HC9&lt;&gt;'Series orig'!$FY$1,'Series orig'!HC9/'Series orig'!GQ9-1,"-")</f>
        <v>-2.6830935312307402E-2</v>
      </c>
      <c r="AH9" s="28">
        <f>+IF('Series orig'!HD9&lt;&gt;'Series orig'!$FY$1,'Series orig'!HD9/'Series orig'!GR9-1,"-")</f>
        <v>9.7422424671631536E-3</v>
      </c>
      <c r="AI9" s="28">
        <f>+IF('Series orig'!HE9&lt;&gt;'Series orig'!$FY$1,'Series orig'!HE9/'Series orig'!GS9-1,"-")</f>
        <v>4.153185247964597E-2</v>
      </c>
      <c r="AJ9" s="28">
        <f>+IF('Series orig'!HF9&lt;&gt;'Series orig'!$FY$1,'Series orig'!HF9/'Series orig'!GT9-1,"-")</f>
        <v>4.5182037928731544E-2</v>
      </c>
      <c r="AK9" s="28">
        <f>+IF('Series orig'!HG9&lt;&gt;'Series orig'!$FY$1,'Series orig'!HG9/'Series orig'!GU9-1,"-")</f>
        <v>6.1679887440519998E-2</v>
      </c>
      <c r="AL9" s="28">
        <f>+IF('Series orig'!HH9&lt;&gt;'Series orig'!$FY$1,'Series orig'!HH9/'Series orig'!GV9-1,"-")</f>
        <v>5.3595721095399895E-2</v>
      </c>
      <c r="AM9" s="28">
        <f>+IF('Series orig'!HI9&lt;&gt;'Series orig'!$FY$1,'Series orig'!HI9/'Series orig'!GW9-1,"-")</f>
        <v>4.2311212261976427E-2</v>
      </c>
      <c r="AN9" s="28">
        <f>+IF('Series orig'!HJ9&lt;&gt;'Series orig'!$FY$1,'Series orig'!HJ9/'Series orig'!GX9-1,"-")</f>
        <v>5.5645341120872382E-2</v>
      </c>
      <c r="AO9" s="28">
        <f>+IF('Series orig'!HK9&lt;&gt;'Series orig'!$FY$1,'Series orig'!HK9/'Series orig'!GY9-1,"-")</f>
        <v>4.2756335411630042E-2</v>
      </c>
      <c r="AP9" s="28">
        <f>+IF('Series orig'!HL9&lt;&gt;'Series orig'!$FY$1,'Series orig'!HL9/'Series orig'!GZ9-1,"-")</f>
        <v>6.6326484972794475E-2</v>
      </c>
      <c r="AQ9" s="28">
        <f>+IF('Series orig'!HM9&lt;&gt;'Series orig'!$FY$1,'Series orig'!HM9/'Series orig'!HA9-1,"-")</f>
        <v>-5.9494511859725652E-4</v>
      </c>
      <c r="AR9" s="28">
        <f>+IF('Series orig'!HN9&lt;&gt;'Series orig'!$FY$1,'Series orig'!HN9/'Series orig'!HB9-1,"-")</f>
        <v>3.161216771455222E-2</v>
      </c>
      <c r="AS9" s="28">
        <f>+IF('Series orig'!HO9&lt;&gt;'Series orig'!$FY$1,'Series orig'!HO9/'Series orig'!HC9-1,"-")</f>
        <v>-5.7179792273528429E-3</v>
      </c>
      <c r="AT9" s="28">
        <f>+IF('Series orig'!HP9&lt;&gt;'Series orig'!$FY$1,'Series orig'!HP9/'Series orig'!HD9-1,"-")</f>
        <v>1.9696123448190717E-2</v>
      </c>
      <c r="AU9" s="28">
        <f>+IF('Series orig'!HQ9&lt;&gt;'Series orig'!$FY$1,'Series orig'!HQ9/'Series orig'!HE9-1,"-")</f>
        <v>5.2898171401019267E-2</v>
      </c>
      <c r="AV9" s="28">
        <f>+IF('Series orig'!HR9&lt;&gt;'Series orig'!$FY$1,'Series orig'!HR9/'Series orig'!HF9-1,"-")</f>
        <v>-2.4744914076092472E-3</v>
      </c>
      <c r="AW9" s="28">
        <f>+IF('Series orig'!HS9&lt;&gt;'Series orig'!$FY$1,'Series orig'!HS9/'Series orig'!HG9-1,"-")</f>
        <v>7.605125386950462E-3</v>
      </c>
      <c r="AX9" s="28">
        <f>+IF('Series orig'!HT9&lt;&gt;'Series orig'!$FY$1,'Series orig'!HT9/'Series orig'!HH9-1,"-")</f>
        <v>-1.5644758605304121E-2</v>
      </c>
      <c r="AY9" s="28">
        <f>+IF('Series orig'!HU9&lt;&gt;'Series orig'!$FY$1,'Series orig'!HU9/'Series orig'!HI9-1,"-")</f>
        <v>2.442207735198898E-2</v>
      </c>
      <c r="AZ9" s="28">
        <f>+IF('Series orig'!HV9&lt;&gt;'Series orig'!$FY$1,'Series orig'!HV9/'Series orig'!HJ9-1,"-")</f>
        <v>-1.9699991879701284E-2</v>
      </c>
      <c r="BA9" s="28">
        <f>+IF('Series orig'!HW9&lt;&gt;'Series orig'!$FY$1,'Series orig'!HW9/'Series orig'!HK9-1,"-")</f>
        <v>8.0216651042375187E-3</v>
      </c>
      <c r="BB9" s="28">
        <f>+IF('Series orig'!HX9&lt;&gt;'Series orig'!$FY$1,'Series orig'!HX9/'Series orig'!HL9-1,"-")</f>
        <v>9.8801556402765556E-3</v>
      </c>
      <c r="BC9" s="28">
        <f>+IF('Series orig'!HY9&lt;&gt;'Series orig'!$FY$1,'Series orig'!HY9/'Series orig'!HM9-1,"-")</f>
        <v>3.8277608365357541E-2</v>
      </c>
      <c r="BD9" s="28">
        <f>+IF('Series orig'!HZ9&lt;&gt;'Series orig'!$FY$1,'Series orig'!HZ9/'Series orig'!HN9-1,"-")</f>
        <v>3.4168171267231262E-2</v>
      </c>
      <c r="BE9" s="28">
        <f>+IF('Series orig'!IA9&lt;&gt;'Series orig'!$FY$1,'Series orig'!IA9/'Series orig'!HO9-1,"-")</f>
        <v>2.4112003386147496E-3</v>
      </c>
      <c r="BF9" s="28">
        <f>+IF('Series orig'!IB9&lt;&gt;'Series orig'!$FY$1,'Series orig'!IB9/'Series orig'!HP9-1,"-")</f>
        <v>-9.1831828602289001E-3</v>
      </c>
      <c r="BG9" s="28">
        <f>+IF('Series orig'!IC9&lt;&gt;'Series orig'!$FY$1,'Series orig'!IC9/'Series orig'!HQ9-1,"-")</f>
        <v>-2.461026494583296E-2</v>
      </c>
      <c r="BH9" s="28">
        <f>+IF('Series orig'!ID9&lt;&gt;'Series orig'!$FY$1,'Series orig'!ID9/'Series orig'!HR9-1,"-")</f>
        <v>5.1565118183701131E-2</v>
      </c>
      <c r="BI9" s="28">
        <f>+IF('Series orig'!IE9&lt;&gt;'Series orig'!$FY$1,'Series orig'!IE9/'Series orig'!HS9-1,"-")</f>
        <v>3.753829195747227E-2</v>
      </c>
      <c r="BJ9" s="28">
        <f>+IF('Series orig'!IF9&lt;&gt;'Series orig'!$FY$1,'Series orig'!IF9/'Series orig'!HT9-1,"-")</f>
        <v>7.1614723240934985E-2</v>
      </c>
      <c r="BK9" s="28">
        <f>+IF('Series orig'!IG9&lt;&gt;'Series orig'!$FY$1,'Series orig'!IG9/'Series orig'!HU9-1,"-")</f>
        <v>-1.664952107022577E-2</v>
      </c>
      <c r="BL9" s="28">
        <f>+IF('Series orig'!IH9&lt;&gt;'Series orig'!$FY$1,'Series orig'!IH9/'Series orig'!HV9-1,"-")</f>
        <v>-6.6049388576871926E-2</v>
      </c>
      <c r="BM9" s="28">
        <f>+IF('Series orig'!II9&lt;&gt;'Series orig'!$FY$1,'Series orig'!II9/'Series orig'!HW9-1,"-")</f>
        <v>-0.13869738432686063</v>
      </c>
      <c r="BN9" s="28">
        <f>+IF('Series orig'!IJ9&lt;&gt;'Series orig'!$FY$1,'Series orig'!IJ9/'Series orig'!HX9-1,"-")</f>
        <v>-0.11387372761029235</v>
      </c>
      <c r="BO9" s="28">
        <f>+IF('Series orig'!IK9&lt;&gt;'Series orig'!$FY$1,'Series orig'!IK9/'Series orig'!HY9-1,"-")</f>
        <v>-9.3250978261157469E-2</v>
      </c>
      <c r="BP9" s="28">
        <f>+IF('Series orig'!IL9&lt;&gt;'Series orig'!$FY$1,'Series orig'!IL9/'Series orig'!HZ9-1,"-")</f>
        <v>-0.17555473930609333</v>
      </c>
      <c r="BQ9" s="28">
        <f>+IF('Series orig'!IM9&lt;&gt;'Series orig'!$FY$1,'Series orig'!IM9/'Series orig'!IA9-1,"-")</f>
        <v>-9.7557823444602176E-2</v>
      </c>
      <c r="BR9" s="28">
        <f>+IF('Series orig'!IN9&lt;&gt;'Series orig'!$FY$1,'Series orig'!IN9/'Series orig'!IB9-1,"-")</f>
        <v>-7.3439083845106667E-2</v>
      </c>
      <c r="BS9" s="28">
        <f>+IF('Series orig'!IO9&lt;&gt;'Series orig'!$FY$1,'Series orig'!IO9/'Series orig'!IC9-1,"-")</f>
        <v>-0.12309336654843916</v>
      </c>
      <c r="BT9" s="28">
        <f>+IF('Series orig'!IP9&lt;&gt;'Series orig'!$FY$1,'Series orig'!IP9/'Series orig'!ID9-1,"-")</f>
        <v>-0.10088499169065979</v>
      </c>
      <c r="BU9" s="28">
        <f>+IF('Series orig'!IQ9&lt;&gt;'Series orig'!$FY$1,'Series orig'!IQ9/'Series orig'!IE9-1,"-")</f>
        <v>-0.12791594008668949</v>
      </c>
      <c r="BV9" s="28">
        <f>+IF('Series orig'!IR9&lt;&gt;'Series orig'!$FY$1,'Series orig'!IR9/'Series orig'!IF9-1,"-")</f>
        <v>-0.1780905854594993</v>
      </c>
      <c r="BW9" s="28">
        <f>+IF('Series orig'!IS9&lt;&gt;'Series orig'!$FY$1,'Series orig'!IS9/'Series orig'!IG9-1,"-")</f>
        <v>-7.6221794780300889E-2</v>
      </c>
      <c r="BX9" s="28">
        <f>+IF('Series orig'!IT9&lt;&gt;'Series orig'!$FY$1,'Series orig'!IT9/'Series orig'!IH9-1,"-")</f>
        <v>-3.2519444122218966E-2</v>
      </c>
      <c r="BY9" s="28">
        <f>+IF('Series orig'!IU9&lt;&gt;'Series orig'!$FY$1,'Series orig'!IU9/'Series orig'!II9-1,"-")</f>
        <v>4.2198781949273512E-2</v>
      </c>
      <c r="BZ9" s="28">
        <f>+IF('Series orig'!IV9&lt;&gt;'Series orig'!$FY$1,'Series orig'!IV9/'Series orig'!IJ9-1,"-")</f>
        <v>1.3547897516549723E-2</v>
      </c>
      <c r="CA9" s="28">
        <f>+IF('Series orig'!IW9&lt;&gt;'Series orig'!$FY$1,'Series orig'!IW9/'Series orig'!IK9-1,"-")</f>
        <v>3.0345742709667389E-2</v>
      </c>
      <c r="CB9" s="28" t="str">
        <f>+IF('Series orig'!IX9&lt;&gt;'Series orig'!$FY$1,'Series orig'!IX9/'Series orig'!IL9-1,"-")</f>
        <v>-</v>
      </c>
    </row>
    <row r="10" spans="1:82" ht="18">
      <c r="A10" s="112"/>
      <c r="B10" s="20" t="s">
        <v>28</v>
      </c>
      <c r="C10" s="21">
        <f>+IF('Series orig'!FY10&lt;&gt;'Series orig'!$FY$1,'Series orig'!FY10/'Series orig'!FM10-1,"-")</f>
        <v>-0.13424770117177864</v>
      </c>
      <c r="D10" s="21">
        <f>+IF('Series orig'!FZ10&lt;&gt;'Series orig'!$FY$1,'Series orig'!FZ10/'Series orig'!FN10-1,"-")</f>
        <v>-0.10041128916590414</v>
      </c>
      <c r="E10" s="21">
        <f>+IF('Series orig'!GA10&lt;&gt;'Series orig'!$FY$1,'Series orig'!GA10/'Series orig'!FO10-1,"-")</f>
        <v>-0.10804644232188221</v>
      </c>
      <c r="F10" s="21">
        <f>+IF('Series orig'!GB10&lt;&gt;'Series orig'!$FY$1,'Series orig'!GB10/'Series orig'!FP10-1,"-")</f>
        <v>-0.14177471934151542</v>
      </c>
      <c r="G10" s="21">
        <f>+IF('Series orig'!GC10&lt;&gt;'Series orig'!$FY$1,'Series orig'!GC10/'Series orig'!FQ10-1,"-")</f>
        <v>-0.11726025804477491</v>
      </c>
      <c r="H10" s="21">
        <f>+IF('Series orig'!GD10&lt;&gt;'Series orig'!$FY$1,'Series orig'!GD10/'Series orig'!FR10-1,"-")</f>
        <v>-0.19924092146312089</v>
      </c>
      <c r="I10" s="21">
        <f>+IF('Series orig'!GE10&lt;&gt;'Series orig'!$FY$1,'Series orig'!GE10/'Series orig'!FS10-1,"-")</f>
        <v>-0.14893358917844834</v>
      </c>
      <c r="J10" s="21">
        <f>+IF('Series orig'!GF10&lt;&gt;'Series orig'!$FY$1,'Series orig'!GF10/'Series orig'!FT10-1,"-")</f>
        <v>-4.1545001806846615E-2</v>
      </c>
      <c r="K10" s="21">
        <f>+IF('Series orig'!GG10&lt;&gt;'Series orig'!$FY$1,'Series orig'!GG10/'Series orig'!FU10-1,"-")</f>
        <v>-8.0660141858037382E-2</v>
      </c>
      <c r="L10" s="21">
        <f>+IF('Series orig'!GH10&lt;&gt;'Series orig'!$FY$1,'Series orig'!GH10/'Series orig'!FV10-1,"-")</f>
        <v>-6.5634491704389175E-2</v>
      </c>
      <c r="M10" s="21">
        <f>+IF('Series orig'!GI10&lt;&gt;'Series orig'!$FY$1,'Series orig'!GI10/'Series orig'!FW10-1,"-")</f>
        <v>-3.7983181654449583E-2</v>
      </c>
      <c r="N10" s="21">
        <f>+IF('Series orig'!GJ10&lt;&gt;'Series orig'!$FY$1,'Series orig'!GJ10/'Series orig'!FX10-1,"-")</f>
        <v>5.1730727327730985E-2</v>
      </c>
      <c r="O10" s="21">
        <f>+IF('Series orig'!GK10&lt;&gt;'Series orig'!$FY$1,'Series orig'!GK10/'Series orig'!FY10-1,"-")</f>
        <v>3.8973692533953219E-2</v>
      </c>
      <c r="P10" s="21">
        <f>+IF('Series orig'!GL10&lt;&gt;'Series orig'!$FY$1,'Series orig'!GL10/'Series orig'!FZ10-1,"-")</f>
        <v>-6.7467545061598355E-2</v>
      </c>
      <c r="Q10" s="21">
        <f>+IF('Series orig'!GM10&lt;&gt;'Series orig'!$FY$1,'Series orig'!GM10/'Series orig'!GA10-1,"-")</f>
        <v>-2.4067268169947642E-2</v>
      </c>
      <c r="R10" s="21">
        <f>+IF('Series orig'!GN10&lt;&gt;'Series orig'!$FY$1,'Series orig'!GN10/'Series orig'!GB10-1,"-")</f>
        <v>0.1124761829437102</v>
      </c>
      <c r="S10" s="21">
        <f>+IF('Series orig'!GO10&lt;&gt;'Series orig'!$FY$1,'Series orig'!GO10/'Series orig'!GC10-1,"-")</f>
        <v>-0.56358501032470998</v>
      </c>
      <c r="T10" s="21">
        <f>+IF('Series orig'!GP10&lt;&gt;'Series orig'!$FY$1,'Series orig'!GP10/'Series orig'!GD10-1,"-")</f>
        <v>-0.98120014974160019</v>
      </c>
      <c r="U10" s="21">
        <f>+IF('Series orig'!GQ10&lt;&gt;'Series orig'!$FY$1,'Series orig'!GQ10/'Series orig'!GE10-1,"-")</f>
        <v>-0.95312216762622803</v>
      </c>
      <c r="V10" s="21">
        <f>+IF('Series orig'!GR10&lt;&gt;'Series orig'!$FY$1,'Series orig'!GR10/'Series orig'!GF10-1,"-")</f>
        <v>-0.88477922870494086</v>
      </c>
      <c r="W10" s="21">
        <f>+IF('Series orig'!GS10&lt;&gt;'Series orig'!$FY$1,'Series orig'!GS10/'Series orig'!GG10-1,"-")</f>
        <v>-0.82994408524946706</v>
      </c>
      <c r="X10" s="21">
        <f>+IF('Series orig'!GT10&lt;&gt;'Series orig'!$FY$1,'Series orig'!GT10/'Series orig'!GH10-1,"-")</f>
        <v>-0.78745964597529561</v>
      </c>
      <c r="Y10" s="21">
        <f>+IF('Series orig'!GU10&lt;&gt;'Series orig'!$FY$1,'Series orig'!GU10/'Series orig'!GI10-1,"-")</f>
        <v>-0.80902353871974408</v>
      </c>
      <c r="Z10" s="21">
        <f>+IF('Series orig'!GV10&lt;&gt;'Series orig'!$FY$1,'Series orig'!GV10/'Series orig'!GJ10-1,"-")</f>
        <v>-0.6727799463913644</v>
      </c>
      <c r="AA10" s="21">
        <f>+IF('Series orig'!GW10&lt;&gt;'Series orig'!$FY$1,'Series orig'!GW10/'Series orig'!GK10-1,"-")</f>
        <v>-0.45494251108849859</v>
      </c>
      <c r="AB10" s="21">
        <f>+IF('Series orig'!GX10&lt;&gt;'Series orig'!$FY$1,'Series orig'!GX10/'Series orig'!GL10-1,"-")</f>
        <v>-0.31060164019550507</v>
      </c>
      <c r="AC10" s="21">
        <f>+IF('Series orig'!GY10&lt;&gt;'Series orig'!$FY$1,'Series orig'!GY10/'Series orig'!GM10-1,"-")</f>
        <v>-0.31486305155145977</v>
      </c>
      <c r="AD10" s="21">
        <f>+IF('Series orig'!GZ10&lt;&gt;'Series orig'!$FY$1,'Series orig'!GZ10/'Series orig'!GN10-1,"-")</f>
        <v>-0.33036444784289698</v>
      </c>
      <c r="AE10" s="21">
        <f>+IF('Series orig'!HA10&lt;&gt;'Series orig'!$FY$1,'Series orig'!HA10/'Series orig'!GO10-1,"-")</f>
        <v>0.59945473385758752</v>
      </c>
      <c r="AF10" s="21">
        <f>+IF('Series orig'!HB10&lt;&gt;'Series orig'!$FY$1,'Series orig'!HB10/'Series orig'!GP10-1,"-")</f>
        <v>25.22855786487052</v>
      </c>
      <c r="AG10" s="21">
        <f>+IF('Series orig'!HC10&lt;&gt;'Series orig'!$FY$1,'Series orig'!HC10/'Series orig'!GQ10-1,"-")</f>
        <v>4.2139224947876741</v>
      </c>
      <c r="AH10" s="21">
        <f>+IF('Series orig'!HD10&lt;&gt;'Series orig'!$FY$1,'Series orig'!HD10/'Series orig'!GR10-1,"-")</f>
        <v>2.4155115922952199</v>
      </c>
      <c r="AI10" s="21">
        <f>+IF('Series orig'!HE10&lt;&gt;'Series orig'!$FY$1,'Series orig'!HE10/'Series orig'!GS10-1,"-")</f>
        <v>2.8594483408875382</v>
      </c>
      <c r="AJ10" s="21">
        <f>+IF('Series orig'!HF10&lt;&gt;'Series orig'!$FY$1,'Series orig'!HF10/'Series orig'!GT10-1,"-")</f>
        <v>2.4510329691088328</v>
      </c>
      <c r="AK10" s="21">
        <f>+IF('Series orig'!HG10&lt;&gt;'Series orig'!$FY$1,'Series orig'!HG10/'Series orig'!GU10-1,"-")</f>
        <v>3.0723269433726177</v>
      </c>
      <c r="AL10" s="21">
        <f>+IF('Series orig'!HH10&lt;&gt;'Series orig'!$FY$1,'Series orig'!HH10/'Series orig'!GV10-1,"-")</f>
        <v>1.6103766074082659</v>
      </c>
      <c r="AM10" s="21">
        <f>+IF('Series orig'!HI10&lt;&gt;'Series orig'!$FY$1,'Series orig'!HI10/'Series orig'!GW10-1,"-")</f>
        <v>0.58377722547190625</v>
      </c>
      <c r="AN10" s="21">
        <f>+IF('Series orig'!HJ10&lt;&gt;'Series orig'!$FY$1,'Series orig'!HJ10/'Series orig'!GX10-1,"-")</f>
        <v>0.29937516647952012</v>
      </c>
      <c r="AO10" s="21">
        <f>+IF('Series orig'!HK10&lt;&gt;'Series orig'!$FY$1,'Series orig'!HK10/'Series orig'!GY10-1,"-")</f>
        <v>0.23167511533221896</v>
      </c>
      <c r="AP10" s="21">
        <f>+IF('Series orig'!HL10&lt;&gt;'Series orig'!$FY$1,'Series orig'!HL10/'Series orig'!GZ10-1,"-")</f>
        <v>0.3305451231191916</v>
      </c>
      <c r="AQ10" s="21">
        <f>+IF('Series orig'!HM10&lt;&gt;'Series orig'!$FY$1,'Series orig'!HM10/'Series orig'!HA10-1,"-")</f>
        <v>0.246314648862199</v>
      </c>
      <c r="AR10" s="21">
        <f>+IF('Series orig'!HN10&lt;&gt;'Series orig'!$FY$1,'Series orig'!HN10/'Series orig'!HB10-1,"-")</f>
        <v>1.0018847933701904</v>
      </c>
      <c r="AS10" s="21">
        <f>+IF('Series orig'!HO10&lt;&gt;'Series orig'!$FY$1,'Series orig'!HO10/'Series orig'!HC10-1,"-")</f>
        <v>2.8398963276620899</v>
      </c>
      <c r="AT10" s="21">
        <f>+IF('Series orig'!HP10&lt;&gt;'Series orig'!$FY$1,'Series orig'!HP10/'Series orig'!HD10-1,"-")</f>
        <v>1.1426098409624981</v>
      </c>
      <c r="AU10" s="21">
        <f>+IF('Series orig'!HQ10&lt;&gt;'Series orig'!$FY$1,'Series orig'!HQ10/'Series orig'!HE10-1,"-")</f>
        <v>0.46677463580638245</v>
      </c>
      <c r="AV10" s="21">
        <f>+IF('Series orig'!HR10&lt;&gt;'Series orig'!$FY$1,'Series orig'!HR10/'Series orig'!HF10-1,"-")</f>
        <v>0.15652685303283853</v>
      </c>
      <c r="AW10" s="21">
        <f>+IF('Series orig'!HS10&lt;&gt;'Series orig'!$FY$1,'Series orig'!HS10/'Series orig'!HG10-1,"-")</f>
        <v>0.13110956955203812</v>
      </c>
      <c r="AX10" s="21">
        <f>+IF('Series orig'!HT10&lt;&gt;'Series orig'!$FY$1,'Series orig'!HT10/'Series orig'!HH10-1,"-")</f>
        <v>8.1545984531854909E-2</v>
      </c>
      <c r="AY10" s="21">
        <f>+IF('Series orig'!HU10&lt;&gt;'Series orig'!$FY$1,'Series orig'!HU10/'Series orig'!HI10-1,"-")</f>
        <v>7.1738392474476553E-2</v>
      </c>
      <c r="AZ10" s="21">
        <f>+IF('Series orig'!HV10&lt;&gt;'Series orig'!$FY$1,'Series orig'!HV10/'Series orig'!HJ10-1,"-")</f>
        <v>2.1756329090732773E-2</v>
      </c>
      <c r="BA10" s="21">
        <f>+IF('Series orig'!HW10&lt;&gt;'Series orig'!$FY$1,'Series orig'!HW10/'Series orig'!HK10-1,"-")</f>
        <v>0.21292223901838803</v>
      </c>
      <c r="BB10" s="21">
        <f>+IF('Series orig'!HX10&lt;&gt;'Series orig'!$FY$1,'Series orig'!HX10/'Series orig'!HL10-1,"-")</f>
        <v>0.10060385240566494</v>
      </c>
      <c r="BC10" s="21">
        <f>+IF('Series orig'!HY10&lt;&gt;'Series orig'!$FY$1,'Series orig'!HY10/'Series orig'!HM10-1,"-")</f>
        <v>6.9096368779476558E-2</v>
      </c>
      <c r="BD10" s="21">
        <f>+IF('Series orig'!HZ10&lt;&gt;'Series orig'!$FY$1,'Series orig'!HZ10/'Series orig'!HN10-1,"-")</f>
        <v>0.15415938921191841</v>
      </c>
      <c r="BE10" s="21">
        <f>+IF('Series orig'!IA10&lt;&gt;'Series orig'!$FY$1,'Series orig'!IA10/'Series orig'!HO10-1,"-")</f>
        <v>0.12509692780918646</v>
      </c>
      <c r="BF10" s="21">
        <f>+IF('Series orig'!IB10&lt;&gt;'Series orig'!$FY$1,'Series orig'!IB10/'Series orig'!HP10-1,"-")</f>
        <v>0.11728922156628219</v>
      </c>
      <c r="BG10" s="21">
        <f>+IF('Series orig'!IC10&lt;&gt;'Series orig'!$FY$1,'Series orig'!IC10/'Series orig'!HQ10-1,"-")</f>
        <v>0.10577283072285781</v>
      </c>
      <c r="BH10" s="21">
        <f>+IF('Series orig'!ID10&lt;&gt;'Series orig'!$FY$1,'Series orig'!ID10/'Series orig'!HR10-1,"-")</f>
        <v>0.16299108446789301</v>
      </c>
      <c r="BI10" s="21">
        <f>+IF('Series orig'!IE10&lt;&gt;'Series orig'!$FY$1,'Series orig'!IE10/'Series orig'!HS10-1,"-")</f>
        <v>0.19802954771171799</v>
      </c>
      <c r="BJ10" s="21">
        <f>+IF('Series orig'!IF10&lt;&gt;'Series orig'!$FY$1,'Series orig'!IF10/'Series orig'!HT10-1,"-")</f>
        <v>0.20368528653642559</v>
      </c>
      <c r="BK10" s="21">
        <f>+IF('Series orig'!IG10&lt;&gt;'Series orig'!$FY$1,'Series orig'!IG10/'Series orig'!HU10-1,"-")</f>
        <v>0.16061192331270036</v>
      </c>
      <c r="BL10" s="21">
        <f>+IF('Series orig'!IH10&lt;&gt;'Series orig'!$FY$1,'Series orig'!IH10/'Series orig'!HV10-1,"-")</f>
        <v>-3.5991802691449637E-3</v>
      </c>
      <c r="BM10" s="21">
        <f>+IF('Series orig'!II10&lt;&gt;'Series orig'!$FY$1,'Series orig'!II10/'Series orig'!HW10-1,"-")</f>
        <v>-0.23416461564593694</v>
      </c>
      <c r="BN10" s="21">
        <f>+IF('Series orig'!IJ10&lt;&gt;'Series orig'!$FY$1,'Series orig'!IJ10/'Series orig'!HX10-1,"-")</f>
        <v>-0.1750087035232738</v>
      </c>
      <c r="BO10" s="21">
        <f>+IF('Series orig'!IK10&lt;&gt;'Series orig'!$FY$1,'Series orig'!IK10/'Series orig'!HY10-1,"-")</f>
        <v>-0.11233023953582022</v>
      </c>
      <c r="BP10" s="21">
        <f>+IF('Series orig'!IL10&lt;&gt;'Series orig'!$FY$1,'Series orig'!IL10/'Series orig'!HZ10-1,"-")</f>
        <v>-0.23745338511279523</v>
      </c>
      <c r="BQ10" s="21">
        <f>+IF('Series orig'!IM10&lt;&gt;'Series orig'!$FY$1,'Series orig'!IM10/'Series orig'!IA10-1,"-")</f>
        <v>-0.12632630844925474</v>
      </c>
      <c r="BR10" s="21">
        <f>+IF('Series orig'!IN10&lt;&gt;'Series orig'!$FY$1,'Series orig'!IN10/'Series orig'!IB10-1,"-")</f>
        <v>6.8832845075585958E-3</v>
      </c>
      <c r="BS10" s="21">
        <f>+IF('Series orig'!IO10&lt;&gt;'Series orig'!$FY$1,'Series orig'!IO10/'Series orig'!IC10-1,"-")</f>
        <v>-8.3343269060976888E-2</v>
      </c>
      <c r="BT10" s="21">
        <f>+IF('Series orig'!IP10&lt;&gt;'Series orig'!$FY$1,'Series orig'!IP10/'Series orig'!ID10-1,"-")</f>
        <v>5.5651062379582728E-2</v>
      </c>
      <c r="BU10" s="21">
        <f>+IF('Series orig'!IQ10&lt;&gt;'Series orig'!$FY$1,'Series orig'!IQ10/'Series orig'!IE10-1,"-")</f>
        <v>-1.3105870191368441E-2</v>
      </c>
      <c r="BV10" s="21">
        <f>+IF('Series orig'!IR10&lt;&gt;'Series orig'!$FY$1,'Series orig'!IR10/'Series orig'!IF10-1,"-")</f>
        <v>-8.056432410343195E-2</v>
      </c>
      <c r="BW10" s="21">
        <f>+IF('Series orig'!IS10&lt;&gt;'Series orig'!$FY$1,'Series orig'!IS10/'Series orig'!IG10-1,"-")</f>
        <v>3.6182381610918801E-2</v>
      </c>
      <c r="BX10" s="21">
        <f>+IF('Series orig'!IT10&lt;&gt;'Series orig'!$FY$1,'Series orig'!IT10/'Series orig'!IH10-1,"-")</f>
        <v>0.16829243311281794</v>
      </c>
      <c r="BY10" s="21">
        <f>+IF('Series orig'!IU10&lt;&gt;'Series orig'!$FY$1,'Series orig'!IU10/'Series orig'!II10-1,"-")</f>
        <v>0.24168077083597583</v>
      </c>
      <c r="BZ10" s="21">
        <f>+IF('Series orig'!IV10&lt;&gt;'Series orig'!$FY$1,'Series orig'!IV10/'Series orig'!IJ10-1,"-")</f>
        <v>0.15078053577549544</v>
      </c>
      <c r="CA10" s="21">
        <f>+IF('Series orig'!IW10&lt;&gt;'Series orig'!$FY$1,'Series orig'!IW10/'Series orig'!IK10-1,"-")</f>
        <v>0.26808353844899235</v>
      </c>
      <c r="CB10" s="21" t="str">
        <f>+IF('Series orig'!IX10&lt;&gt;'Series orig'!$FY$1,'Series orig'!IX10/'Series orig'!IL10-1,"-")</f>
        <v>-</v>
      </c>
    </row>
    <row r="11" spans="1:82" ht="18">
      <c r="A11" s="112"/>
      <c r="B11" s="60" t="s">
        <v>109</v>
      </c>
      <c r="C11" s="21">
        <f>+IF('Series orig'!FY11&lt;&gt;'Series orig'!$FY$1,'Series orig'!FY11/'Series orig'!FM11-1,"-")</f>
        <v>-8.5170314506394673E-2</v>
      </c>
      <c r="D11" s="21">
        <f>+IF('Series orig'!FZ11&lt;&gt;'Series orig'!$FY$1,'Series orig'!FZ11/'Series orig'!FN11-1,"-")</f>
        <v>-5.2506267546473029E-2</v>
      </c>
      <c r="E11" s="21">
        <f>+IF('Series orig'!GA11&lt;&gt;'Series orig'!$FY$1,'Series orig'!GA11/'Series orig'!FO11-1,"-")</f>
        <v>-6.776445605453385E-2</v>
      </c>
      <c r="F11" s="21">
        <f>+IF('Series orig'!GB11&lt;&gt;'Series orig'!$FY$1,'Series orig'!GB11/'Series orig'!FP11-1,"-")</f>
        <v>-4.1538396590764526E-2</v>
      </c>
      <c r="G11" s="21">
        <f>+IF('Series orig'!GC11&lt;&gt;'Series orig'!$FY$1,'Series orig'!GC11/'Series orig'!FQ11-1,"-")</f>
        <v>-5.3096086798778752E-2</v>
      </c>
      <c r="H11" s="21">
        <f>+IF('Series orig'!GD11&lt;&gt;'Series orig'!$FY$1,'Series orig'!GD11/'Series orig'!FR11-1,"-")</f>
        <v>-5.409372437409754E-2</v>
      </c>
      <c r="I11" s="21">
        <f>+IF('Series orig'!GE11&lt;&gt;'Series orig'!$FY$1,'Series orig'!GE11/'Series orig'!FS11-1,"-")</f>
        <v>-3.4014113824269554E-2</v>
      </c>
      <c r="J11" s="21">
        <f>+IF('Series orig'!GF11&lt;&gt;'Series orig'!$FY$1,'Series orig'!GF11/'Series orig'!FT11-1,"-")</f>
        <v>-6.0236158213195168E-2</v>
      </c>
      <c r="K11" s="21">
        <f>+IF('Series orig'!GG11&lt;&gt;'Series orig'!$FY$1,'Series orig'!GG11/'Series orig'!FU11-1,"-")</f>
        <v>-1.9081312191935318E-3</v>
      </c>
      <c r="L11" s="21">
        <f>+IF('Series orig'!GH11&lt;&gt;'Series orig'!$FY$1,'Series orig'!GH11/'Series orig'!FV11-1,"-")</f>
        <v>-2.2949651102312618E-2</v>
      </c>
      <c r="M11" s="21">
        <f>+IF('Series orig'!GI11&lt;&gt;'Series orig'!$FY$1,'Series orig'!GI11/'Series orig'!FW11-1,"-")</f>
        <v>3.6548462483518396E-2</v>
      </c>
      <c r="N11" s="21">
        <f>+IF('Series orig'!GJ11&lt;&gt;'Series orig'!$FY$1,'Series orig'!GJ11/'Series orig'!FX11-1,"-")</f>
        <v>3.5371371897754855E-2</v>
      </c>
      <c r="O11" s="21">
        <f>+IF('Series orig'!GK11&lt;&gt;'Series orig'!$FY$1,'Series orig'!GK11/'Series orig'!FY11-1,"-")</f>
        <v>5.1350806110433078E-2</v>
      </c>
      <c r="P11" s="21">
        <f>+IF('Series orig'!GL11&lt;&gt;'Series orig'!$FY$1,'Series orig'!GL11/'Series orig'!FZ11-1,"-")</f>
        <v>7.4476248677513013E-4</v>
      </c>
      <c r="Q11" s="21">
        <f>+IF('Series orig'!GM11&lt;&gt;'Series orig'!$FY$1,'Series orig'!GM11/'Series orig'!GA11-1,"-")</f>
        <v>2.2184240042996128E-2</v>
      </c>
      <c r="R11" s="21">
        <f>+IF('Series orig'!GN11&lt;&gt;'Series orig'!$FY$1,'Series orig'!GN11/'Series orig'!GB11-1,"-")</f>
        <v>4.4085109823095658E-2</v>
      </c>
      <c r="S11" s="21">
        <f>+IF('Series orig'!GO11&lt;&gt;'Series orig'!$FY$1,'Series orig'!GO11/'Series orig'!GC11-1,"-")</f>
        <v>-0.28704092325187658</v>
      </c>
      <c r="T11" s="21">
        <f>+IF('Series orig'!GP11&lt;&gt;'Series orig'!$FY$1,'Series orig'!GP11/'Series orig'!GD11-1,"-")</f>
        <v>-0.66899176856091647</v>
      </c>
      <c r="U11" s="21">
        <f>+IF('Series orig'!GQ11&lt;&gt;'Series orig'!$FY$1,'Series orig'!GQ11/'Series orig'!GE11-1,"-")</f>
        <v>-0.49513211930832224</v>
      </c>
      <c r="V11" s="21">
        <f>+IF('Series orig'!GR11&lt;&gt;'Series orig'!$FY$1,'Series orig'!GR11/'Series orig'!GF11-1,"-")</f>
        <v>-0.35128478782779282</v>
      </c>
      <c r="W11" s="21">
        <f>+IF('Series orig'!GS11&lt;&gt;'Series orig'!$FY$1,'Series orig'!GS11/'Series orig'!GG11-1,"-")</f>
        <v>-0.35998371764329995</v>
      </c>
      <c r="X11" s="21">
        <f>+IF('Series orig'!GT11&lt;&gt;'Series orig'!$FY$1,'Series orig'!GT11/'Series orig'!GH11-1,"-")</f>
        <v>-0.33882526854822426</v>
      </c>
      <c r="Y11" s="21">
        <f>+IF('Series orig'!GU11&lt;&gt;'Series orig'!$FY$1,'Series orig'!GU11/'Series orig'!GI11-1,"-")</f>
        <v>-0.29803804338637596</v>
      </c>
      <c r="Z11" s="21">
        <f>+IF('Series orig'!GV11&lt;&gt;'Series orig'!$FY$1,'Series orig'!GV11/'Series orig'!GJ11-1,"-")</f>
        <v>-0.28056654946129</v>
      </c>
      <c r="AA11" s="21">
        <f>+IF('Series orig'!GW11&lt;&gt;'Series orig'!$FY$1,'Series orig'!GW11/'Series orig'!GK11-1,"-")</f>
        <v>-0.20175089477165398</v>
      </c>
      <c r="AB11" s="21">
        <f>+IF('Series orig'!GX11&lt;&gt;'Series orig'!$FY$1,'Series orig'!GX11/'Series orig'!GL11-1,"-")</f>
        <v>-6.2991632871861158E-2</v>
      </c>
      <c r="AC11" s="21">
        <f>+IF('Series orig'!GY11&lt;&gt;'Series orig'!$FY$1,'Series orig'!GY11/'Series orig'!GM11-1,"-")</f>
        <v>-9.4263753274075213E-2</v>
      </c>
      <c r="AD11" s="21">
        <f>+IF('Series orig'!GZ11&lt;&gt;'Series orig'!$FY$1,'Series orig'!GZ11/'Series orig'!GN11-1,"-")</f>
        <v>-0.10732448599835853</v>
      </c>
      <c r="AE11" s="21">
        <f>+IF('Series orig'!HA11&lt;&gt;'Series orig'!$FY$1,'Series orig'!HA11/'Series orig'!GO11-1,"-")</f>
        <v>0.35161051824114353</v>
      </c>
      <c r="AF11" s="21">
        <f>+IF('Series orig'!HB11&lt;&gt;'Series orig'!$FY$1,'Series orig'!HB11/'Series orig'!GP11-1,"-")</f>
        <v>1.6780614938870153</v>
      </c>
      <c r="AG11" s="21">
        <f>+IF('Series orig'!HC11&lt;&gt;'Series orig'!$FY$1,'Series orig'!HC11/'Series orig'!GQ11-1,"-")</f>
        <v>0.49627833331111426</v>
      </c>
      <c r="AH11" s="21">
        <f>+IF('Series orig'!HD11&lt;&gt;'Series orig'!$FY$1,'Series orig'!HD11/'Series orig'!GR11-1,"-")</f>
        <v>0.29816586457824767</v>
      </c>
      <c r="AI11" s="21">
        <f>+IF('Series orig'!HE11&lt;&gt;'Series orig'!$FY$1,'Series orig'!HE11/'Series orig'!GS11-1,"-")</f>
        <v>0.46046604208242647</v>
      </c>
      <c r="AJ11" s="21">
        <f>+IF('Series orig'!HF11&lt;&gt;'Series orig'!$FY$1,'Series orig'!HF11/'Series orig'!GT11-1,"-")</f>
        <v>0.45448801785834325</v>
      </c>
      <c r="AK11" s="21">
        <f>+IF('Series orig'!HG11&lt;&gt;'Series orig'!$FY$1,'Series orig'!HG11/'Series orig'!GU11-1,"-")</f>
        <v>0.45188284588551686</v>
      </c>
      <c r="AL11" s="21">
        <f>+IF('Series orig'!HH11&lt;&gt;'Series orig'!$FY$1,'Series orig'!HH11/'Series orig'!GV11-1,"-")</f>
        <v>0.4145162219749905</v>
      </c>
      <c r="AM11" s="21">
        <f>+IF('Series orig'!HI11&lt;&gt;'Series orig'!$FY$1,'Series orig'!HI11/'Series orig'!GW11-1,"-")</f>
        <v>0.31556547360368126</v>
      </c>
      <c r="AN11" s="21">
        <f>+IF('Series orig'!HJ11&lt;&gt;'Series orig'!$FY$1,'Series orig'!HJ11/'Series orig'!GX11-1,"-")</f>
        <v>0.17956774685549326</v>
      </c>
      <c r="AO11" s="21">
        <f>+IF('Series orig'!HK11&lt;&gt;'Series orig'!$FY$1,'Series orig'!HK11/'Series orig'!GY11-1,"-")</f>
        <v>0.11231651763313732</v>
      </c>
      <c r="AP11" s="21">
        <f>+IF('Series orig'!HL11&lt;&gt;'Series orig'!$FY$1,'Series orig'!HL11/'Series orig'!GZ11-1,"-")</f>
        <v>0.15300208632370693</v>
      </c>
      <c r="AQ11" s="21">
        <f>+IF('Series orig'!HM11&lt;&gt;'Series orig'!$FY$1,'Series orig'!HM11/'Series orig'!HA11-1,"-")</f>
        <v>0.10950005425407205</v>
      </c>
      <c r="AR11" s="21">
        <f>+IF('Series orig'!HN11&lt;&gt;'Series orig'!$FY$1,'Series orig'!HN11/'Series orig'!HB11-1,"-")</f>
        <v>0.25089407285566034</v>
      </c>
      <c r="AS11" s="21">
        <f>+IF('Series orig'!HO11&lt;&gt;'Series orig'!$FY$1,'Series orig'!HO11/'Series orig'!HC11-1,"-")</f>
        <v>0.38987749936455351</v>
      </c>
      <c r="AT11" s="21">
        <f>+IF('Series orig'!HP11&lt;&gt;'Series orig'!$FY$1,'Series orig'!HP11/'Series orig'!HD11-1,"-")</f>
        <v>0.33755679257213544</v>
      </c>
      <c r="AU11" s="21">
        <f>+IF('Series orig'!HQ11&lt;&gt;'Series orig'!$FY$1,'Series orig'!HQ11/'Series orig'!HE11-1,"-")</f>
        <v>0.14348645416203887</v>
      </c>
      <c r="AV11" s="21">
        <f>+IF('Series orig'!HR11&lt;&gt;'Series orig'!$FY$1,'Series orig'!HR11/'Series orig'!HF11-1,"-")</f>
        <v>0.13102478325757572</v>
      </c>
      <c r="AW11" s="21">
        <f>+IF('Series orig'!HS11&lt;&gt;'Series orig'!$FY$1,'Series orig'!HS11/'Series orig'!HG11-1,"-")</f>
        <v>9.5896154601938566E-2</v>
      </c>
      <c r="AX11" s="21">
        <f>+IF('Series orig'!HT11&lt;&gt;'Series orig'!$FY$1,'Series orig'!HT11/'Series orig'!HH11-1,"-")</f>
        <v>5.3761943731031714E-2</v>
      </c>
      <c r="AY11" s="21">
        <f>+IF('Series orig'!HU11&lt;&gt;'Series orig'!$FY$1,'Series orig'!HU11/'Series orig'!HI11-1,"-")</f>
        <v>3.1001354307948592E-2</v>
      </c>
      <c r="AZ11" s="21">
        <f>+IF('Series orig'!HV11&lt;&gt;'Series orig'!$FY$1,'Series orig'!HV11/'Series orig'!HJ11-1,"-")</f>
        <v>-6.1462930344842182E-3</v>
      </c>
      <c r="BA11" s="21">
        <f>+IF('Series orig'!HW11&lt;&gt;'Series orig'!$FY$1,'Series orig'!HW11/'Series orig'!HK11-1,"-")</f>
        <v>0.10369512310804607</v>
      </c>
      <c r="BB11" s="21">
        <f>+IF('Series orig'!HX11&lt;&gt;'Series orig'!$FY$1,'Series orig'!HX11/'Series orig'!HL11-1,"-")</f>
        <v>4.1229132212020181E-2</v>
      </c>
      <c r="BC11" s="21">
        <f>+IF('Series orig'!HY11&lt;&gt;'Series orig'!$FY$1,'Series orig'!HY11/'Series orig'!HM11-1,"-")</f>
        <v>7.0024191826776105E-2</v>
      </c>
      <c r="BD11" s="21">
        <f>+IF('Series orig'!HZ11&lt;&gt;'Series orig'!$FY$1,'Series orig'!HZ11/'Series orig'!HN11-1,"-")</f>
        <v>3.1102041887223653E-2</v>
      </c>
      <c r="BE11" s="21">
        <f>+IF('Series orig'!IA11&lt;&gt;'Series orig'!$FY$1,'Series orig'!IA11/'Series orig'!HO11-1,"-")</f>
        <v>6.573250582935608E-2</v>
      </c>
      <c r="BF11" s="21">
        <f>+IF('Series orig'!IB11&lt;&gt;'Series orig'!$FY$1,'Series orig'!IB11/'Series orig'!HP11-1,"-")</f>
        <v>3.4766411891540949E-2</v>
      </c>
      <c r="BG11" s="21">
        <f>+IF('Series orig'!IC11&lt;&gt;'Series orig'!$FY$1,'Series orig'!IC11/'Series orig'!HQ11-1,"-")</f>
        <v>4.0730336874665873E-2</v>
      </c>
      <c r="BH11" s="21">
        <f>+IF('Series orig'!ID11&lt;&gt;'Series orig'!$FY$1,'Series orig'!ID11/'Series orig'!HR11-1,"-")</f>
        <v>2.7768523189070082E-2</v>
      </c>
      <c r="BI11" s="21">
        <f>+IF('Series orig'!IE11&lt;&gt;'Series orig'!$FY$1,'Series orig'!IE11/'Series orig'!HS11-1,"-")</f>
        <v>-8.1666926443846322E-4</v>
      </c>
      <c r="BJ11" s="21">
        <f>+IF('Series orig'!IF11&lt;&gt;'Series orig'!$FY$1,'Series orig'!IF11/'Series orig'!HT11-1,"-")</f>
        <v>5.1183538117955063E-2</v>
      </c>
      <c r="BK11" s="21">
        <f>+IF('Series orig'!IG11&lt;&gt;'Series orig'!$FY$1,'Series orig'!IG11/'Series orig'!HU11-1,"-")</f>
        <v>6.546759157081139E-2</v>
      </c>
      <c r="BL11" s="21">
        <f>+IF('Series orig'!IH11&lt;&gt;'Series orig'!$FY$1,'Series orig'!IH11/'Series orig'!HV11-1,"-")</f>
        <v>-1.7852204028001584E-4</v>
      </c>
      <c r="BM11" s="21">
        <f>+IF('Series orig'!II11&lt;&gt;'Series orig'!$FY$1,'Series orig'!II11/'Series orig'!HW11-1,"-")</f>
        <v>-6.1277514389570187E-2</v>
      </c>
      <c r="BN11" s="21">
        <f>+IF('Series orig'!IJ11&lt;&gt;'Series orig'!$FY$1,'Series orig'!IJ11/'Series orig'!HX11-1,"-")</f>
        <v>-4.1511083699332874E-2</v>
      </c>
      <c r="BO11" s="21">
        <f>+IF('Series orig'!IK11&lt;&gt;'Series orig'!$FY$1,'Series orig'!IK11/'Series orig'!HY11-1,"-")</f>
        <v>-9.6395527364103395E-2</v>
      </c>
      <c r="BP11" s="21">
        <f>+IF('Series orig'!IL11&lt;&gt;'Series orig'!$FY$1,'Series orig'!IL11/'Series orig'!HZ11-1,"-")</f>
        <v>-0.10612768819427865</v>
      </c>
      <c r="BQ11" s="21">
        <f>+IF('Series orig'!IM11&lt;&gt;'Series orig'!$FY$1,'Series orig'!IM11/'Series orig'!IA11-1,"-")</f>
        <v>-6.3240434236572662E-2</v>
      </c>
      <c r="BR11" s="21">
        <f>+IF('Series orig'!IN11&lt;&gt;'Series orig'!$FY$1,'Series orig'!IN11/'Series orig'!IB11-1,"-")</f>
        <v>-9.1717641736144495E-2</v>
      </c>
      <c r="BS11" s="21">
        <f>+IF('Series orig'!IO11&lt;&gt;'Series orig'!$FY$1,'Series orig'!IO11/'Series orig'!IC11-1,"-")</f>
        <v>-5.0056426984519953E-2</v>
      </c>
      <c r="BT11" s="21">
        <f>+IF('Series orig'!IP11&lt;&gt;'Series orig'!$FY$1,'Series orig'!IP11/'Series orig'!ID11-1,"-")</f>
        <v>-6.690475495065018E-2</v>
      </c>
      <c r="BU11" s="21">
        <f>+IF('Series orig'!IQ11&lt;&gt;'Series orig'!$FY$1,'Series orig'!IQ11/'Series orig'!IE11-1,"-")</f>
        <v>-6.8773719902260111E-2</v>
      </c>
      <c r="BV11" s="21">
        <f>+IF('Series orig'!IR11&lt;&gt;'Series orig'!$FY$1,'Series orig'!IR11/'Series orig'!IF11-1,"-")</f>
        <v>-4.331271976248674E-2</v>
      </c>
      <c r="BW11" s="21">
        <f>+IF('Series orig'!IS11&lt;&gt;'Series orig'!$FY$1,'Series orig'!IS11/'Series orig'!IG11-1,"-")</f>
        <v>-4.3763603968870357E-2</v>
      </c>
      <c r="BX11" s="21">
        <f>+IF('Series orig'!IT11&lt;&gt;'Series orig'!$FY$1,'Series orig'!IT11/'Series orig'!IH11-1,"-")</f>
        <v>-1.6353980133017809E-2</v>
      </c>
      <c r="BY11" s="21">
        <f>+IF('Series orig'!IU11&lt;&gt;'Series orig'!$FY$1,'Series orig'!IU11/'Series orig'!II11-1,"-")</f>
        <v>2.284008417026584E-2</v>
      </c>
      <c r="BZ11" s="21">
        <f>+IF('Series orig'!IV11&lt;&gt;'Series orig'!$FY$1,'Series orig'!IV11/'Series orig'!IJ11-1,"-")</f>
        <v>1.5971457230938846E-3</v>
      </c>
      <c r="CA11" s="21">
        <f>+IF('Series orig'!IW11&lt;&gt;'Series orig'!$FY$1,'Series orig'!IW11/'Series orig'!IK11-1,"-")</f>
        <v>3.8912428946078492E-2</v>
      </c>
      <c r="CB11" s="21">
        <f>+IF('Series orig'!IX11&lt;&gt;'Series orig'!$FY$1,'Series orig'!IX11/'Series orig'!IL11-1,"-")</f>
        <v>5.0733047681001731E-2</v>
      </c>
    </row>
    <row r="12" spans="1:82" ht="18">
      <c r="A12" s="112"/>
      <c r="B12" s="20" t="s">
        <v>29</v>
      </c>
      <c r="C12" s="21">
        <f>+IF('Series orig'!FY12&lt;&gt;'Series orig'!$FY$1,'Series orig'!FY12/'Series orig'!FM12-1,"-")</f>
        <v>-0.45343311506080453</v>
      </c>
      <c r="D12" s="21">
        <f>+IF('Series orig'!FZ12&lt;&gt;'Series orig'!$FY$1,'Series orig'!FZ12/'Series orig'!FN12-1,"-")</f>
        <v>-0.38928260238164392</v>
      </c>
      <c r="E12" s="21">
        <f>+IF('Series orig'!GA12&lt;&gt;'Series orig'!$FY$1,'Series orig'!GA12/'Series orig'!FO12-1,"-")</f>
        <v>-0.50238696376004677</v>
      </c>
      <c r="F12" s="21">
        <f>+IF('Series orig'!GB12&lt;&gt;'Series orig'!$FY$1,'Series orig'!GB12/'Series orig'!FP12-1,"-")</f>
        <v>-0.44224043921332679</v>
      </c>
      <c r="G12" s="21">
        <f>+IF('Series orig'!GC12&lt;&gt;'Series orig'!$FY$1,'Series orig'!GC12/'Series orig'!FQ12-1,"-")</f>
        <v>-0.56125343298365671</v>
      </c>
      <c r="H12" s="21">
        <f>+IF('Series orig'!GD12&lt;&gt;'Series orig'!$FY$1,'Series orig'!GD12/'Series orig'!FR12-1,"-")</f>
        <v>-0.55674086518269639</v>
      </c>
      <c r="I12" s="21">
        <f>+IF('Series orig'!GE12&lt;&gt;'Series orig'!$FY$1,'Series orig'!GE12/'Series orig'!FS12-1,"-")</f>
        <v>-0.59970353082175576</v>
      </c>
      <c r="J12" s="21">
        <f>+IF('Series orig'!GF12&lt;&gt;'Series orig'!$FY$1,'Series orig'!GF12/'Series orig'!FT12-1,"-")</f>
        <v>-0.45078900276557665</v>
      </c>
      <c r="K12" s="21">
        <f>+IF('Series orig'!GG12&lt;&gt;'Series orig'!$FY$1,'Series orig'!GG12/'Series orig'!FU12-1,"-")</f>
        <v>-0.25510223934317788</v>
      </c>
      <c r="L12" s="21">
        <f>+IF('Series orig'!GH12&lt;&gt;'Series orig'!$FY$1,'Series orig'!GH12/'Series orig'!FV12-1,"-")</f>
        <v>-0.35637310300290603</v>
      </c>
      <c r="M12" s="21">
        <f>+IF('Series orig'!GI12&lt;&gt;'Series orig'!$FY$1,'Series orig'!GI12/'Series orig'!FW12-1,"-")</f>
        <v>-0.37492502998800481</v>
      </c>
      <c r="N12" s="21">
        <f>+IF('Series orig'!GJ12&lt;&gt;'Series orig'!$FY$1,'Series orig'!GJ12/'Series orig'!FX12-1,"-")</f>
        <v>-0.38952648365727993</v>
      </c>
      <c r="O12" s="21">
        <f>+IF('Series orig'!GK12&lt;&gt;'Series orig'!$FY$1,'Series orig'!GK12/'Series orig'!FY12-1,"-")</f>
        <v>-0.39364688163209416</v>
      </c>
      <c r="P12" s="21">
        <f>+IF('Series orig'!GL12&lt;&gt;'Series orig'!$FY$1,'Series orig'!GL12/'Series orig'!FZ12-1,"-")</f>
        <v>-0.27426641936557761</v>
      </c>
      <c r="Q12" s="21">
        <f>+IF('Series orig'!GM12&lt;&gt;'Series orig'!$FY$1,'Series orig'!GM12/'Series orig'!GA12-1,"-")</f>
        <v>-0.29465591350201625</v>
      </c>
      <c r="R12" s="21">
        <f>+IF('Series orig'!GN12&lt;&gt;'Series orig'!$FY$1,'Series orig'!GN12/'Series orig'!GB12-1,"-")</f>
        <v>-0.33018708916231254</v>
      </c>
      <c r="S12" s="21">
        <f>+IF('Series orig'!GO12&lt;&gt;'Series orig'!$FY$1,'Series orig'!GO12/'Series orig'!GC12-1,"-")</f>
        <v>-0.56428937916880451</v>
      </c>
      <c r="T12" s="21">
        <f>+IF('Series orig'!GP12&lt;&gt;'Series orig'!$FY$1,'Series orig'!GP12/'Series orig'!GD12-1,"-")</f>
        <v>-0.89706272503316276</v>
      </c>
      <c r="U12" s="21">
        <f>+IF('Series orig'!GQ12&lt;&gt;'Series orig'!$FY$1,'Series orig'!GQ12/'Series orig'!GE12-1,"-")</f>
        <v>-0.46028994642294363</v>
      </c>
      <c r="V12" s="21">
        <f>+IF('Series orig'!GR12&lt;&gt;'Series orig'!$FY$1,'Series orig'!GR12/'Series orig'!GF12-1,"-")</f>
        <v>-4.1432168246445467E-2</v>
      </c>
      <c r="W12" s="21">
        <f>+IF('Series orig'!GS12&lt;&gt;'Series orig'!$FY$1,'Series orig'!GS12/'Series orig'!GG12-1,"-")</f>
        <v>-0.48011074254969055</v>
      </c>
      <c r="X12" s="21">
        <f>+IF('Series orig'!GT12&lt;&gt;'Series orig'!$FY$1,'Series orig'!GT12/'Series orig'!GH12-1,"-")</f>
        <v>-0.3826231461449221</v>
      </c>
      <c r="Y12" s="21">
        <f>+IF('Series orig'!GU12&lt;&gt;'Series orig'!$FY$1,'Series orig'!GU12/'Series orig'!GI12-1,"-")</f>
        <v>-6.9523847599248345E-2</v>
      </c>
      <c r="Z12" s="21">
        <f>+IF('Series orig'!GV12&lt;&gt;'Series orig'!$FY$1,'Series orig'!GV12/'Series orig'!GJ12-1,"-")</f>
        <v>0.12373850138429932</v>
      </c>
      <c r="AA12" s="21">
        <f>+IF('Series orig'!GW12&lt;&gt;'Series orig'!$FY$1,'Series orig'!GW12/'Series orig'!GK12-1,"-")</f>
        <v>0.34244100711301795</v>
      </c>
      <c r="AB12" s="21">
        <f>+IF('Series orig'!GX12&lt;&gt;'Series orig'!$FY$1,'Series orig'!GX12/'Series orig'!GL12-1,"-")</f>
        <v>-0.11166448230668413</v>
      </c>
      <c r="AC12" s="21">
        <f>+IF('Series orig'!GY12&lt;&gt;'Series orig'!$FY$1,'Series orig'!GY12/'Series orig'!GM12-1,"-")</f>
        <v>7.2655881891000362E-2</v>
      </c>
      <c r="AD12" s="21">
        <f>+IF('Series orig'!GZ12&lt;&gt;'Series orig'!$FY$1,'Series orig'!GZ12/'Series orig'!GN12-1,"-")</f>
        <v>2.9038751887267233E-2</v>
      </c>
      <c r="AE12" s="21">
        <f>+IF('Series orig'!HA12&lt;&gt;'Series orig'!$FY$1,'Series orig'!HA12/'Series orig'!GO12-1,"-")</f>
        <v>0.91961061391113197</v>
      </c>
      <c r="AF12" s="21">
        <f>+IF('Series orig'!HB12&lt;&gt;'Series orig'!$FY$1,'Series orig'!HB12/'Series orig'!GP12-1,"-")</f>
        <v>6.5924153166421204</v>
      </c>
      <c r="AG12" s="21">
        <f>+IF('Series orig'!HC12&lt;&gt;'Series orig'!$FY$1,'Series orig'!HC12/'Series orig'!GQ12-1,"-")</f>
        <v>6.6423357664233684E-2</v>
      </c>
      <c r="AH12" s="21">
        <f>+IF('Series orig'!HD12&lt;&gt;'Series orig'!$FY$1,'Series orig'!HD12/'Series orig'!GR12-1,"-")</f>
        <v>-9.3089729228629903E-2</v>
      </c>
      <c r="AI12" s="21">
        <f>+IF('Series orig'!HE12&lt;&gt;'Series orig'!$FY$1,'Series orig'!HE12/'Series orig'!GS12-1,"-")</f>
        <v>4.0140668173825667E-2</v>
      </c>
      <c r="AJ12" s="21">
        <f>+IF('Series orig'!HF12&lt;&gt;'Series orig'!$FY$1,'Series orig'!HF12/'Series orig'!GT12-1,"-")</f>
        <v>3.539867953275766E-2</v>
      </c>
      <c r="AK12" s="21">
        <f>+IF('Series orig'!HG12&lt;&gt;'Series orig'!$FY$1,'Series orig'!HG12/'Series orig'!GU12-1,"-")</f>
        <v>-0.17822462834063757</v>
      </c>
      <c r="AL12" s="21">
        <f>+IF('Series orig'!HH12&lt;&gt;'Series orig'!$FY$1,'Series orig'!HH12/'Series orig'!GV12-1,"-")</f>
        <v>-0.36260679515199679</v>
      </c>
      <c r="AM12" s="21">
        <f>+IF('Series orig'!HI12&lt;&gt;'Series orig'!$FY$1,'Series orig'!HI12/'Series orig'!GW12-1,"-")</f>
        <v>-0.30323801513877213</v>
      </c>
      <c r="AN12" s="21">
        <f>+IF('Series orig'!HJ12&lt;&gt;'Series orig'!$FY$1,'Series orig'!HJ12/'Series orig'!GX12-1,"-")</f>
        <v>-0.25457362053703159</v>
      </c>
      <c r="AO12" s="21">
        <f>+IF('Series orig'!HK12&lt;&gt;'Series orig'!$FY$1,'Series orig'!HK12/'Series orig'!GY12-1,"-")</f>
        <v>-0.13614267307016514</v>
      </c>
      <c r="AP12" s="21">
        <f>+IF('Series orig'!HL12&lt;&gt;'Series orig'!$FY$1,'Series orig'!HL12/'Series orig'!GZ12-1,"-")</f>
        <v>-8.3484129701178689E-2</v>
      </c>
      <c r="AQ12" s="21">
        <f>+IF('Series orig'!HM12&lt;&gt;'Series orig'!$FY$1,'Series orig'!HM12/'Series orig'!HA12-1,"-")</f>
        <v>-0.10952069360379524</v>
      </c>
      <c r="AR12" s="21">
        <f>+IF('Series orig'!HN12&lt;&gt;'Series orig'!$FY$1,'Series orig'!HN12/'Series orig'!HB12-1,"-")</f>
        <v>-1.6536540419960222E-2</v>
      </c>
      <c r="AS12" s="21">
        <f>+IF('Series orig'!HO12&lt;&gt;'Series orig'!$FY$1,'Series orig'!HO12/'Series orig'!HC12-1,"-")</f>
        <v>0.54140999315537308</v>
      </c>
      <c r="AT12" s="21">
        <f>+IF('Series orig'!HP12&lt;&gt;'Series orig'!$FY$1,'Series orig'!HP12/'Series orig'!HD12-1,"-")</f>
        <v>-4.7531836960688301E-2</v>
      </c>
      <c r="AU12" s="21">
        <f>+IF('Series orig'!HQ12&lt;&gt;'Series orig'!$FY$1,'Series orig'!HQ12/'Series orig'!HE12-1,"-")</f>
        <v>0.20416344667697062</v>
      </c>
      <c r="AV12" s="21">
        <f>+IF('Series orig'!HR12&lt;&gt;'Series orig'!$FY$1,'Series orig'!HR12/'Series orig'!HF12-1,"-")</f>
        <v>0.21494089370677383</v>
      </c>
      <c r="AW12" s="21">
        <f>+IF('Series orig'!HS12&lt;&gt;'Series orig'!$FY$1,'Series orig'!HS12/'Series orig'!HG12-1,"-")</f>
        <v>0.14007110739307738</v>
      </c>
      <c r="AX12" s="21">
        <f>+IF('Series orig'!HT12&lt;&gt;'Series orig'!$FY$1,'Series orig'!HT12/'Series orig'!HH12-1,"-")</f>
        <v>0.30760598503740644</v>
      </c>
      <c r="AY12" s="21">
        <f>+IF('Series orig'!HU12&lt;&gt;'Series orig'!$FY$1,'Series orig'!HU12/'Series orig'!HI12-1,"-")</f>
        <v>0.29476733659243171</v>
      </c>
      <c r="AZ12" s="21">
        <f>+IF('Series orig'!HV12&lt;&gt;'Series orig'!$FY$1,'Series orig'!HV12/'Series orig'!HJ12-1,"-")</f>
        <v>0.16100940128649177</v>
      </c>
      <c r="BA12" s="21">
        <f>+IF('Series orig'!HW12&lt;&gt;'Series orig'!$FY$1,'Series orig'!HW12/'Series orig'!HK12-1,"-")</f>
        <v>0.10634258788433515</v>
      </c>
      <c r="BB12" s="21">
        <f>+IF('Series orig'!HX12&lt;&gt;'Series orig'!$FY$1,'Series orig'!HX12/'Series orig'!HL12-1,"-")</f>
        <v>3.1216648879402342E-2</v>
      </c>
      <c r="BC12" s="21">
        <f>+IF('Series orig'!HY12&lt;&gt;'Series orig'!$FY$1,'Series orig'!HY12/'Series orig'!HM12-1,"-")</f>
        <v>0.16368145494626618</v>
      </c>
      <c r="BD12" s="21">
        <f>+IF('Series orig'!HZ12&lt;&gt;'Series orig'!$FY$1,'Series orig'!HZ12/'Series orig'!HN12-1,"-")</f>
        <v>7.1449704142011905E-2</v>
      </c>
      <c r="BE12" s="21">
        <f>+IF('Series orig'!IA12&lt;&gt;'Series orig'!$FY$1,'Series orig'!IA12/'Series orig'!HO12-1,"-")</f>
        <v>6.1989342806394232E-2</v>
      </c>
      <c r="BF12" s="21">
        <f>+IF('Series orig'!IB12&lt;&gt;'Series orig'!$FY$1,'Series orig'!IB12/'Series orig'!HP12-1,"-")</f>
        <v>0.12019854223494164</v>
      </c>
      <c r="BG12" s="21">
        <f>+IF('Series orig'!IC12&lt;&gt;'Series orig'!$FY$1,'Series orig'!IC12/'Series orig'!HQ12-1,"-")</f>
        <v>0.12289920179695968</v>
      </c>
      <c r="BH12" s="21">
        <f>+IF('Series orig'!ID12&lt;&gt;'Series orig'!$FY$1,'Series orig'!ID12/'Series orig'!HR12-1,"-")</f>
        <v>-5.5674431749364151E-2</v>
      </c>
      <c r="BI12" s="21">
        <f>+IF('Series orig'!IE12&lt;&gt;'Series orig'!$FY$1,'Series orig'!IE12/'Series orig'!HS12-1,"-")</f>
        <v>-0.13579454253611556</v>
      </c>
      <c r="BJ12" s="21">
        <f>+IF('Series orig'!IF12&lt;&gt;'Series orig'!$FY$1,'Series orig'!IF12/'Series orig'!HT12-1,"-")</f>
        <v>0.22151234862210356</v>
      </c>
      <c r="BK12" s="21">
        <f>+IF('Series orig'!IG12&lt;&gt;'Series orig'!$FY$1,'Series orig'!IG12/'Series orig'!HU12-1,"-")</f>
        <v>5.966531487437754E-3</v>
      </c>
      <c r="BL12" s="21">
        <f>+IF('Series orig'!IH12&lt;&gt;'Series orig'!$FY$1,'Series orig'!IH12/'Series orig'!HV12-1,"-")</f>
        <v>-0.20712580975110806</v>
      </c>
      <c r="BM12" s="21">
        <f>+IF('Series orig'!II12&lt;&gt;'Series orig'!$FY$1,'Series orig'!II12/'Series orig'!HW12-1,"-")</f>
        <v>-0.33423213629121218</v>
      </c>
      <c r="BN12" s="21">
        <f>+IF('Series orig'!IJ12&lt;&gt;'Series orig'!$FY$1,'Series orig'!IJ12/'Series orig'!HX12-1,"-")</f>
        <v>-0.14075032341526517</v>
      </c>
      <c r="BO12" s="21">
        <f>+IF('Series orig'!IK12&lt;&gt;'Series orig'!$FY$1,'Series orig'!IK12/'Series orig'!HY12-1,"-")</f>
        <v>-0.3185728944668087</v>
      </c>
      <c r="BP12" s="21">
        <f>+IF('Series orig'!IL12&lt;&gt;'Series orig'!$FY$1,'Series orig'!IL12/'Series orig'!HZ12-1,"-")</f>
        <v>-2.6324267108472577E-2</v>
      </c>
      <c r="BQ12" s="21">
        <f>+IF('Series orig'!IM12&lt;&gt;'Series orig'!$FY$1,'Series orig'!IM12/'Series orig'!IA12-1,"-")</f>
        <v>-7.6810503428667021E-2</v>
      </c>
      <c r="BR12" s="21">
        <f>+IF('Series orig'!IN12&lt;&gt;'Series orig'!$FY$1,'Series orig'!IN12/'Series orig'!IB12-1,"-")</f>
        <v>-0.21831463813819807</v>
      </c>
      <c r="BS12" s="21">
        <f>+IF('Series orig'!IO12&lt;&gt;'Series orig'!$FY$1,'Series orig'!IO12/'Series orig'!IC12-1,"-")</f>
        <v>-3.8542596892302217E-2</v>
      </c>
      <c r="BT12" s="21">
        <f>+IF('Series orig'!IP12&lt;&gt;'Series orig'!$FY$1,'Series orig'!IP12/'Series orig'!ID12-1,"-")</f>
        <v>7.4390765284309435E-2</v>
      </c>
      <c r="BU12" s="21">
        <f>+IF('Series orig'!IQ12&lt;&gt;'Series orig'!$FY$1,'Series orig'!IQ12/'Series orig'!IE12-1,"-")</f>
        <v>0.42092973890893659</v>
      </c>
      <c r="BV12" s="21">
        <f>+IF('Series orig'!IR12&lt;&gt;'Series orig'!$FY$1,'Series orig'!IR12/'Series orig'!IF12-1,"-")</f>
        <v>9.6213895394223314E-2</v>
      </c>
      <c r="BW12" s="21">
        <f>+IF('Series orig'!IS12&lt;&gt;'Series orig'!$FY$1,'Series orig'!IS12/'Series orig'!IG12-1,"-")</f>
        <v>4.6846763356656274E-2</v>
      </c>
      <c r="BX12" s="21">
        <f>+IF('Series orig'!IT12&lt;&gt;'Series orig'!$FY$1,'Series orig'!IT12/'Series orig'!IH12-1,"-")</f>
        <v>0.41872715545044081</v>
      </c>
      <c r="BY12" s="21">
        <f>+IF('Series orig'!IU12&lt;&gt;'Series orig'!$FY$1,'Series orig'!IU12/'Series orig'!II12-1,"-")</f>
        <v>1.1458486745213547</v>
      </c>
      <c r="BZ12" s="21">
        <f>+IF('Series orig'!IV12&lt;&gt;'Series orig'!$FY$1,'Series orig'!IV12/'Series orig'!IJ12-1,"-")</f>
        <v>0.74881059921710325</v>
      </c>
      <c r="CA12" s="21">
        <f>+IF('Series orig'!IW12&lt;&gt;'Series orig'!$FY$1,'Series orig'!IW12/'Series orig'!IK12-1,"-")</f>
        <v>0.89574887061276498</v>
      </c>
      <c r="CB12" s="21">
        <f>+IF('Series orig'!IX12&lt;&gt;'Series orig'!$FY$1,'Series orig'!IX12/'Series orig'!IL12-1,"-")</f>
        <v>0.6874320555844402</v>
      </c>
    </row>
    <row r="13" spans="1:82" ht="18">
      <c r="A13" s="117"/>
      <c r="B13" s="29" t="s">
        <v>30</v>
      </c>
      <c r="C13" s="25">
        <f>+IF('Series orig'!FY13&lt;&gt;'Series orig'!$FY$1,'Series orig'!FY13/'Series orig'!FM13-1,"-")</f>
        <v>-0.3718910326857795</v>
      </c>
      <c r="D13" s="25">
        <f>+IF('Series orig'!FZ13&lt;&gt;'Series orig'!$FY$1,'Series orig'!FZ13/'Series orig'!FN13-1,"-")</f>
        <v>-0.16651905556531432</v>
      </c>
      <c r="E13" s="25">
        <f>+IF('Series orig'!GA13&lt;&gt;'Series orig'!$FY$1,'Series orig'!GA13/'Series orig'!FO13-1,"-")</f>
        <v>-0.26749234925101761</v>
      </c>
      <c r="F13" s="25">
        <f>+IF('Series orig'!GB13&lt;&gt;'Series orig'!$FY$1,'Series orig'!GB13/'Series orig'!FP13-1,"-")</f>
        <v>-0.17759442497961109</v>
      </c>
      <c r="G13" s="25">
        <f>+IF('Series orig'!GC13&lt;&gt;'Series orig'!$FY$1,'Series orig'!GC13/'Series orig'!FQ13-1,"-")</f>
        <v>-0.20583686476727803</v>
      </c>
      <c r="H13" s="25">
        <f>+IF('Series orig'!GD13&lt;&gt;'Series orig'!$FY$1,'Series orig'!GD13/'Series orig'!FR13-1,"-")</f>
        <v>-0.14157418336134209</v>
      </c>
      <c r="I13" s="25">
        <f>+IF('Series orig'!GE13&lt;&gt;'Series orig'!$FY$1,'Series orig'!GE13/'Series orig'!FS13-1,"-")</f>
        <v>1.1239067229590782E-2</v>
      </c>
      <c r="J13" s="25">
        <f>+IF('Series orig'!GF13&lt;&gt;'Series orig'!$FY$1,'Series orig'!GF13/'Series orig'!FT13-1,"-")</f>
        <v>0.12784593981277936</v>
      </c>
      <c r="K13" s="25">
        <f>+IF('Series orig'!GG13&lt;&gt;'Series orig'!$FY$1,'Series orig'!GG13/'Series orig'!FU13-1,"-")</f>
        <v>0.2185126241770603</v>
      </c>
      <c r="L13" s="25">
        <f>+IF('Series orig'!GH13&lt;&gt;'Series orig'!$FY$1,'Series orig'!GH13/'Series orig'!FV13-1,"-")</f>
        <v>0.15485202384594121</v>
      </c>
      <c r="M13" s="25">
        <f>+IF('Series orig'!GI13&lt;&gt;'Series orig'!$FY$1,'Series orig'!GI13/'Series orig'!FW13-1,"-")</f>
        <v>0.24889306241975273</v>
      </c>
      <c r="N13" s="25">
        <f>+IF('Series orig'!GJ13&lt;&gt;'Series orig'!$FY$1,'Series orig'!GJ13/'Series orig'!FX13-1,"-")</f>
        <v>0.34091718033239848</v>
      </c>
      <c r="O13" s="25">
        <f>+IF('Series orig'!GK13&lt;&gt;'Series orig'!$FY$1,'Series orig'!GK13/'Series orig'!FY13-1,"-")</f>
        <v>0.28840234268464338</v>
      </c>
      <c r="P13" s="25">
        <f>+IF('Series orig'!GL13&lt;&gt;'Series orig'!$FY$1,'Series orig'!GL13/'Series orig'!FZ13-1,"-")</f>
        <v>0.17667954222811066</v>
      </c>
      <c r="Q13" s="25">
        <f>+IF('Series orig'!GM13&lt;&gt;'Series orig'!$FY$1,'Series orig'!GM13/'Series orig'!GA13-1,"-")</f>
        <v>0.30009361024435521</v>
      </c>
      <c r="R13" s="25">
        <f>+IF('Series orig'!GN13&lt;&gt;'Series orig'!$FY$1,'Series orig'!GN13/'Series orig'!GB13-1,"-")</f>
        <v>0.18576670727806177</v>
      </c>
      <c r="S13" s="25">
        <f>+IF('Series orig'!GO13&lt;&gt;'Series orig'!$FY$1,'Series orig'!GO13/'Series orig'!GC13-1,"-")</f>
        <v>0.18497080338940886</v>
      </c>
      <c r="T13" s="25">
        <f>+IF('Series orig'!GP13&lt;&gt;'Series orig'!$FY$1,'Series orig'!GP13/'Series orig'!GD13-1,"-")</f>
        <v>0.14138254165569153</v>
      </c>
      <c r="U13" s="25">
        <f>+IF('Series orig'!GQ13&lt;&gt;'Series orig'!$FY$1,'Series orig'!GQ13/'Series orig'!GE13-1,"-")</f>
        <v>5.3298649667557818E-2</v>
      </c>
      <c r="V13" s="25">
        <f>+IF('Series orig'!GR13&lt;&gt;'Series orig'!$FY$1,'Series orig'!GR13/'Series orig'!GF13-1,"-")</f>
        <v>-2.7234673117919939E-2</v>
      </c>
      <c r="W13" s="25">
        <f>+IF('Series orig'!GS13&lt;&gt;'Series orig'!$FY$1,'Series orig'!GS13/'Series orig'!GG13-1,"-")</f>
        <v>-0.13566427921568514</v>
      </c>
      <c r="X13" s="25">
        <f>+IF('Series orig'!GT13&lt;&gt;'Series orig'!$FY$1,'Series orig'!GT13/'Series orig'!GH13-1,"-")</f>
        <v>-1.3108428991968624E-2</v>
      </c>
      <c r="Y13" s="25">
        <f>+IF('Series orig'!GU13&lt;&gt;'Series orig'!$FY$1,'Series orig'!GU13/'Series orig'!GI13-1,"-")</f>
        <v>-4.2367042629246066E-2</v>
      </c>
      <c r="Z13" s="25">
        <f>+IF('Series orig'!GV13&lt;&gt;'Series orig'!$FY$1,'Series orig'!GV13/'Series orig'!GJ13-1,"-")</f>
        <v>-0.1129047929299577</v>
      </c>
      <c r="AA13" s="25">
        <f>+IF('Series orig'!GW13&lt;&gt;'Series orig'!$FY$1,'Series orig'!GW13/'Series orig'!GK13-1,"-")</f>
        <v>-1.1835605562804163E-2</v>
      </c>
      <c r="AB13" s="25">
        <f>+IF('Series orig'!GX13&lt;&gt;'Series orig'!$FY$1,'Series orig'!GX13/'Series orig'!GL13-1,"-")</f>
        <v>-7.1532787215644378E-2</v>
      </c>
      <c r="AC13" s="25">
        <f>+IF('Series orig'!GY13&lt;&gt;'Series orig'!$FY$1,'Series orig'!GY13/'Series orig'!GM13-1,"-")</f>
        <v>-0.11230798545353149</v>
      </c>
      <c r="AD13" s="25">
        <f>+IF('Series orig'!GZ13&lt;&gt;'Series orig'!$FY$1,'Series orig'!GZ13/'Series orig'!GN13-1,"-")</f>
        <v>-0.11627031271539001</v>
      </c>
      <c r="AE13" s="25">
        <f>+IF('Series orig'!HA13&lt;&gt;'Series orig'!$FY$1,'Series orig'!HA13/'Series orig'!GO13-1,"-")</f>
        <v>-7.363616497548775E-2</v>
      </c>
      <c r="AF13" s="25">
        <f>+IF('Series orig'!HB13&lt;&gt;'Series orig'!$FY$1,'Series orig'!HB13/'Series orig'!GP13-1,"-")</f>
        <v>-0.10034303402315692</v>
      </c>
      <c r="AG13" s="25">
        <f>+IF('Series orig'!HC13&lt;&gt;'Series orig'!$FY$1,'Series orig'!HC13/'Series orig'!GQ13-1,"-")</f>
        <v>-7.7606498364567011E-2</v>
      </c>
      <c r="AH13" s="25">
        <f>+IF('Series orig'!HD13&lt;&gt;'Series orig'!$FY$1,'Series orig'!HD13/'Series orig'!GR13-1,"-")</f>
        <v>-0.12241471883601007</v>
      </c>
      <c r="AI13" s="25">
        <f>+IF('Series orig'!HE13&lt;&gt;'Series orig'!$FY$1,'Series orig'!HE13/'Series orig'!GS13-1,"-")</f>
        <v>-8.4407437636783156E-3</v>
      </c>
      <c r="AJ13" s="25">
        <f>+IF('Series orig'!HF13&lt;&gt;'Series orig'!$FY$1,'Series orig'!HF13/'Series orig'!GT13-1,"-")</f>
        <v>-3.7529554997462244E-2</v>
      </c>
      <c r="AK13" s="25">
        <f>+IF('Series orig'!HG13&lt;&gt;'Series orig'!$FY$1,'Series orig'!HG13/'Series orig'!GU13-1,"-")</f>
        <v>5.2071553508781232E-3</v>
      </c>
      <c r="AL13" s="25">
        <f>+IF('Series orig'!HH13&lt;&gt;'Series orig'!$FY$1,'Series orig'!HH13/'Series orig'!GV13-1,"-")</f>
        <v>3.5550565980748683E-2</v>
      </c>
      <c r="AM13" s="25">
        <f>+IF('Series orig'!HI13&lt;&gt;'Series orig'!$FY$1,'Series orig'!HI13/'Series orig'!GW13-1,"-")</f>
        <v>-2.8719433378354697E-2</v>
      </c>
      <c r="AN13" s="25">
        <f>+IF('Series orig'!HJ13&lt;&gt;'Series orig'!$FY$1,'Series orig'!HJ13/'Series orig'!GX13-1,"-")</f>
        <v>-3.9516625181178489E-2</v>
      </c>
      <c r="AO13" s="25">
        <f>+IF('Series orig'!HK13&lt;&gt;'Series orig'!$FY$1,'Series orig'!HK13/'Series orig'!GY13-1,"-")</f>
        <v>5.0745206024221723E-2</v>
      </c>
      <c r="AP13" s="25">
        <f>+IF('Series orig'!HL13&lt;&gt;'Series orig'!$FY$1,'Series orig'!HL13/'Series orig'!GZ13-1,"-")</f>
        <v>4.3957289619586115E-2</v>
      </c>
      <c r="AQ13" s="25">
        <f>+IF('Series orig'!HM13&lt;&gt;'Series orig'!$FY$1,'Series orig'!HM13/'Series orig'!HA13-1,"-")</f>
        <v>-3.3534473743974003E-2</v>
      </c>
      <c r="AR13" s="25">
        <f>+IF('Series orig'!HN13&lt;&gt;'Series orig'!$FY$1,'Series orig'!HN13/'Series orig'!HB13-1,"-")</f>
        <v>1.0779569300598979E-2</v>
      </c>
      <c r="AS13" s="25">
        <f>+IF('Series orig'!HO13&lt;&gt;'Series orig'!$FY$1,'Series orig'!HO13/'Series orig'!HC13-1,"-")</f>
        <v>2.4408869518248277E-2</v>
      </c>
      <c r="AT13" s="25">
        <f>+IF('Series orig'!HP13&lt;&gt;'Series orig'!$FY$1,'Series orig'!HP13/'Series orig'!HD13-1,"-")</f>
        <v>0.12861917437919179</v>
      </c>
      <c r="AU13" s="25">
        <f>+IF('Series orig'!HQ13&lt;&gt;'Series orig'!$FY$1,'Series orig'!HQ13/'Series orig'!HE13-1,"-")</f>
        <v>-8.2318674097659472E-2</v>
      </c>
      <c r="AV13" s="25">
        <f>+IF('Series orig'!HR13&lt;&gt;'Series orig'!$FY$1,'Series orig'!HR13/'Series orig'!HF13-1,"-")</f>
        <v>-6.8343318182115365E-2</v>
      </c>
      <c r="AW13" s="25">
        <f>+IF('Series orig'!HS13&lt;&gt;'Series orig'!$FY$1,'Series orig'!HS13/'Series orig'!HG13-1,"-")</f>
        <v>-8.2192770021641604E-2</v>
      </c>
      <c r="AX13" s="25">
        <f>+IF('Series orig'!HT13&lt;&gt;'Series orig'!$FY$1,'Series orig'!HT13/'Series orig'!HH13-1,"-")</f>
        <v>-0.11342175167899815</v>
      </c>
      <c r="AY13" s="25">
        <f>+IF('Series orig'!HU13&lt;&gt;'Series orig'!$FY$1,'Series orig'!HU13/'Series orig'!HI13-1,"-")</f>
        <v>-0.11449833289075284</v>
      </c>
      <c r="AZ13" s="25">
        <f>+IF('Series orig'!HV13&lt;&gt;'Series orig'!$FY$1,'Series orig'!HV13/'Series orig'!HJ13-1,"-")</f>
        <v>-4.9245632561835895E-2</v>
      </c>
      <c r="BA13" s="25">
        <f>+IF('Series orig'!HW13&lt;&gt;'Series orig'!$FY$1,'Series orig'!HW13/'Series orig'!HK13-1,"-")</f>
        <v>-4.0362313635959213E-2</v>
      </c>
      <c r="BB13" s="25">
        <f>+IF('Series orig'!HX13&lt;&gt;'Series orig'!$FY$1,'Series orig'!HX13/'Series orig'!HL13-1,"-")</f>
        <v>-8.2337996830084026E-2</v>
      </c>
      <c r="BC13" s="25">
        <f>+IF('Series orig'!HY13&lt;&gt;'Series orig'!$FY$1,'Series orig'!HY13/'Series orig'!HM13-1,"-")</f>
        <v>3.4663839821907017E-2</v>
      </c>
      <c r="BD13" s="25">
        <f>+IF('Series orig'!HZ13&lt;&gt;'Series orig'!$FY$1,'Series orig'!HZ13/'Series orig'!HN13-1,"-")</f>
        <v>3.8282004999653285E-2</v>
      </c>
      <c r="BE13" s="25">
        <f>+IF('Series orig'!IA13&lt;&gt;'Series orig'!$FY$1,'Series orig'!IA13/'Series orig'!HO13-1,"-")</f>
        <v>5.5414600550964144E-2</v>
      </c>
      <c r="BF13" s="25">
        <f>+IF('Series orig'!IB13&lt;&gt;'Series orig'!$FY$1,'Series orig'!IB13/'Series orig'!HP13-1,"-")</f>
        <v>6.8931849218222707E-2</v>
      </c>
      <c r="BG13" s="25">
        <f>+IF('Series orig'!IC13&lt;&gt;'Series orig'!$FY$1,'Series orig'!IC13/'Series orig'!HQ13-1,"-")</f>
        <v>0.25386727114208574</v>
      </c>
      <c r="BH13" s="25">
        <f>+IF('Series orig'!ID13&lt;&gt;'Series orig'!$FY$1,'Series orig'!ID13/'Series orig'!HR13-1,"-")</f>
        <v>0.1894659086722037</v>
      </c>
      <c r="BI13" s="25">
        <f>+IF('Series orig'!IE13&lt;&gt;'Series orig'!$FY$1,'Series orig'!IE13/'Series orig'!HS13-1,"-")</f>
        <v>0.16651527488451623</v>
      </c>
      <c r="BJ13" s="25">
        <f>+IF('Series orig'!IF13&lt;&gt;'Series orig'!$FY$1,'Series orig'!IF13/'Series orig'!HT13-1,"-")</f>
        <v>0.26541685330781406</v>
      </c>
      <c r="BK13" s="25">
        <f>+IF('Series orig'!IG13&lt;&gt;'Series orig'!$FY$1,'Series orig'!IG13/'Series orig'!HU13-1,"-")</f>
        <v>0.35168223022180034</v>
      </c>
      <c r="BL13" s="25">
        <f>+IF('Series orig'!IH13&lt;&gt;'Series orig'!$FY$1,'Series orig'!IH13/'Series orig'!HV13-1,"-")</f>
        <v>0.1087134277266304</v>
      </c>
      <c r="BM13" s="25">
        <f>+IF('Series orig'!II13&lt;&gt;'Series orig'!$FY$1,'Series orig'!II13/'Series orig'!HW13-1,"-")</f>
        <v>-7.5862792463061712E-2</v>
      </c>
      <c r="BN13" s="25">
        <f>+IF('Series orig'!IJ13&lt;&gt;'Series orig'!$FY$1,'Series orig'!IJ13/'Series orig'!HX13-1,"-")</f>
        <v>-3.8810116086234192E-3</v>
      </c>
      <c r="BO13" s="25">
        <f>+IF('Series orig'!IK13&lt;&gt;'Series orig'!$FY$1,'Series orig'!IK13/'Series orig'!HY13-1,"-")</f>
        <v>-3.9608011701952939E-2</v>
      </c>
      <c r="BP13" s="25">
        <f>+IF('Series orig'!IL13&lt;&gt;'Series orig'!$FY$1,'Series orig'!IL13/'Series orig'!HZ13-1,"-")</f>
        <v>2.2047625189507425E-3</v>
      </c>
      <c r="BQ13" s="25">
        <f>+IF('Series orig'!IM13&lt;&gt;'Series orig'!$FY$1,'Series orig'!IM13/'Series orig'!IA13-1,"-")</f>
        <v>-1.9704240627171909E-4</v>
      </c>
      <c r="BR13" s="25">
        <f>+IF('Series orig'!IN13&lt;&gt;'Series orig'!$FY$1,'Series orig'!IN13/'Series orig'!IB13-1,"-")</f>
        <v>-0.10908435904961178</v>
      </c>
      <c r="BS13" s="25">
        <f>+IF('Series orig'!IO13&lt;&gt;'Series orig'!$FY$1,'Series orig'!IO13/'Series orig'!IC13-1,"-")</f>
        <v>-0.10251861012479757</v>
      </c>
      <c r="BT13" s="25">
        <f>+IF('Series orig'!IP13&lt;&gt;'Series orig'!$FY$1,'Series orig'!IP13/'Series orig'!ID13-1,"-")</f>
        <v>-5.9222951751232711E-2</v>
      </c>
      <c r="BU13" s="25">
        <f>+IF('Series orig'!IQ13&lt;&gt;'Series orig'!$FY$1,'Series orig'!IQ13/'Series orig'!IE13-1,"-")</f>
        <v>-0.10096203306160689</v>
      </c>
      <c r="BV13" s="25">
        <f>+IF('Series orig'!IR13&lt;&gt;'Series orig'!$FY$1,'Series orig'!IR13/'Series orig'!IF13-1,"-")</f>
        <v>-5.9567524997304444E-2</v>
      </c>
      <c r="BW13" s="25">
        <f>+IF('Series orig'!IS13&lt;&gt;'Series orig'!$FY$1,'Series orig'!IS13/'Series orig'!IG13-1,"-")</f>
        <v>-5.2448211307304815E-2</v>
      </c>
      <c r="BX13" s="25">
        <f>+IF('Series orig'!IT13&lt;&gt;'Series orig'!$FY$1,'Series orig'!IT13/'Series orig'!IH13-1,"-")</f>
        <v>0.15625533408413772</v>
      </c>
      <c r="BY13" s="25">
        <f>+IF('Series orig'!IU13&lt;&gt;'Series orig'!$FY$1,'Series orig'!IU13/'Series orig'!II13-1,"-")</f>
        <v>0.33108332899548931</v>
      </c>
      <c r="BZ13" s="25">
        <f>+IF('Series orig'!IV13&lt;&gt;'Series orig'!$FY$1,'Series orig'!IV13/'Series orig'!IJ13-1,"-")</f>
        <v>0.31126976073670098</v>
      </c>
      <c r="CA13" s="25">
        <f>+IF('Series orig'!IW13&lt;&gt;'Series orig'!$FY$1,'Series orig'!IW13/'Series orig'!IK13-1,"-")</f>
        <v>0.20265289020006616</v>
      </c>
      <c r="CB13" s="25">
        <f>+IF('Series orig'!IX13&lt;&gt;'Series orig'!$FY$1,'Series orig'!IX13/'Series orig'!IL13-1,"-")</f>
        <v>0.18667353116775987</v>
      </c>
    </row>
    <row r="14" spans="1:82" ht="18">
      <c r="A14" s="116" t="s">
        <v>6</v>
      </c>
      <c r="B14" s="26" t="s">
        <v>7</v>
      </c>
      <c r="C14" s="27">
        <f>+IF('Series orig'!FY14&lt;&gt;'Series orig'!$FY$1,'Series orig'!FY14/'Series orig'!FM14-1,"-")</f>
        <v>-0.3988970772300573</v>
      </c>
      <c r="D14" s="27">
        <f>+IF('Series orig'!FZ14&lt;&gt;'Series orig'!$FY$1,'Series orig'!FZ14/'Series orig'!FN14-1,"-")</f>
        <v>-0.55287190754647009</v>
      </c>
      <c r="E14" s="27">
        <f>+IF('Series orig'!GA14&lt;&gt;'Series orig'!$FY$1,'Series orig'!GA14/'Series orig'!FO14-1,"-")</f>
        <v>-0.44207966469119797</v>
      </c>
      <c r="F14" s="27">
        <f>+IF('Series orig'!GB14&lt;&gt;'Series orig'!$FY$1,'Series orig'!GB14/'Series orig'!FP14-1,"-")</f>
        <v>-0.41732972770260535</v>
      </c>
      <c r="G14" s="27">
        <f>+IF('Series orig'!GC14&lt;&gt;'Series orig'!$FY$1,'Series orig'!GC14/'Series orig'!FQ14-1,"-")</f>
        <v>-0.53500180395349151</v>
      </c>
      <c r="H14" s="27">
        <f>+IF('Series orig'!GD14&lt;&gt;'Series orig'!$FY$1,'Series orig'!GD14/'Series orig'!FR14-1,"-")</f>
        <v>-0.44439321912242835</v>
      </c>
      <c r="I14" s="27">
        <f>+IF('Series orig'!GE14&lt;&gt;'Series orig'!$FY$1,'Series orig'!GE14/'Series orig'!FS14-1,"-")</f>
        <v>-0.18362256028902768</v>
      </c>
      <c r="J14" s="27">
        <f>+IF('Series orig'!GF14&lt;&gt;'Series orig'!$FY$1,'Series orig'!GF14/'Series orig'!FT14-1,"-")</f>
        <v>-0.42418511905579004</v>
      </c>
      <c r="K14" s="27">
        <f>+IF('Series orig'!GG14&lt;&gt;'Series orig'!$FY$1,'Series orig'!GG14/'Series orig'!FU14-1,"-")</f>
        <v>-0.25702441862510239</v>
      </c>
      <c r="L14" s="27">
        <f>+IF('Series orig'!GH14&lt;&gt;'Series orig'!$FY$1,'Series orig'!GH14/'Series orig'!FV14-1,"-")</f>
        <v>-0.34837721699742374</v>
      </c>
      <c r="M14" s="27">
        <f>+IF('Series orig'!GI14&lt;&gt;'Series orig'!$FY$1,'Series orig'!GI14/'Series orig'!FW14-1,"-")</f>
        <v>-0.16965729484706982</v>
      </c>
      <c r="N14" s="27">
        <f>+IF('Series orig'!GJ14&lt;&gt;'Series orig'!$FY$1,'Series orig'!GJ14/'Series orig'!FX14-1,"-")</f>
        <v>-0.28195304432593338</v>
      </c>
      <c r="O14" s="27">
        <f>+IF('Series orig'!GK14&lt;&gt;'Series orig'!$FY$1,'Series orig'!GK14/'Series orig'!FY14-1,"-")</f>
        <v>-0.25460969430874625</v>
      </c>
      <c r="P14" s="27">
        <f>+IF('Series orig'!GL14&lt;&gt;'Series orig'!$FY$1,'Series orig'!GL14/'Series orig'!FZ14-1,"-")</f>
        <v>8.5738462759339384E-3</v>
      </c>
      <c r="Q14" s="27">
        <f>+IF('Series orig'!GM14&lt;&gt;'Series orig'!$FY$1,'Series orig'!GM14/'Series orig'!GA14-1,"-")</f>
        <v>-0.12179229297778971</v>
      </c>
      <c r="R14" s="27">
        <f>+IF('Series orig'!GN14&lt;&gt;'Series orig'!$FY$1,'Series orig'!GN14/'Series orig'!GB14-1,"-")</f>
        <v>-6.5204200700116677E-2</v>
      </c>
      <c r="S14" s="27">
        <f>+IF('Series orig'!GO14&lt;&gt;'Series orig'!$FY$1,'Series orig'!GO14/'Series orig'!GC14-1,"-")</f>
        <v>-3.2826633165829122E-2</v>
      </c>
      <c r="T14" s="27">
        <f>+IF('Series orig'!GP14&lt;&gt;'Series orig'!$FY$1,'Series orig'!GP14/'Series orig'!GD14-1,"-")</f>
        <v>-0.48617456896551725</v>
      </c>
      <c r="U14" s="27">
        <f>+IF('Series orig'!GQ14&lt;&gt;'Series orig'!$FY$1,'Series orig'!GQ14/'Series orig'!GE14-1,"-")</f>
        <v>-0.55687438180019777</v>
      </c>
      <c r="V14" s="27">
        <f>+IF('Series orig'!GR14&lt;&gt;'Series orig'!$FY$1,'Series orig'!GR14/'Series orig'!GF14-1,"-")</f>
        <v>-0.30861200183234083</v>
      </c>
      <c r="W14" s="27">
        <f>+IF('Series orig'!GS14&lt;&gt;'Series orig'!$FY$1,'Series orig'!GS14/'Series orig'!GG14-1,"-")</f>
        <v>-0.18643437862950052</v>
      </c>
      <c r="X14" s="27">
        <f>+IF('Series orig'!GT14&lt;&gt;'Series orig'!$FY$1,'Series orig'!GT14/'Series orig'!GH14-1,"-")</f>
        <v>-0.16608996539792387</v>
      </c>
      <c r="Y14" s="27">
        <f>+IF('Series orig'!GU14&lt;&gt;'Series orig'!$FY$1,'Series orig'!GU14/'Series orig'!GI14-1,"-")</f>
        <v>3.1586294416243721E-2</v>
      </c>
      <c r="Z14" s="27">
        <f>+IF('Series orig'!GV14&lt;&gt;'Series orig'!$FY$1,'Series orig'!GV14/'Series orig'!GJ14-1,"-")</f>
        <v>0.12214029963153084</v>
      </c>
      <c r="AA14" s="27">
        <f>+IF('Series orig'!GW14&lt;&gt;'Series orig'!$FY$1,'Series orig'!GW14/'Series orig'!GK14-1,"-")</f>
        <v>0.34682978604867687</v>
      </c>
      <c r="AB14" s="27">
        <f>+IF('Series orig'!GX14&lt;&gt;'Series orig'!$FY$1,'Series orig'!GX14/'Series orig'!GL14-1,"-")</f>
        <v>0.1277840269966255</v>
      </c>
      <c r="AC14" s="27">
        <f>+IF('Series orig'!GY14&lt;&gt;'Series orig'!$FY$1,'Series orig'!GY14/'Series orig'!GM14-1,"-")</f>
        <v>0.28018476684986027</v>
      </c>
      <c r="AD14" s="27">
        <f>+IF('Series orig'!GZ14&lt;&gt;'Series orig'!$FY$1,'Series orig'!GZ14/'Series orig'!GN14-1,"-")</f>
        <v>-5.3649890153784741E-2</v>
      </c>
      <c r="AE14" s="27">
        <f>+IF('Series orig'!HA14&lt;&gt;'Series orig'!$FY$1,'Series orig'!HA14/'Series orig'!GO14-1,"-")</f>
        <v>0.41756400431241625</v>
      </c>
      <c r="AF14" s="27">
        <f>+IF('Series orig'!HB14&lt;&gt;'Series orig'!$FY$1,'Series orig'!HB14/'Series orig'!GP14-1,"-")</f>
        <v>0.87976847094352295</v>
      </c>
      <c r="AG14" s="28">
        <f>+IF('Series orig'!HC14&lt;&gt;'Series orig'!$FY$1,'Series orig'!HC14/'Series orig'!GQ14-1,"-")</f>
        <v>1.4515625000000001</v>
      </c>
      <c r="AH14" s="28">
        <f>+IF('Series orig'!HD14&lt;&gt;'Series orig'!$FY$1,'Series orig'!HD14/'Series orig'!GR14-1,"-")</f>
        <v>0.70173259126747478</v>
      </c>
      <c r="AI14" s="28">
        <f>+IF('Series orig'!HE14&lt;&gt;'Series orig'!$FY$1,'Series orig'!HE14/'Series orig'!GS14-1,"-")</f>
        <v>0.4313042485153038</v>
      </c>
      <c r="AJ14" s="28">
        <f>+IF('Series orig'!HF14&lt;&gt;'Series orig'!$FY$1,'Series orig'!HF14/'Series orig'!GT14-1,"-")</f>
        <v>0.54726141078838175</v>
      </c>
      <c r="AK14" s="28">
        <f>+IF('Series orig'!HG14&lt;&gt;'Series orig'!$FY$1,'Series orig'!HG14/'Series orig'!GU14-1,"-")</f>
        <v>0.21519516785788984</v>
      </c>
      <c r="AL14" s="28">
        <f>+IF('Series orig'!HH14&lt;&gt;'Series orig'!$FY$1,'Series orig'!HH14/'Series orig'!GV14-1,"-")</f>
        <v>0.16502231187725402</v>
      </c>
      <c r="AM14" s="28">
        <f>+IF('Series orig'!HI14&lt;&gt;'Series orig'!$FY$1,'Series orig'!HI14/'Series orig'!GW14-1,"-")</f>
        <v>0.11500335395393901</v>
      </c>
      <c r="AN14" s="28">
        <f>+IF('Series orig'!HJ14&lt;&gt;'Series orig'!$FY$1,'Series orig'!HJ14/'Series orig'!GX14-1,"-")</f>
        <v>0.41929732694993027</v>
      </c>
      <c r="AO14" s="28">
        <f>+IF('Series orig'!HK14&lt;&gt;'Series orig'!$FY$1,'Series orig'!HK14/'Series orig'!GY14-1,"-")</f>
        <v>4.8026021227843829E-2</v>
      </c>
      <c r="AP14" s="28">
        <f>+IF('Series orig'!HL14&lt;&gt;'Series orig'!$FY$1,'Series orig'!HL14/'Series orig'!GZ14-1,"-")</f>
        <v>0.36222861212968582</v>
      </c>
      <c r="AQ14" s="28">
        <f>+IF('Series orig'!HM14&lt;&gt;'Series orig'!$FY$1,'Series orig'!HM14/'Series orig'!HA14-1,"-")</f>
        <v>9.5598072094855935E-2</v>
      </c>
      <c r="AR14" s="28">
        <f>+IF('Series orig'!HN14&lt;&gt;'Series orig'!$FY$1,'Series orig'!HN14/'Series orig'!HB14-1,"-")</f>
        <v>0.40413686923342951</v>
      </c>
      <c r="AS14" s="28">
        <f>+IF('Series orig'!HO14&lt;&gt;'Series orig'!$FY$1,'Series orig'!HO14/'Series orig'!HC14-1,"-")</f>
        <v>0.329481926613858</v>
      </c>
      <c r="AT14" s="28">
        <f>+IF('Series orig'!HP14&lt;&gt;'Series orig'!$FY$1,'Series orig'!HP14/'Series orig'!HD14-1,"-")</f>
        <v>0.53355655703398019</v>
      </c>
      <c r="AU14" s="28">
        <f>+IF('Series orig'!HQ14&lt;&gt;'Series orig'!$FY$1,'Series orig'!HQ14/'Series orig'!HE14-1,"-")</f>
        <v>0.3723183911829242</v>
      </c>
      <c r="AV14" s="28">
        <f>+IF('Series orig'!HR14&lt;&gt;'Series orig'!$FY$1,'Series orig'!HR14/'Series orig'!HF14-1,"-")</f>
        <v>0.39724851832980224</v>
      </c>
      <c r="AW14" s="28">
        <f>+IF('Series orig'!HS14&lt;&gt;'Series orig'!$FY$1,'Series orig'!HS14/'Series orig'!HG14-1,"-")</f>
        <v>0.47411471725618037</v>
      </c>
      <c r="AX14" s="28">
        <f>+IF('Series orig'!HT14&lt;&gt;'Series orig'!$FY$1,'Series orig'!HT14/'Series orig'!HH14-1,"-")</f>
        <v>0.36561972023128675</v>
      </c>
      <c r="AY14" s="28">
        <f>+IF('Series orig'!HU14&lt;&gt;'Series orig'!$FY$1,'Series orig'!HU14/'Series orig'!HI14-1,"-")</f>
        <v>0.13807120320855626</v>
      </c>
      <c r="AZ14" s="28">
        <f>+IF('Series orig'!HV14&lt;&gt;'Series orig'!$FY$1,'Series orig'!HV14/'Series orig'!HJ14-1,"-")</f>
        <v>-0.14511769340911296</v>
      </c>
      <c r="BA14" s="28">
        <f>+IF('Series orig'!HW14&lt;&gt;'Series orig'!$FY$1,'Series orig'!HW14/'Series orig'!HK14-1,"-")</f>
        <v>0.29336382358484636</v>
      </c>
      <c r="BB14" s="28">
        <f>+IF('Series orig'!HX14&lt;&gt;'Series orig'!$FY$1,'Series orig'!HX14/'Series orig'!HL14-1,"-")</f>
        <v>0.29721940721948936</v>
      </c>
      <c r="BC14" s="28">
        <f>+IF('Series orig'!HY14&lt;&gt;'Series orig'!$FY$1,'Series orig'!HY14/'Series orig'!HM14-1,"-")</f>
        <v>0.28345461791296933</v>
      </c>
      <c r="BD14" s="28">
        <f>+IF('Series orig'!HZ14&lt;&gt;'Series orig'!$FY$1,'Series orig'!HZ14/'Series orig'!HN14-1,"-")</f>
        <v>0.32517167817443604</v>
      </c>
      <c r="BE14" s="28">
        <f>+IF('Series orig'!IA14&lt;&gt;'Series orig'!$FY$1,'Series orig'!IA14/'Series orig'!HO14-1,"-")</f>
        <v>0.31009403014717463</v>
      </c>
      <c r="BF14" s="28">
        <f>+IF('Series orig'!IB14&lt;&gt;'Series orig'!$FY$1,'Series orig'!IB14/'Series orig'!HP14-1,"-")</f>
        <v>0.23722176029653519</v>
      </c>
      <c r="BG14" s="28">
        <f>+IF('Series orig'!IC14&lt;&gt;'Series orig'!$FY$1,'Series orig'!IC14/'Series orig'!HQ14-1,"-")</f>
        <v>0.17492256459288447</v>
      </c>
      <c r="BH14" s="28">
        <f>+IF('Series orig'!ID14&lt;&gt;'Series orig'!$FY$1,'Series orig'!ID14/'Series orig'!HR14-1,"-")</f>
        <v>-8.6093943930495298E-2</v>
      </c>
      <c r="BI14" s="28">
        <f>+IF('Series orig'!IE14&lt;&gt;'Series orig'!$FY$1,'Series orig'!IE14/'Series orig'!HS14-1,"-")</f>
        <v>-0.20328256990990012</v>
      </c>
      <c r="BJ14" s="28">
        <f>+IF('Series orig'!IF14&lt;&gt;'Series orig'!$FY$1,'Series orig'!IF14/'Series orig'!HT14-1,"-")</f>
        <v>-3.2904544546390579E-2</v>
      </c>
      <c r="BK14" s="28">
        <f>+IF('Series orig'!IG14&lt;&gt;'Series orig'!$FY$1,'Series orig'!IG14/'Series orig'!HU14-1,"-")</f>
        <v>-0.18319568661197072</v>
      </c>
      <c r="BL14" s="28">
        <f>+IF('Series orig'!IH14&lt;&gt;'Series orig'!$FY$1,'Series orig'!IH14/'Series orig'!HV14-1,"-")</f>
        <v>-0.14350696698712428</v>
      </c>
      <c r="BM14" s="28">
        <f>+IF('Series orig'!II14&lt;&gt;'Series orig'!$FY$1,'Series orig'!II14/'Series orig'!HW14-1,"-")</f>
        <v>-0.2542481288238686</v>
      </c>
      <c r="BN14" s="28">
        <f>+IF('Series orig'!IJ14&lt;&gt;'Series orig'!$FY$1,'Series orig'!IJ14/'Series orig'!HX14-1,"-")</f>
        <v>-0.30259862514251745</v>
      </c>
      <c r="BO14" s="28">
        <f>+IF('Series orig'!IK14&lt;&gt;'Series orig'!$FY$1,'Series orig'!IK14/'Series orig'!HY14-1,"-")</f>
        <v>-0.27880917612930689</v>
      </c>
      <c r="BP14" s="28">
        <f>+IF('Series orig'!IL14&lt;&gt;'Series orig'!$FY$1,'Series orig'!IL14/'Series orig'!HZ14-1,"-")</f>
        <v>-0.34072104758843169</v>
      </c>
      <c r="BQ14" s="28">
        <f>+IF('Series orig'!IM14&lt;&gt;'Series orig'!$FY$1,'Series orig'!IM14/'Series orig'!IA14-1,"-")</f>
        <v>-0.42743183338909341</v>
      </c>
      <c r="BR14" s="28">
        <f>+IF('Series orig'!IN14&lt;&gt;'Series orig'!$FY$1,'Series orig'!IN14/'Series orig'!IB14-1,"-")</f>
        <v>-0.50759767709102843</v>
      </c>
      <c r="BS14" s="28">
        <f>+IF('Series orig'!IO14&lt;&gt;'Series orig'!$FY$1,'Series orig'!IO14/'Series orig'!IC14-1,"-")</f>
        <v>-0.27817093086554157</v>
      </c>
      <c r="BT14" s="28">
        <f>+IF('Series orig'!IP14&lt;&gt;'Series orig'!$FY$1,'Series orig'!IP14/'Series orig'!ID14-1,"-")</f>
        <v>-0.17199980398882742</v>
      </c>
      <c r="BU14" s="28">
        <f>+IF('Series orig'!IQ14&lt;&gt;'Series orig'!$FY$1,'Series orig'!IQ14/'Series orig'!IE14-1,"-")</f>
        <v>0.25352104521439056</v>
      </c>
      <c r="BV14" s="28">
        <f>+IF('Series orig'!IR14&lt;&gt;'Series orig'!$FY$1,'Series orig'!IR14/'Series orig'!IF14-1,"-")</f>
        <v>0.2320821282140928</v>
      </c>
      <c r="BW14" s="28">
        <f>+IF('Series orig'!IS14&lt;&gt;'Series orig'!$FY$1,'Series orig'!IS14/'Series orig'!IG14-1,"-")</f>
        <v>0.30937471446178777</v>
      </c>
      <c r="BX14" s="28">
        <f>+IF('Series orig'!IT14&lt;&gt;'Series orig'!$FY$1,'Series orig'!IT14/'Series orig'!IH14-1,"-")</f>
        <v>0.55394526891653584</v>
      </c>
      <c r="BY14" s="28">
        <f>+IF('Series orig'!IU14&lt;&gt;'Series orig'!$FY$1,'Series orig'!IU14/'Series orig'!II14-1,"-")</f>
        <v>0.57912769338995873</v>
      </c>
      <c r="BZ14" s="28">
        <f>+IF('Series orig'!IV14&lt;&gt;'Series orig'!$FY$1,'Series orig'!IV14/'Series orig'!IJ14-1,"-")</f>
        <v>0.53954747837999828</v>
      </c>
      <c r="CA14" s="28">
        <f>+IF('Series orig'!IW14&lt;&gt;'Series orig'!$FY$1,'Series orig'!IW14/'Series orig'!IK14-1,"-")</f>
        <v>0.4330338739719457</v>
      </c>
      <c r="CB14" s="28">
        <f>+IF('Series orig'!IX14&lt;&gt;'Series orig'!$FY$1,'Series orig'!IX14/'Series orig'!IL14-1,"-")</f>
        <v>0.45208763565473342</v>
      </c>
    </row>
    <row r="15" spans="1:82" ht="18">
      <c r="A15" s="112"/>
      <c r="B15" s="44" t="s">
        <v>98</v>
      </c>
      <c r="C15" s="45">
        <f>+IF('Series orig'!FY15&lt;&gt;'Series orig'!$FY$1,'Series orig'!FY15/'Series orig'!FM15-1,"-")</f>
        <v>-0.30014002122442496</v>
      </c>
      <c r="D15" s="45">
        <f>+IF('Series orig'!FZ15&lt;&gt;'Series orig'!$FY$1,'Series orig'!FZ15/'Series orig'!FN15-1,"-")</f>
        <v>-0.29078428672516354</v>
      </c>
      <c r="E15" s="45">
        <f>+IF('Series orig'!GA15&lt;&gt;'Series orig'!$FY$1,'Series orig'!GA15/'Series orig'!FO15-1,"-")</f>
        <v>-0.33739677039605331</v>
      </c>
      <c r="F15" s="45">
        <f>+IF('Series orig'!GB15&lt;&gt;'Series orig'!$FY$1,'Series orig'!GB15/'Series orig'!FP15-1,"-")</f>
        <v>-0.2544303558137051</v>
      </c>
      <c r="G15" s="45">
        <f>+IF('Series orig'!GC15&lt;&gt;'Series orig'!$FY$1,'Series orig'!GC15/'Series orig'!FQ15-1,"-")</f>
        <v>-0.31682116431924068</v>
      </c>
      <c r="H15" s="45">
        <f>+IF('Series orig'!GD15&lt;&gt;'Series orig'!$FY$1,'Series orig'!GD15/'Series orig'!FR15-1,"-")</f>
        <v>-0.34743215277500905</v>
      </c>
      <c r="I15" s="45">
        <f>+IF('Series orig'!GE15&lt;&gt;'Series orig'!$FY$1,'Series orig'!GE15/'Series orig'!FS15-1,"-")</f>
        <v>-0.22295905386214254</v>
      </c>
      <c r="J15" s="45">
        <f>+IF('Series orig'!GF15&lt;&gt;'Series orig'!$FY$1,'Series orig'!GF15/'Series orig'!FT15-1,"-")</f>
        <v>-0.23054303898245465</v>
      </c>
      <c r="K15" s="45">
        <f>+IF('Series orig'!GG15&lt;&gt;'Series orig'!$FY$1,'Series orig'!GG15/'Series orig'!FU15-1,"-")</f>
        <v>-0.25532496676517658</v>
      </c>
      <c r="L15" s="45">
        <f>+IF('Series orig'!GH15&lt;&gt;'Series orig'!$FY$1,'Series orig'!GH15/'Series orig'!FV15-1,"-")</f>
        <v>-0.31995757013463322</v>
      </c>
      <c r="M15" s="45">
        <f>+IF('Series orig'!GI15&lt;&gt;'Series orig'!$FY$1,'Series orig'!GI15/'Series orig'!FW15-1,"-")</f>
        <v>-0.18230264588007705</v>
      </c>
      <c r="N15" s="45">
        <f>+IF('Series orig'!GJ15&lt;&gt;'Series orig'!$FY$1,'Series orig'!GJ15/'Series orig'!FX15-1,"-")</f>
        <v>-0.24088458661518819</v>
      </c>
      <c r="O15" s="45">
        <f>+IF('Series orig'!GK15&lt;&gt;'Series orig'!$FY$1,'Series orig'!GK15/'Series orig'!FY15-1,"-")</f>
        <v>-0.16298228312004015</v>
      </c>
      <c r="P15" s="45">
        <f>+IF('Series orig'!GL15&lt;&gt;'Series orig'!$FY$1,'Series orig'!GL15/'Series orig'!FZ15-1,"-")</f>
        <v>-6.2374351788271554E-2</v>
      </c>
      <c r="Q15" s="45">
        <f>+IF('Series orig'!GM15&lt;&gt;'Series orig'!$FY$1,'Series orig'!GM15/'Series orig'!GA15-1,"-")</f>
        <v>-8.7459669954715435E-2</v>
      </c>
      <c r="R15" s="45">
        <f>+IF('Series orig'!GN15&lt;&gt;'Series orig'!$FY$1,'Series orig'!GN15/'Series orig'!GB15-1,"-")</f>
        <v>-0.11333310218772807</v>
      </c>
      <c r="S15" s="45">
        <f>+IF('Series orig'!GO15&lt;&gt;'Series orig'!$FY$1,'Series orig'!GO15/'Series orig'!GC15-1,"-")</f>
        <v>-0.12544282535187279</v>
      </c>
      <c r="T15" s="45">
        <f>+IF('Series orig'!GP15&lt;&gt;'Series orig'!$FY$1,'Series orig'!GP15/'Series orig'!GD15-1,"-")</f>
        <v>-0.21742889860791026</v>
      </c>
      <c r="U15" s="45">
        <f>+IF('Series orig'!GQ15&lt;&gt;'Series orig'!$FY$1,'Series orig'!GQ15/'Series orig'!GE15-1,"-")</f>
        <v>-4.3328884867268491E-2</v>
      </c>
      <c r="V15" s="45">
        <f>+IF('Series orig'!GR15&lt;&gt;'Series orig'!$FY$1,'Series orig'!GR15/'Series orig'!GF15-1,"-")</f>
        <v>7.3170358596041929E-2</v>
      </c>
      <c r="W15" s="45">
        <f>+IF('Series orig'!GS15&lt;&gt;'Series orig'!$FY$1,'Series orig'!GS15/'Series orig'!GG15-1,"-")</f>
        <v>-0.18444912119480139</v>
      </c>
      <c r="X15" s="45">
        <f>+IF('Series orig'!GT15&lt;&gt;'Series orig'!$FY$1,'Series orig'!GT15/'Series orig'!GH15-1,"-")</f>
        <v>-0.13858804195870167</v>
      </c>
      <c r="Y15" s="45">
        <f>+IF('Series orig'!GU15&lt;&gt;'Series orig'!$FY$1,'Series orig'!GU15/'Series orig'!GI15-1,"-")</f>
        <v>3.9654450892689708E-2</v>
      </c>
      <c r="Z15" s="45">
        <f>+IF('Series orig'!GV15&lt;&gt;'Series orig'!$FY$1,'Series orig'!GV15/'Series orig'!GJ15-1,"-")</f>
        <v>-9.4650488288551937E-2</v>
      </c>
      <c r="AA15" s="45">
        <f>+IF('Series orig'!GW15&lt;&gt;'Series orig'!$FY$1,'Series orig'!GW15/'Series orig'!GK15-1,"-")</f>
        <v>0.13567054872150264</v>
      </c>
      <c r="AB15" s="45">
        <f>+IF('Series orig'!GX15&lt;&gt;'Series orig'!$FY$1,'Series orig'!GX15/'Series orig'!GL15-1,"-")</f>
        <v>0.10465958481833804</v>
      </c>
      <c r="AC15" s="45">
        <f>+IF('Series orig'!GY15&lt;&gt;'Series orig'!$FY$1,'Series orig'!GY15/'Series orig'!GM15-1,"-")</f>
        <v>4.2847173125585281E-2</v>
      </c>
      <c r="AD15" s="45">
        <f>+IF('Series orig'!GZ15&lt;&gt;'Series orig'!$FY$1,'Series orig'!GZ15/'Series orig'!GN15-1,"-")</f>
        <v>-2.3953171146722241E-3</v>
      </c>
      <c r="AE15" s="45">
        <f>+IF('Series orig'!HA15&lt;&gt;'Series orig'!$FY$1,'Series orig'!HA15/'Series orig'!GO15-1,"-")</f>
        <v>0.36607985939809495</v>
      </c>
      <c r="AF15" s="45">
        <f>+IF('Series orig'!HB15&lt;&gt;'Series orig'!$FY$1,'Series orig'!HB15/'Series orig'!GP15-1,"-")</f>
        <v>0.31317078002741994</v>
      </c>
      <c r="AG15" s="45">
        <f>+IF('Series orig'!HC15&lt;&gt;'Series orig'!$FY$1,'Series orig'!HC15/'Series orig'!GQ15-1,"-")</f>
        <v>7.2622538559788063E-2</v>
      </c>
      <c r="AH15" s="45">
        <f>+IF('Series orig'!HD15&lt;&gt;'Series orig'!$FY$1,'Series orig'!HD15/'Series orig'!GR15-1,"-")</f>
        <v>9.023608840410291E-2</v>
      </c>
      <c r="AI15" s="45">
        <f>+IF('Series orig'!HE15&lt;&gt;'Series orig'!$FY$1,'Series orig'!HE15/'Series orig'!GS15-1,"-")</f>
        <v>0.24771353913225047</v>
      </c>
      <c r="AJ15" s="45">
        <f>+IF('Series orig'!HF15&lt;&gt;'Series orig'!$FY$1,'Series orig'!HF15/'Series orig'!GT15-1,"-")</f>
        <v>0.13460438660270779</v>
      </c>
      <c r="AK15" s="45">
        <f>+IF('Series orig'!HG15&lt;&gt;'Series orig'!$FY$1,'Series orig'!HG15/'Series orig'!GU15-1,"-")</f>
        <v>0.18651436222350215</v>
      </c>
      <c r="AL15" s="45">
        <f>+IF('Series orig'!HH15&lt;&gt;'Series orig'!$FY$1,'Series orig'!HH15/'Series orig'!GV15-1,"-")</f>
        <v>5.1322963324235804E-2</v>
      </c>
      <c r="AM15" s="45">
        <f>+IF('Series orig'!HI15&lt;&gt;'Series orig'!$FY$1,'Series orig'!HI15/'Series orig'!GW15-1,"-")</f>
        <v>0.12405001448389807</v>
      </c>
      <c r="AN15" s="45">
        <f>+IF('Series orig'!HJ15&lt;&gt;'Series orig'!$FY$1,'Series orig'!HJ15/'Series orig'!GX15-1,"-")</f>
        <v>0.32293837750008336</v>
      </c>
      <c r="AO15" s="45">
        <f>+IF('Series orig'!HK15&lt;&gt;'Series orig'!$FY$1,'Series orig'!HK15/'Series orig'!GY15-1,"-")</f>
        <v>0.18407124489704252</v>
      </c>
      <c r="AP15" s="45">
        <f>+IF('Series orig'!HL15&lt;&gt;'Series orig'!$FY$1,'Series orig'!HL15/'Series orig'!GZ15-1,"-")</f>
        <v>0.29228847229434707</v>
      </c>
      <c r="AQ15" s="45">
        <f>+IF('Series orig'!HM15&lt;&gt;'Series orig'!$FY$1,'Series orig'!HM15/'Series orig'!HA15-1,"-")</f>
        <v>0.18853967122855475</v>
      </c>
      <c r="AR15" s="45">
        <f>+IF('Series orig'!HN15&lt;&gt;'Series orig'!$FY$1,'Series orig'!HN15/'Series orig'!HB15-1,"-")</f>
        <v>0.159873781381485</v>
      </c>
      <c r="AS15" s="45">
        <f>+IF('Series orig'!HO15&lt;&gt;'Series orig'!$FY$1,'Series orig'!HO15/'Series orig'!HC15-1,"-")</f>
        <v>8.9689759053070084E-2</v>
      </c>
      <c r="AT15" s="45">
        <f>+IF('Series orig'!HP15&lt;&gt;'Series orig'!$FY$1,'Series orig'!HP15/'Series orig'!HD15-1,"-")</f>
        <v>0.1010312072204389</v>
      </c>
      <c r="AU15" s="45">
        <f>+IF('Series orig'!HQ15&lt;&gt;'Series orig'!$FY$1,'Series orig'!HQ15/'Series orig'!HE15-1,"-")</f>
        <v>8.601246151722175E-2</v>
      </c>
      <c r="AV15" s="45">
        <f>+IF('Series orig'!HR15&lt;&gt;'Series orig'!$FY$1,'Series orig'!HR15/'Series orig'!HF15-1,"-")</f>
        <v>0.21472010808999453</v>
      </c>
      <c r="AW15" s="45">
        <f>+IF('Series orig'!HS15&lt;&gt;'Series orig'!$FY$1,'Series orig'!HS15/'Series orig'!HG15-1,"-")</f>
        <v>-3.7881917788271657E-2</v>
      </c>
      <c r="AX15" s="45">
        <f>+IF('Series orig'!HT15&lt;&gt;'Series orig'!$FY$1,'Series orig'!HT15/'Series orig'!HH15-1,"-")</f>
        <v>9.880571193306209E-2</v>
      </c>
      <c r="AY15" s="45">
        <f>+IF('Series orig'!HU15&lt;&gt;'Series orig'!$FY$1,'Series orig'!HU15/'Series orig'!HI15-1,"-")</f>
        <v>-8.1600938626565256E-2</v>
      </c>
      <c r="AZ15" s="45">
        <f>+IF('Series orig'!HV15&lt;&gt;'Series orig'!$FY$1,'Series orig'!HV15/'Series orig'!HJ15-1,"-")</f>
        <v>-0.15149360986000326</v>
      </c>
      <c r="BA15" s="21">
        <f>+IF('Series orig'!HW15&lt;&gt;'Series orig'!$FY$1,'Series orig'!HW15/'Series orig'!HK15-1,"-")</f>
        <v>-0.11016242319443503</v>
      </c>
      <c r="BB15" s="21">
        <f>+IF('Series orig'!HX15&lt;&gt;'Series orig'!$FY$1,'Series orig'!HX15/'Series orig'!HL15-1,"-")</f>
        <v>-9.9404280095009234E-2</v>
      </c>
      <c r="BC15" s="21">
        <f>+IF('Series orig'!HY15&lt;&gt;'Series orig'!$FY$1,'Series orig'!HY15/'Series orig'!HM15-1,"-")</f>
        <v>-0.11158304496940974</v>
      </c>
      <c r="BD15" s="21">
        <f>+IF('Series orig'!HZ15&lt;&gt;'Series orig'!$FY$1,'Series orig'!HZ15/'Series orig'!HN15-1,"-")</f>
        <v>-5.206896288103835E-2</v>
      </c>
      <c r="BE15" s="21">
        <f>+IF('Series orig'!IA15&lt;&gt;'Series orig'!$FY$1,'Series orig'!IA15/'Series orig'!HO15-1,"-")</f>
        <v>2.8263284989285653E-2</v>
      </c>
      <c r="BF15" s="21">
        <f>+IF('Series orig'!IB15&lt;&gt;'Series orig'!$FY$1,'Series orig'!IB15/'Series orig'!HP15-1,"-")</f>
        <v>-3.4204317865539124E-2</v>
      </c>
      <c r="BG15" s="21">
        <f>+IF('Series orig'!IC15&lt;&gt;'Series orig'!$FY$1,'Series orig'!IC15/'Series orig'!HQ15-1,"-")</f>
        <v>-8.9390417154438517E-2</v>
      </c>
      <c r="BH15" s="21">
        <f>+IF('Series orig'!ID15&lt;&gt;'Series orig'!$FY$1,'Series orig'!ID15/'Series orig'!HR15-1,"-")</f>
        <v>-6.7282656653833151E-4</v>
      </c>
      <c r="BI15" s="21">
        <f>+IF('Series orig'!IE15&lt;&gt;'Series orig'!$FY$1,'Series orig'!IE15/'Series orig'!HS15-1,"-")</f>
        <v>1.3535005677709933E-2</v>
      </c>
      <c r="BJ15" s="21">
        <f>+IF('Series orig'!IF15&lt;&gt;'Series orig'!$FY$1,'Series orig'!IF15/'Series orig'!HT15-1,"-")</f>
        <v>2.486962275552651E-2</v>
      </c>
      <c r="BK15" s="21">
        <f>+IF('Series orig'!IG15&lt;&gt;'Series orig'!$FY$1,'Series orig'!IG15/'Series orig'!HU15-1,"-")</f>
        <v>6.290859930424908E-2</v>
      </c>
      <c r="BL15" s="21">
        <f>+IF('Series orig'!IH15&lt;&gt;'Series orig'!$FY$1,'Series orig'!IH15/'Series orig'!HV15-1,"-")</f>
        <v>-0.22459103950300674</v>
      </c>
      <c r="BM15" s="21">
        <f>+IF('Series orig'!II15&lt;&gt;'Series orig'!$FY$1,'Series orig'!II15/'Series orig'!HW15-1,"-")</f>
        <v>-6.6962299443296347E-2</v>
      </c>
      <c r="BN15" s="21">
        <f>+IF('Series orig'!IJ15&lt;&gt;'Series orig'!$FY$1,'Series orig'!IJ15/'Series orig'!HX15-1,"-")</f>
        <v>-0.1653536034413593</v>
      </c>
      <c r="BO15" s="21">
        <f>+IF('Series orig'!IK15&lt;&gt;'Series orig'!$FY$1,'Series orig'!IK15/'Series orig'!HY15-1,"-")</f>
        <v>-0.3114022451527243</v>
      </c>
      <c r="BP15" s="21">
        <f>+IF('Series orig'!IL15&lt;&gt;'Series orig'!$FY$1,'Series orig'!IL15/'Series orig'!HZ15-1,"-")</f>
        <v>-0.10975756491484923</v>
      </c>
      <c r="BQ15" s="21">
        <f>+IF('Series orig'!IM15&lt;&gt;'Series orig'!$FY$1,'Series orig'!IM15/'Series orig'!IA15-1,"-")</f>
        <v>-0.27283851321240815</v>
      </c>
      <c r="BR15" s="21">
        <f>+IF('Series orig'!IN15&lt;&gt;'Series orig'!$FY$1,'Series orig'!IN15/'Series orig'!IB15-1,"-")</f>
        <v>-0.28094943536682204</v>
      </c>
      <c r="BS15" s="21">
        <f>+IF('Series orig'!IO15&lt;&gt;'Series orig'!$FY$1,'Series orig'!IO15/'Series orig'!IC15-1,"-")</f>
        <v>2.9637342646388509E-2</v>
      </c>
      <c r="BT15" s="21">
        <f>+IF('Series orig'!IP15&lt;&gt;'Series orig'!$FY$1,'Series orig'!IP15/'Series orig'!ID15-1,"-")</f>
        <v>-0.20733431979566375</v>
      </c>
      <c r="BU15" s="21">
        <f>+IF('Series orig'!IQ15&lt;&gt;'Series orig'!$FY$1,'Series orig'!IQ15/'Series orig'!IE15-1,"-")</f>
        <v>7.6213095461591163E-2</v>
      </c>
      <c r="BV15" s="21">
        <f>+IF('Series orig'!IR15&lt;&gt;'Series orig'!$FY$1,'Series orig'!IR15/'Series orig'!IF15-1,"-")</f>
        <v>0.14514468990027352</v>
      </c>
      <c r="BW15" s="21">
        <f>+IF('Series orig'!IS15&lt;&gt;'Series orig'!$FY$1,'Series orig'!IS15/'Series orig'!IG15-1,"-")</f>
        <v>0.123442394077661</v>
      </c>
      <c r="BX15" s="21">
        <f>+IF('Series orig'!IT15&lt;&gt;'Series orig'!$FY$1,'Series orig'!IT15/'Series orig'!IH15-1,"-")</f>
        <v>0.51183045743101885</v>
      </c>
      <c r="BY15" s="21">
        <f>+IF('Series orig'!IU15&lt;&gt;'Series orig'!$FY$1,'Series orig'!IU15/'Series orig'!II15-1,"-")</f>
        <v>0.44273163596403364</v>
      </c>
      <c r="BZ15" s="21">
        <f>+IF('Series orig'!IV15&lt;&gt;'Series orig'!$FY$1,'Series orig'!IV15/'Series orig'!IJ15-1,"-")</f>
        <v>0.80368741148048106</v>
      </c>
      <c r="CA15" s="21">
        <f>+IF('Series orig'!IW15&lt;&gt;'Series orig'!$FY$1,'Series orig'!IW15/'Series orig'!IK15-1,"-")</f>
        <v>0.72701961690561223</v>
      </c>
      <c r="CB15" s="21">
        <f>+IF('Series orig'!IX15&lt;&gt;'Series orig'!$FY$1,'Series orig'!IX15/'Series orig'!IL15-1,"-")</f>
        <v>0.68427582197171199</v>
      </c>
    </row>
    <row r="16" spans="1:82" ht="18">
      <c r="A16" s="112"/>
      <c r="B16" s="44" t="s">
        <v>99</v>
      </c>
      <c r="C16" s="45">
        <f>+IF('Series orig'!FY16&lt;&gt;'Series orig'!$FY$1,'Series orig'!FY16/'Series orig'!FM16-1,"-")</f>
        <v>-7.7494854268097213E-2</v>
      </c>
      <c r="D16" s="45">
        <f>+IF('Series orig'!FZ16&lt;&gt;'Series orig'!$FY$1,'Series orig'!FZ16/'Series orig'!FN16-1,"-")</f>
        <v>-8.9620369531248079E-2</v>
      </c>
      <c r="E16" s="45">
        <f>+IF('Series orig'!GA16&lt;&gt;'Series orig'!$FY$1,'Series orig'!GA16/'Series orig'!FO16-1,"-")</f>
        <v>-9.3874211873059221E-2</v>
      </c>
      <c r="F16" s="45">
        <f>+IF('Series orig'!GB16&lt;&gt;'Series orig'!$FY$1,'Series orig'!GB16/'Series orig'!FP16-1,"-")</f>
        <v>-0.12738919323471731</v>
      </c>
      <c r="G16" s="45">
        <f>+IF('Series orig'!GC16&lt;&gt;'Series orig'!$FY$1,'Series orig'!GC16/'Series orig'!FQ16-1,"-")</f>
        <v>-0.1872720787233827</v>
      </c>
      <c r="H16" s="45">
        <f>+IF('Series orig'!GD16&lt;&gt;'Series orig'!$FY$1,'Series orig'!GD16/'Series orig'!FR16-1,"-")</f>
        <v>-0.14171148630542929</v>
      </c>
      <c r="I16" s="45">
        <f>+IF('Series orig'!GE16&lt;&gt;'Series orig'!$FY$1,'Series orig'!GE16/'Series orig'!FS16-1,"-")</f>
        <v>-9.777272643055035E-2</v>
      </c>
      <c r="J16" s="45">
        <f>+IF('Series orig'!GF16&lt;&gt;'Series orig'!$FY$1,'Series orig'!GF16/'Series orig'!FT16-1,"-")</f>
        <v>-6.6258749073842771E-2</v>
      </c>
      <c r="K16" s="45">
        <f>+IF('Series orig'!GG16&lt;&gt;'Series orig'!$FY$1,'Series orig'!GG16/'Series orig'!FU16-1,"-")</f>
        <v>-1.6100484287077999E-2</v>
      </c>
      <c r="L16" s="45">
        <f>+IF('Series orig'!GH16&lt;&gt;'Series orig'!$FY$1,'Series orig'!GH16/'Series orig'!FV16-1,"-")</f>
        <v>-0.12949469352896303</v>
      </c>
      <c r="M16" s="45">
        <f>+IF('Series orig'!GI16&lt;&gt;'Series orig'!$FY$1,'Series orig'!GI16/'Series orig'!FW16-1,"-")</f>
        <v>3.6754904263912813E-2</v>
      </c>
      <c r="N16" s="45">
        <f>+IF('Series orig'!GJ16&lt;&gt;'Series orig'!$FY$1,'Series orig'!GJ16/'Series orig'!FX16-1,"-")</f>
        <v>-8.695978177044994E-2</v>
      </c>
      <c r="O16" s="45">
        <f>+IF('Series orig'!GK16&lt;&gt;'Series orig'!$FY$1,'Series orig'!GK16/'Series orig'!FY16-1,"-")</f>
        <v>-0.15581569435478082</v>
      </c>
      <c r="P16" s="45">
        <f>+IF('Series orig'!GL16&lt;&gt;'Series orig'!$FY$1,'Series orig'!GL16/'Series orig'!FZ16-1,"-")</f>
        <v>-9.138530877808082E-2</v>
      </c>
      <c r="Q16" s="45">
        <f>+IF('Series orig'!GM16&lt;&gt;'Series orig'!$FY$1,'Series orig'!GM16/'Series orig'!GA16-1,"-")</f>
        <v>-2.5901438814811883E-2</v>
      </c>
      <c r="R16" s="45">
        <f>+IF('Series orig'!GN16&lt;&gt;'Series orig'!$FY$1,'Series orig'!GN16/'Series orig'!GB16-1,"-")</f>
        <v>-2.4629001480854895E-2</v>
      </c>
      <c r="S16" s="45">
        <f>+IF('Series orig'!GO16&lt;&gt;'Series orig'!$FY$1,'Series orig'!GO16/'Series orig'!GC16-1,"-")</f>
        <v>-5.9685257736664665E-2</v>
      </c>
      <c r="T16" s="45">
        <f>+IF('Series orig'!GP16&lt;&gt;'Series orig'!$FY$1,'Series orig'!GP16/'Series orig'!GD16-1,"-")</f>
        <v>-2.8279468928870011E-2</v>
      </c>
      <c r="U16" s="45">
        <f>+IF('Series orig'!GQ16&lt;&gt;'Series orig'!$FY$1,'Series orig'!GQ16/'Series orig'!GE16-1,"-")</f>
        <v>-9.2039810215496676E-2</v>
      </c>
      <c r="V16" s="45">
        <f>+IF('Series orig'!GR16&lt;&gt;'Series orig'!$FY$1,'Series orig'!GR16/'Series orig'!GF16-1,"-")</f>
        <v>0.10213375662290636</v>
      </c>
      <c r="W16" s="45">
        <f>+IF('Series orig'!GS16&lt;&gt;'Series orig'!$FY$1,'Series orig'!GS16/'Series orig'!GG16-1,"-")</f>
        <v>-0.10840301837426625</v>
      </c>
      <c r="X16" s="45">
        <f>+IF('Series orig'!GT16&lt;&gt;'Series orig'!$FY$1,'Series orig'!GT16/'Series orig'!GH16-1,"-")</f>
        <v>-1.578398759466737E-2</v>
      </c>
      <c r="Y16" s="45">
        <f>+IF('Series orig'!GU16&lt;&gt;'Series orig'!$FY$1,'Series orig'!GU16/'Series orig'!GI16-1,"-")</f>
        <v>0.12422839917055262</v>
      </c>
      <c r="Z16" s="45">
        <f>+IF('Series orig'!GV16&lt;&gt;'Series orig'!$FY$1,'Series orig'!GV16/'Series orig'!GJ16-1,"-")</f>
        <v>9.0985024457720165E-2</v>
      </c>
      <c r="AA16" s="45">
        <f>+IF('Series orig'!GW16&lt;&gt;'Series orig'!$FY$1,'Series orig'!GW16/'Series orig'!GK16-1,"-")</f>
        <v>0.30443534870977729</v>
      </c>
      <c r="AB16" s="45">
        <f>+IF('Series orig'!GX16&lt;&gt;'Series orig'!$FY$1,'Series orig'!GX16/'Series orig'!GL16-1,"-")</f>
        <v>0.30602588511769468</v>
      </c>
      <c r="AC16" s="45">
        <f>+IF('Series orig'!GY16&lt;&gt;'Series orig'!$FY$1,'Series orig'!GY16/'Series orig'!GM16-1,"-")</f>
        <v>6.6741498800089616E-2</v>
      </c>
      <c r="AD16" s="45">
        <f>+IF('Series orig'!GZ16&lt;&gt;'Series orig'!$FY$1,'Series orig'!GZ16/'Series orig'!GN16-1,"-")</f>
        <v>0.12301066379763581</v>
      </c>
      <c r="AE16" s="45">
        <f>+IF('Series orig'!HA16&lt;&gt;'Series orig'!$FY$1,'Series orig'!HA16/'Series orig'!GO16-1,"-")</f>
        <v>0.57382814091245593</v>
      </c>
      <c r="AF16" s="45">
        <f>+IF('Series orig'!HB16&lt;&gt;'Series orig'!$FY$1,'Series orig'!HB16/'Series orig'!GP16-1,"-")</f>
        <v>0.25001730402969935</v>
      </c>
      <c r="AG16" s="45">
        <f>+IF('Series orig'!HC16&lt;&gt;'Series orig'!$FY$1,'Series orig'!HC16/'Series orig'!GQ16-1,"-")</f>
        <v>0.20264760257028058</v>
      </c>
      <c r="AH16" s="45">
        <f>+IF('Series orig'!HD16&lt;&gt;'Series orig'!$FY$1,'Series orig'!HD16/'Series orig'!GR16-1,"-")</f>
        <v>0.31010885555869949</v>
      </c>
      <c r="AI16" s="45">
        <f>+IF('Series orig'!HE16&lt;&gt;'Series orig'!$FY$1,'Series orig'!HE16/'Series orig'!GS16-1,"-")</f>
        <v>0.3239272540719067</v>
      </c>
      <c r="AJ16" s="45">
        <f>+IF('Series orig'!HF16&lt;&gt;'Series orig'!$FY$1,'Series orig'!HF16/'Series orig'!GT16-1,"-")</f>
        <v>0.14527101973086864</v>
      </c>
      <c r="AK16" s="45">
        <f>+IF('Series orig'!HG16&lt;&gt;'Series orig'!$FY$1,'Series orig'!HG16/'Series orig'!GU16-1,"-")</f>
        <v>0.13862622013311299</v>
      </c>
      <c r="AL16" s="45">
        <f>+IF('Series orig'!HH16&lt;&gt;'Series orig'!$FY$1,'Series orig'!HH16/'Series orig'!GV16-1,"-")</f>
        <v>-2.527545908625628E-2</v>
      </c>
      <c r="AM16" s="45">
        <f>+IF('Series orig'!HI16&lt;&gt;'Series orig'!$FY$1,'Series orig'!HI16/'Series orig'!GW16-1,"-")</f>
        <v>8.5346594209790627E-2</v>
      </c>
      <c r="AN16" s="45">
        <f>+IF('Series orig'!HJ16&lt;&gt;'Series orig'!$FY$1,'Series orig'!HJ16/'Series orig'!GX16-1,"-")</f>
        <v>0.17720952620463204</v>
      </c>
      <c r="AO16" s="45">
        <f>+IF('Series orig'!HK16&lt;&gt;'Series orig'!$FY$1,'Series orig'!HK16/'Series orig'!GY16-1,"-")</f>
        <v>9.5477004879151117E-2</v>
      </c>
      <c r="AP16" s="45">
        <f>+IF('Series orig'!HL16&lt;&gt;'Series orig'!$FY$1,'Series orig'!HL16/'Series orig'!GZ16-1,"-")</f>
        <v>7.3764155840366552E-2</v>
      </c>
      <c r="AQ16" s="45">
        <f>+IF('Series orig'!HM16&lt;&gt;'Series orig'!$FY$1,'Series orig'!HM16/'Series orig'!HA16-1,"-")</f>
        <v>4.1692040881704528E-3</v>
      </c>
      <c r="AR16" s="45">
        <f>+IF('Series orig'!HN16&lt;&gt;'Series orig'!$FY$1,'Series orig'!HN16/'Series orig'!HB16-1,"-")</f>
        <v>9.5662201633701205E-2</v>
      </c>
      <c r="AS16" s="45">
        <f>+IF('Series orig'!HO16&lt;&gt;'Series orig'!$FY$1,'Series orig'!HO16/'Series orig'!HC16-1,"-")</f>
        <v>4.6702416386805057E-2</v>
      </c>
      <c r="AT16" s="45">
        <f>+IF('Series orig'!HP16&lt;&gt;'Series orig'!$FY$1,'Series orig'!HP16/'Series orig'!HD16-1,"-")</f>
        <v>5.8116968992982798E-4</v>
      </c>
      <c r="AU16" s="45">
        <f>+IF('Series orig'!HQ16&lt;&gt;'Series orig'!$FY$1,'Series orig'!HQ16/'Series orig'!HE16-1,"-")</f>
        <v>-9.3322140803327458E-2</v>
      </c>
      <c r="AV16" s="45">
        <f>+IF('Series orig'!HR16&lt;&gt;'Series orig'!$FY$1,'Series orig'!HR16/'Series orig'!HF16-1,"-")</f>
        <v>8.4069887455549441E-2</v>
      </c>
      <c r="AW16" s="45">
        <f>+IF('Series orig'!HS16&lt;&gt;'Series orig'!$FY$1,'Series orig'!HS16/'Series orig'!HG16-1,"-")</f>
        <v>-9.9303974924406568E-2</v>
      </c>
      <c r="AX16" s="45">
        <f>+IF('Series orig'!HT16&lt;&gt;'Series orig'!$FY$1,'Series orig'!HT16/'Series orig'!HH16-1,"-")</f>
        <v>-2.7888158884693315E-2</v>
      </c>
      <c r="AY16" s="45">
        <f>+IF('Series orig'!HU16&lt;&gt;'Series orig'!$FY$1,'Series orig'!HU16/'Series orig'!HI16-1,"-")</f>
        <v>-9.0438480318175585E-2</v>
      </c>
      <c r="AZ16" s="45">
        <f>+IF('Series orig'!HV16&lt;&gt;'Series orig'!$FY$1,'Series orig'!HV16/'Series orig'!HJ16-1,"-")</f>
        <v>-0.21126720177567571</v>
      </c>
      <c r="BA16" s="21">
        <f>+IF('Series orig'!HW16&lt;&gt;'Series orig'!$FY$1,'Series orig'!HW16/'Series orig'!HK16-1,"-")</f>
        <v>-0.1250544164830929</v>
      </c>
      <c r="BB16" s="21">
        <f>+IF('Series orig'!HX16&lt;&gt;'Series orig'!$FY$1,'Series orig'!HX16/'Series orig'!HL16-1,"-")</f>
        <v>-6.3600897519201283E-2</v>
      </c>
      <c r="BC16" s="21">
        <f>+IF('Series orig'!HY16&lt;&gt;'Series orig'!$FY$1,'Series orig'!HY16/'Series orig'!HM16-1,"-")</f>
        <v>-2.7150822453453238E-2</v>
      </c>
      <c r="BD16" s="21">
        <f>+IF('Series orig'!HZ16&lt;&gt;'Series orig'!$FY$1,'Series orig'!HZ16/'Series orig'!HN16-1,"-")</f>
        <v>-8.4302240095897374E-2</v>
      </c>
      <c r="BE16" s="21">
        <f>+IF('Series orig'!IA16&lt;&gt;'Series orig'!$FY$1,'Series orig'!IA16/'Series orig'!HO16-1,"-")</f>
        <v>9.9574844468733215E-2</v>
      </c>
      <c r="BF16" s="21">
        <f>+IF('Series orig'!IB16&lt;&gt;'Series orig'!$FY$1,'Series orig'!IB16/'Series orig'!HP16-1,"-")</f>
        <v>-2.4671647159252408E-2</v>
      </c>
      <c r="BG16" s="21">
        <f>+IF('Series orig'!IC16&lt;&gt;'Series orig'!$FY$1,'Series orig'!IC16/'Series orig'!HQ16-1,"-")</f>
        <v>4.5471178256803579E-2</v>
      </c>
      <c r="BH16" s="21">
        <f>+IF('Series orig'!ID16&lt;&gt;'Series orig'!$FY$1,'Series orig'!ID16/'Series orig'!HR16-1,"-")</f>
        <v>8.3875203900638517E-2</v>
      </c>
      <c r="BI16" s="21">
        <f>+IF('Series orig'!IE16&lt;&gt;'Series orig'!$FY$1,'Series orig'!IE16/'Series orig'!HS16-1,"-")</f>
        <v>7.0306460890168898E-2</v>
      </c>
      <c r="BJ16" s="21">
        <f>+IF('Series orig'!IF16&lt;&gt;'Series orig'!$FY$1,'Series orig'!IF16/'Series orig'!HT16-1,"-")</f>
        <v>5.8879717779056318E-2</v>
      </c>
      <c r="BK16" s="21">
        <f>+IF('Series orig'!IG16&lt;&gt;'Series orig'!$FY$1,'Series orig'!IG16/'Series orig'!HU16-1,"-")</f>
        <v>0.13023505090795995</v>
      </c>
      <c r="BL16" s="21">
        <f>+IF('Series orig'!IH16&lt;&gt;'Series orig'!$FY$1,'Series orig'!IH16/'Series orig'!HV16-1,"-")</f>
        <v>7.1525156511837773E-2</v>
      </c>
      <c r="BM16" s="21">
        <f>+IF('Series orig'!II16&lt;&gt;'Series orig'!$FY$1,'Series orig'!II16/'Series orig'!HW16-1,"-")</f>
        <v>2.961039924535469E-2</v>
      </c>
      <c r="BN16" s="21">
        <f>+IF('Series orig'!IJ16&lt;&gt;'Series orig'!$FY$1,'Series orig'!IJ16/'Series orig'!HX16-1,"-")</f>
        <v>-4.3511946384293232E-2</v>
      </c>
      <c r="BO16" s="21">
        <f>+IF('Series orig'!IK16&lt;&gt;'Series orig'!$FY$1,'Series orig'!IK16/'Series orig'!HY16-1,"-")</f>
        <v>-0.23313279031333356</v>
      </c>
      <c r="BP16" s="21">
        <f>+IF('Series orig'!IL16&lt;&gt;'Series orig'!$FY$1,'Series orig'!IL16/'Series orig'!HZ16-1,"-")</f>
        <v>1.5986648991417329E-3</v>
      </c>
      <c r="BQ16" s="21">
        <f>+IF('Series orig'!IM16&lt;&gt;'Series orig'!$FY$1,'Series orig'!IM16/'Series orig'!IA16-1,"-")</f>
        <v>-0.19189606000467141</v>
      </c>
      <c r="BR16" s="21">
        <f>+IF('Series orig'!IN16&lt;&gt;'Series orig'!$FY$1,'Series orig'!IN16/'Series orig'!IB16-1,"-")</f>
        <v>-0.30991223360009901</v>
      </c>
      <c r="BS16" s="21">
        <f>+IF('Series orig'!IO16&lt;&gt;'Series orig'!$FY$1,'Series orig'!IO16/'Series orig'!IC16-1,"-")</f>
        <v>-7.9292445265943146E-2</v>
      </c>
      <c r="BT16" s="21">
        <f>+IF('Series orig'!IP16&lt;&gt;'Series orig'!$FY$1,'Series orig'!IP16/'Series orig'!ID16-1,"-")</f>
        <v>-0.35298699308009107</v>
      </c>
      <c r="BU16" s="21">
        <f>+IF('Series orig'!IQ16&lt;&gt;'Series orig'!$FY$1,'Series orig'!IQ16/'Series orig'!IE16-1,"-")</f>
        <v>-9.0817993818514964E-3</v>
      </c>
      <c r="BV16" s="21">
        <f>+IF('Series orig'!IR16&lt;&gt;'Series orig'!$FY$1,'Series orig'!IR16/'Series orig'!IF16-1,"-")</f>
        <v>4.8804352481117474E-2</v>
      </c>
      <c r="BW16" s="21">
        <f>+IF('Series orig'!IS16&lt;&gt;'Series orig'!$FY$1,'Series orig'!IS16/'Series orig'!IG16-1,"-")</f>
        <v>-0.11798976912486014</v>
      </c>
      <c r="BX16" s="21">
        <f>+IF('Series orig'!IT16&lt;&gt;'Series orig'!$FY$1,'Series orig'!IT16/'Series orig'!IH16-1,"-")</f>
        <v>-2.1402262949966278E-2</v>
      </c>
      <c r="BY16" s="21">
        <f>+IF('Series orig'!IU16&lt;&gt;'Series orig'!$FY$1,'Series orig'!IU16/'Series orig'!II16-1,"-")</f>
        <v>0.15908797290501853</v>
      </c>
      <c r="BZ16" s="21">
        <f>+IF('Series orig'!IV16&lt;&gt;'Series orig'!$FY$1,'Series orig'!IV16/'Series orig'!IJ16-1,"-")</f>
        <v>0.17127393333715868</v>
      </c>
      <c r="CA16" s="21">
        <f>+IF('Series orig'!IW16&lt;&gt;'Series orig'!$FY$1,'Series orig'!IW16/'Series orig'!IK16-1,"-")</f>
        <v>0.1069286694086149</v>
      </c>
      <c r="CB16" s="21">
        <f>+IF('Series orig'!IX16&lt;&gt;'Series orig'!$FY$1,'Series orig'!IX16/'Series orig'!IL16-1,"-")</f>
        <v>6.7550267436972788E-2</v>
      </c>
    </row>
    <row r="17" spans="1:80" ht="18">
      <c r="A17" s="112"/>
      <c r="B17" s="20" t="s">
        <v>23</v>
      </c>
      <c r="C17" s="21">
        <f>+IF('Series orig'!FY17&lt;&gt;'Series orig'!$FY$1,'Series orig'!FY17/'Series orig'!FM17-1,"-")</f>
        <v>-0.34317839064143885</v>
      </c>
      <c r="D17" s="21">
        <f>+IF('Series orig'!FZ17&lt;&gt;'Series orig'!$FY$1,'Series orig'!FZ17/'Series orig'!FN17-1,"-")</f>
        <v>-0.28090031037972729</v>
      </c>
      <c r="E17" s="21">
        <f>+IF('Series orig'!GA17&lt;&gt;'Series orig'!$FY$1,'Series orig'!GA17/'Series orig'!FO17-1,"-")</f>
        <v>-0.26888982144726781</v>
      </c>
      <c r="F17" s="21">
        <f>+IF('Series orig'!GB17&lt;&gt;'Series orig'!$FY$1,'Series orig'!GB17/'Series orig'!FP17-1,"-")</f>
        <v>-0.22058027098766808</v>
      </c>
      <c r="G17" s="21">
        <f>+IF('Series orig'!GC17&lt;&gt;'Series orig'!$FY$1,'Series orig'!GC17/'Series orig'!FQ17-1,"-")</f>
        <v>-0.33045762712240878</v>
      </c>
      <c r="H17" s="21">
        <f>+IF('Series orig'!GD17&lt;&gt;'Series orig'!$FY$1,'Series orig'!GD17/'Series orig'!FR17-1,"-")</f>
        <v>-0.30179550738479377</v>
      </c>
      <c r="I17" s="21">
        <f>+IF('Series orig'!GE17&lt;&gt;'Series orig'!$FY$1,'Series orig'!GE17/'Series orig'!FS17-1,"-")</f>
        <v>-0.22759693361181965</v>
      </c>
      <c r="J17" s="21">
        <f>+IF('Series orig'!GF17&lt;&gt;'Series orig'!$FY$1,'Series orig'!GF17/'Series orig'!FT17-1,"-")</f>
        <v>-0.18860195444437511</v>
      </c>
      <c r="K17" s="21">
        <f>+IF('Series orig'!GG17&lt;&gt;'Series orig'!$FY$1,'Series orig'!GG17/'Series orig'!FU17-1,"-")</f>
        <v>-0.1481020879622289</v>
      </c>
      <c r="L17" s="21">
        <f>+IF('Series orig'!GH17&lt;&gt;'Series orig'!$FY$1,'Series orig'!GH17/'Series orig'!FV17-1,"-")</f>
        <v>-0.23469038546178866</v>
      </c>
      <c r="M17" s="21">
        <f>+IF('Series orig'!GI17&lt;&gt;'Series orig'!$FY$1,'Series orig'!GI17/'Series orig'!FW17-1,"-")</f>
        <v>-7.5310520701272532E-2</v>
      </c>
      <c r="N17" s="21">
        <f>+IF('Series orig'!GJ17&lt;&gt;'Series orig'!$FY$1,'Series orig'!GJ17/'Series orig'!FX17-1,"-")</f>
        <v>-8.6646085475122092E-2</v>
      </c>
      <c r="O17" s="21">
        <f>+IF('Series orig'!GK17&lt;&gt;'Series orig'!$FY$1,'Series orig'!GK17/'Series orig'!FY17-1,"-")</f>
        <v>-0.16470282653207979</v>
      </c>
      <c r="P17" s="21">
        <f>+IF('Series orig'!GL17&lt;&gt;'Series orig'!$FY$1,'Series orig'!GL17/'Series orig'!FZ17-1,"-")</f>
        <v>-0.16461766531842659</v>
      </c>
      <c r="Q17" s="21">
        <f>+IF('Series orig'!GM17&lt;&gt;'Series orig'!$FY$1,'Series orig'!GM17/'Series orig'!GA17-1,"-")</f>
        <v>-0.10434386296032605</v>
      </c>
      <c r="R17" s="21">
        <f>+IF('Series orig'!GN17&lt;&gt;'Series orig'!$FY$1,'Series orig'!GN17/'Series orig'!GB17-1,"-")</f>
        <v>-0.17974941109597919</v>
      </c>
      <c r="S17" s="21">
        <f>+IF('Series orig'!GO17&lt;&gt;'Series orig'!$FY$1,'Series orig'!GO17/'Series orig'!GC17-1,"-")</f>
        <v>-0.18875116596667341</v>
      </c>
      <c r="T17" s="21">
        <f>+IF('Series orig'!GP17&lt;&gt;'Series orig'!$FY$1,'Series orig'!GP17/'Series orig'!GD17-1,"-")</f>
        <v>-0.29219659929664599</v>
      </c>
      <c r="U17" s="21">
        <f>+IF('Series orig'!GQ17&lt;&gt;'Series orig'!$FY$1,'Series orig'!GQ17/'Series orig'!GE17-1,"-")</f>
        <v>-0.2916510652971892</v>
      </c>
      <c r="V17" s="21">
        <f>+IF('Series orig'!GR17&lt;&gt;'Series orig'!$FY$1,'Series orig'!GR17/'Series orig'!GF17-1,"-")</f>
        <v>-0.14267647337622114</v>
      </c>
      <c r="W17" s="21">
        <f>+IF('Series orig'!GS17&lt;&gt;'Series orig'!$FY$1,'Series orig'!GS17/'Series orig'!GG17-1,"-")</f>
        <v>-0.24764212721271728</v>
      </c>
      <c r="X17" s="21">
        <f>+IF('Series orig'!GT17&lt;&gt;'Series orig'!$FY$1,'Series orig'!GT17/'Series orig'!GH17-1,"-")</f>
        <v>-0.18565859081827829</v>
      </c>
      <c r="Y17" s="21">
        <f>+IF('Series orig'!GU17&lt;&gt;'Series orig'!$FY$1,'Series orig'!GU17/'Series orig'!GI17-1,"-")</f>
        <v>5.6977672921128875E-2</v>
      </c>
      <c r="Z17" s="21">
        <f>+IF('Series orig'!GV17&lt;&gt;'Series orig'!$FY$1,'Series orig'!GV17/'Series orig'!GJ17-1,"-")</f>
        <v>-6.0253365662512604E-2</v>
      </c>
      <c r="AA17" s="21">
        <f>+IF('Series orig'!GW17&lt;&gt;'Series orig'!$FY$1,'Series orig'!GW17/'Series orig'!GK17-1,"-")</f>
        <v>0.25003282036225172</v>
      </c>
      <c r="AB17" s="21">
        <f>+IF('Series orig'!GX17&lt;&gt;'Series orig'!$FY$1,'Series orig'!GX17/'Series orig'!GL17-1,"-")</f>
        <v>0.31040585477275884</v>
      </c>
      <c r="AC17" s="21">
        <f>+IF('Series orig'!GY17&lt;&gt;'Series orig'!$FY$1,'Series orig'!GY17/'Series orig'!GM17-1,"-")</f>
        <v>7.4492046363992204E-2</v>
      </c>
      <c r="AD17" s="21">
        <f>+IF('Series orig'!GZ17&lt;&gt;'Series orig'!$FY$1,'Series orig'!GZ17/'Series orig'!GN17-1,"-")</f>
        <v>0.18923909200808375</v>
      </c>
      <c r="AE17" s="21">
        <f>+IF('Series orig'!HA17&lt;&gt;'Series orig'!$FY$1,'Series orig'!HA17/'Series orig'!GO17-1,"-")</f>
        <v>0.65609309829512852</v>
      </c>
      <c r="AF17" s="21">
        <f>+IF('Series orig'!HB17&lt;&gt;'Series orig'!$FY$1,'Series orig'!HB17/'Series orig'!GP17-1,"-")</f>
        <v>0.5155215176607193</v>
      </c>
      <c r="AG17" s="21">
        <f>+IF('Series orig'!HC17&lt;&gt;'Series orig'!$FY$1,'Series orig'!HC17/'Series orig'!GQ17-1,"-")</f>
        <v>0.41597217778478268</v>
      </c>
      <c r="AH17" s="21">
        <f>+IF('Series orig'!HD17&lt;&gt;'Series orig'!$FY$1,'Series orig'!HD17/'Series orig'!GR17-1,"-")</f>
        <v>0.47509837702414992</v>
      </c>
      <c r="AI17" s="21">
        <f>+IF('Series orig'!HE17&lt;&gt;'Series orig'!$FY$1,'Series orig'!HE17/'Series orig'!GS17-1,"-")</f>
        <v>0.34651586130277501</v>
      </c>
      <c r="AJ17" s="21">
        <f>+IF('Series orig'!HF17&lt;&gt;'Series orig'!$FY$1,'Series orig'!HF17/'Series orig'!GT17-1,"-")</f>
        <v>0.3277298780134541</v>
      </c>
      <c r="AK17" s="21">
        <f>+IF('Series orig'!HG17&lt;&gt;'Series orig'!$FY$1,'Series orig'!HG17/'Series orig'!GU17-1,"-")</f>
        <v>0.20085653227712141</v>
      </c>
      <c r="AL17" s="21">
        <f>+IF('Series orig'!HH17&lt;&gt;'Series orig'!$FY$1,'Series orig'!HH17/'Series orig'!GV17-1,"-")</f>
        <v>0.10055729557627324</v>
      </c>
      <c r="AM17" s="21">
        <f>+IF('Series orig'!HI17&lt;&gt;'Series orig'!$FY$1,'Series orig'!HI17/'Series orig'!GW17-1,"-")</f>
        <v>0.15533677431128146</v>
      </c>
      <c r="AN17" s="21">
        <f>+IF('Series orig'!HJ17&lt;&gt;'Series orig'!$FY$1,'Series orig'!HJ17/'Series orig'!GX17-1,"-")</f>
        <v>0.32451998500096235</v>
      </c>
      <c r="AO17" s="21">
        <f>+IF('Series orig'!HK17&lt;&gt;'Series orig'!$FY$1,'Series orig'!HK17/'Series orig'!GY17-1,"-")</f>
        <v>0.16129990292346141</v>
      </c>
      <c r="AP17" s="21">
        <f>+IF('Series orig'!HL17&lt;&gt;'Series orig'!$FY$1,'Series orig'!HL17/'Series orig'!GZ17-1,"-")</f>
        <v>0.24219946330400322</v>
      </c>
      <c r="AQ17" s="21">
        <f>+IF('Series orig'!HM17&lt;&gt;'Series orig'!$FY$1,'Series orig'!HM17/'Series orig'!HA17-1,"-")</f>
        <v>0.13867813839429433</v>
      </c>
      <c r="AR17" s="21">
        <f>+IF('Series orig'!HN17&lt;&gt;'Series orig'!$FY$1,'Series orig'!HN17/'Series orig'!HB17-1,"-")</f>
        <v>0.22168305678994682</v>
      </c>
      <c r="AS17" s="21">
        <f>+IF('Series orig'!HO17&lt;&gt;'Series orig'!$FY$1,'Series orig'!HO17/'Series orig'!HC17-1,"-")</f>
        <v>0.19462677238819581</v>
      </c>
      <c r="AT17" s="21">
        <f>+IF('Series orig'!HP17&lt;&gt;'Series orig'!$FY$1,'Series orig'!HP17/'Series orig'!HD17-1,"-")</f>
        <v>0.14177991071473173</v>
      </c>
      <c r="AU17" s="21">
        <f>+IF('Series orig'!HQ17&lt;&gt;'Series orig'!$FY$1,'Series orig'!HQ17/'Series orig'!HE17-1,"-")</f>
        <v>0.11973025045189756</v>
      </c>
      <c r="AV17" s="21">
        <f>+IF('Series orig'!HR17&lt;&gt;'Series orig'!$FY$1,'Series orig'!HR17/'Series orig'!HF17-1,"-")</f>
        <v>0.18156651627688558</v>
      </c>
      <c r="AW17" s="21">
        <f>+IF('Series orig'!HS17&lt;&gt;'Series orig'!$FY$1,'Series orig'!HS17/'Series orig'!HG17-1,"-")</f>
        <v>9.4253474459056408E-2</v>
      </c>
      <c r="AX17" s="21">
        <f>+IF('Series orig'!HT17&lt;&gt;'Series orig'!$FY$1,'Series orig'!HT17/'Series orig'!HH17-1,"-")</f>
        <v>7.9572081318242338E-2</v>
      </c>
      <c r="AY17" s="21">
        <f>+IF('Series orig'!HU17&lt;&gt;'Series orig'!$FY$1,'Series orig'!HU17/'Series orig'!HI17-1,"-")</f>
        <v>4.258887855583593E-3</v>
      </c>
      <c r="AZ17" s="21">
        <f>+IF('Series orig'!HV17&lt;&gt;'Series orig'!$FY$1,'Series orig'!HV17/'Series orig'!HJ17-1,"-")</f>
        <v>-0.20986378654950322</v>
      </c>
      <c r="BA17" s="21">
        <f>+IF('Series orig'!HW17&lt;&gt;'Series orig'!$FY$1,'Series orig'!HW17/'Series orig'!HK17-1,"-")</f>
        <v>-2.5925985488120973E-2</v>
      </c>
      <c r="BB17" s="21">
        <f>+IF('Series orig'!HX17&lt;&gt;'Series orig'!$FY$1,'Series orig'!HX17/'Series orig'!HL17-1,"-")</f>
        <v>-0.13017244480382151</v>
      </c>
      <c r="BC17" s="21">
        <f>+IF('Series orig'!HY17&lt;&gt;'Series orig'!$FY$1,'Series orig'!HY17/'Series orig'!HM17-1,"-")</f>
        <v>-7.0216503036366174E-2</v>
      </c>
      <c r="BD17" s="21">
        <f>+IF('Series orig'!HZ17&lt;&gt;'Series orig'!$FY$1,'Series orig'!HZ17/'Series orig'!HN17-1,"-")</f>
        <v>-9.7923409632183822E-2</v>
      </c>
      <c r="BE17" s="21">
        <f>+IF('Series orig'!IA17&lt;&gt;'Series orig'!$FY$1,'Series orig'!IA17/'Series orig'!HO17-1,"-")</f>
        <v>4.4252694058033892E-2</v>
      </c>
      <c r="BF17" s="21">
        <f>+IF('Series orig'!IB17&lt;&gt;'Series orig'!$FY$1,'Series orig'!IB17/'Series orig'!HP17-1,"-")</f>
        <v>-6.8948246382251943E-2</v>
      </c>
      <c r="BG17" s="21">
        <f>+IF('Series orig'!IC17&lt;&gt;'Series orig'!$FY$1,'Series orig'!IC17/'Series orig'!HQ17-1,"-")</f>
        <v>-5.5113360819711743E-2</v>
      </c>
      <c r="BH17" s="21">
        <f>+IF('Series orig'!ID17&lt;&gt;'Series orig'!$FY$1,'Series orig'!ID17/'Series orig'!HR17-1,"-")</f>
        <v>3.5525701540061627E-2</v>
      </c>
      <c r="BI17" s="21">
        <f>+IF('Series orig'!IE17&lt;&gt;'Series orig'!$FY$1,'Series orig'!IE17/'Series orig'!HS17-1,"-")</f>
        <v>1.8557865115316652E-2</v>
      </c>
      <c r="BJ17" s="21">
        <f>+IF('Series orig'!IF17&lt;&gt;'Series orig'!$FY$1,'Series orig'!IF17/'Series orig'!HT17-1,"-")</f>
        <v>4.7976949227076515E-2</v>
      </c>
      <c r="BK17" s="21">
        <f>+IF('Series orig'!IG17&lt;&gt;'Series orig'!$FY$1,'Series orig'!IG17/'Series orig'!HU17-1,"-")</f>
        <v>-3.0482911757099718E-2</v>
      </c>
      <c r="BL17" s="21">
        <f>+IF('Series orig'!IH17&lt;&gt;'Series orig'!$FY$1,'Series orig'!IH17/'Series orig'!HV17-1,"-")</f>
        <v>-0.16834988874327983</v>
      </c>
      <c r="BM17" s="21">
        <f>+IF('Series orig'!II17&lt;&gt;'Series orig'!$FY$1,'Series orig'!II17/'Series orig'!HW17-1,"-")</f>
        <v>-0.12038376058723865</v>
      </c>
      <c r="BN17" s="21">
        <f>+IF('Series orig'!IJ17&lt;&gt;'Series orig'!$FY$1,'Series orig'!IJ17/'Series orig'!HX17-1,"-")</f>
        <v>-0.13067364604998399</v>
      </c>
      <c r="BO17" s="21">
        <f>+IF('Series orig'!IK17&lt;&gt;'Series orig'!$FY$1,'Series orig'!IK17/'Series orig'!HY17-1,"-")</f>
        <v>-0.31783182337760119</v>
      </c>
      <c r="BP17" s="21">
        <f>+IF('Series orig'!IL17&lt;&gt;'Series orig'!$FY$1,'Series orig'!IL17/'Series orig'!HZ17-1,"-")</f>
        <v>-0.16334033819477356</v>
      </c>
      <c r="BQ17" s="21">
        <f>+IF('Series orig'!IM17&lt;&gt;'Series orig'!$FY$1,'Series orig'!IM17/'Series orig'!IA17-1,"-")</f>
        <v>-0.28976765262024717</v>
      </c>
      <c r="BR17" s="21">
        <f>+IF('Series orig'!IN17&lt;&gt;'Series orig'!$FY$1,'Series orig'!IN17/'Series orig'!IB17-1,"-")</f>
        <v>-0.34254371825250229</v>
      </c>
      <c r="BS17" s="21">
        <f>+IF('Series orig'!IO17&lt;&gt;'Series orig'!$FY$1,'Series orig'!IO17/'Series orig'!IC17-1,"-")</f>
        <v>-9.8051317629706758E-2</v>
      </c>
      <c r="BT17" s="21">
        <f>+IF('Series orig'!IP17&lt;&gt;'Series orig'!$FY$1,'Series orig'!IP17/'Series orig'!ID17-1,"-")</f>
        <v>-0.3211772798087017</v>
      </c>
      <c r="BU17" s="21">
        <f>+IF('Series orig'!IQ17&lt;&gt;'Series orig'!$FY$1,'Series orig'!IQ17/'Series orig'!IE17-1,"-")</f>
        <v>-7.2669321358118655E-2</v>
      </c>
      <c r="BV17" s="21">
        <f>+IF('Series orig'!IR17&lt;&gt;'Series orig'!$FY$1,'Series orig'!IR17/'Series orig'!IF17-1,"-")</f>
        <v>4.6533300242687092E-2</v>
      </c>
      <c r="BW17" s="21">
        <f>+IF('Series orig'!IS17&lt;&gt;'Series orig'!$FY$1,'Series orig'!IS17/'Series orig'!IG17-1,"-")</f>
        <v>-5.6062859215487704E-3</v>
      </c>
      <c r="BX17" s="21">
        <f>+IF('Series orig'!IT17&lt;&gt;'Series orig'!$FY$1,'Series orig'!IT17/'Series orig'!IH17-1,"-")</f>
        <v>0.36327238557648389</v>
      </c>
      <c r="BY17" s="21">
        <f>+IF('Series orig'!IU17&lt;&gt;'Series orig'!$FY$1,'Series orig'!IU17/'Series orig'!II17-1,"-")</f>
        <v>0.36556907656483761</v>
      </c>
      <c r="BZ17" s="21">
        <f>+IF('Series orig'!IV17&lt;&gt;'Series orig'!$FY$1,'Series orig'!IV17/'Series orig'!IJ17-1,"-")</f>
        <v>0.54266335113740771</v>
      </c>
      <c r="CA17" s="21">
        <f>+IF('Series orig'!IW17&lt;&gt;'Series orig'!$FY$1,'Series orig'!IW17/'Series orig'!IK17-1,"-")</f>
        <v>0.47456450530406369</v>
      </c>
      <c r="CB17" s="21">
        <f>+IF('Series orig'!IX17&lt;&gt;'Series orig'!$FY$1,'Series orig'!IX17/'Series orig'!IL17-1,"-")</f>
        <v>0.41936813260531403</v>
      </c>
    </row>
    <row r="18" spans="1:80" ht="18">
      <c r="A18" s="117"/>
      <c r="B18" s="29" t="s">
        <v>24</v>
      </c>
      <c r="C18" s="30">
        <f>+IF('Series orig'!FY18&lt;&gt;'Series orig'!$FY$1,'Series orig'!FY18/'Series orig'!FM18-1,"-")</f>
        <v>0.14599278980796471</v>
      </c>
      <c r="D18" s="30">
        <f>+IF('Series orig'!FZ18&lt;&gt;'Series orig'!$FY$1,'Series orig'!FZ18/'Series orig'!FN18-1,"-")</f>
        <v>0.21298279776409701</v>
      </c>
      <c r="E18" s="30">
        <f>+IF('Series orig'!GA18&lt;&gt;'Series orig'!$FY$1,'Series orig'!GA18/'Series orig'!FO18-1,"-")</f>
        <v>-5.7221307834148805E-3</v>
      </c>
      <c r="F18" s="30">
        <f>+IF('Series orig'!GB18&lt;&gt;'Series orig'!$FY$1,'Series orig'!GB18/'Series orig'!FP18-1,"-")</f>
        <v>5.4795055666777781E-2</v>
      </c>
      <c r="G18" s="30">
        <f>+IF('Series orig'!GC18&lt;&gt;'Series orig'!$FY$1,'Series orig'!GC18/'Series orig'!FQ18-1,"-")</f>
        <v>-1.2147192462831358E-3</v>
      </c>
      <c r="H18" s="30">
        <f>+IF('Series orig'!GD18&lt;&gt;'Series orig'!$FY$1,'Series orig'!GD18/'Series orig'!FR18-1,"-")</f>
        <v>0.10693840242449926</v>
      </c>
      <c r="I18" s="30">
        <f>+IF('Series orig'!GE18&lt;&gt;'Series orig'!$FY$1,'Series orig'!GE18/'Series orig'!FS18-1,"-")</f>
        <v>0.35480128403711819</v>
      </c>
      <c r="J18" s="30">
        <f>+IF('Series orig'!GF18&lt;&gt;'Series orig'!$FY$1,'Series orig'!GF18/'Series orig'!FT18-1,"-")</f>
        <v>0.13042431995938597</v>
      </c>
      <c r="K18" s="30">
        <f>+IF('Series orig'!GG18&lt;&gt;'Series orig'!$FY$1,'Series orig'!GG18/'Series orig'!FU18-1,"-")</f>
        <v>0.19722061040262306</v>
      </c>
      <c r="L18" s="30">
        <f>+IF('Series orig'!GH18&lt;&gt;'Series orig'!$FY$1,'Series orig'!GH18/'Series orig'!FV18-1,"-")</f>
        <v>0.12569155256653097</v>
      </c>
      <c r="M18" s="30">
        <f>+IF('Series orig'!GI18&lt;&gt;'Series orig'!$FY$1,'Series orig'!GI18/'Series orig'!FW18-1,"-")</f>
        <v>0.21966899627794478</v>
      </c>
      <c r="N18" s="30">
        <f>+IF('Series orig'!GJ18&lt;&gt;'Series orig'!$FY$1,'Series orig'!GJ18/'Series orig'!FX18-1,"-")</f>
        <v>0.12530556200470255</v>
      </c>
      <c r="O18" s="30">
        <f>+IF('Series orig'!GK18&lt;&gt;'Series orig'!$FY$1,'Series orig'!GK18/'Series orig'!FY18-1,"-")</f>
        <v>0.14615117240206454</v>
      </c>
      <c r="P18" s="30">
        <f>+IF('Series orig'!GL18&lt;&gt;'Series orig'!$FY$1,'Series orig'!GL18/'Series orig'!FZ18-1,"-")</f>
        <v>3.901534034971732E-3</v>
      </c>
      <c r="Q18" s="30">
        <f>+IF('Series orig'!GM18&lt;&gt;'Series orig'!$FY$1,'Series orig'!GM18/'Series orig'!GA18-1,"-")</f>
        <v>1.619192860996832E-2</v>
      </c>
      <c r="R18" s="30">
        <f>+IF('Series orig'!GN18&lt;&gt;'Series orig'!$FY$1,'Series orig'!GN18/'Series orig'!GB18-1,"-")</f>
        <v>1.9779874950771603E-3</v>
      </c>
      <c r="S18" s="30">
        <f>+IF('Series orig'!GO18&lt;&gt;'Series orig'!$FY$1,'Series orig'!GO18/'Series orig'!GC18-1,"-")</f>
        <v>-0.12878448592398983</v>
      </c>
      <c r="T18" s="30">
        <f>+IF('Series orig'!GP18&lt;&gt;'Series orig'!$FY$1,'Series orig'!GP18/'Series orig'!GD18-1,"-")</f>
        <v>-0.12159370041976125</v>
      </c>
      <c r="U18" s="30">
        <f>+IF('Series orig'!GQ18&lt;&gt;'Series orig'!$FY$1,'Series orig'!GQ18/'Series orig'!GE18-1,"-")</f>
        <v>-7.8819773831377948E-2</v>
      </c>
      <c r="V18" s="30">
        <f>+IF('Series orig'!GR18&lt;&gt;'Series orig'!$FY$1,'Series orig'!GR18/'Series orig'!GF18-1,"-")</f>
        <v>-2.6417663657256951E-2</v>
      </c>
      <c r="W18" s="30">
        <f>+IF('Series orig'!GS18&lt;&gt;'Series orig'!$FY$1,'Series orig'!GS18/'Series orig'!GG18-1,"-")</f>
        <v>-0.11040728251574183</v>
      </c>
      <c r="X18" s="30">
        <f>+IF('Series orig'!GT18&lt;&gt;'Series orig'!$FY$1,'Series orig'!GT18/'Series orig'!GH18-1,"-")</f>
        <v>-8.7371037395680307E-2</v>
      </c>
      <c r="Y18" s="30">
        <f>+IF('Series orig'!GU18&lt;&gt;'Series orig'!$FY$1,'Series orig'!GU18/'Series orig'!GI18-1,"-")</f>
        <v>-0.15785322289294768</v>
      </c>
      <c r="Z18" s="30">
        <f>+IF('Series orig'!GV18&lt;&gt;'Series orig'!$FY$1,'Series orig'!GV18/'Series orig'!GJ18-1,"-")</f>
        <v>-0.22247615422899825</v>
      </c>
      <c r="AA18" s="30">
        <f>+IF('Series orig'!GW18&lt;&gt;'Series orig'!$FY$1,'Series orig'!GW18/'Series orig'!GK18-1,"-")</f>
        <v>-0.25396792516461986</v>
      </c>
      <c r="AB18" s="30">
        <f>+IF('Series orig'!GX18&lt;&gt;'Series orig'!$FY$1,'Series orig'!GX18/'Series orig'!GL18-1,"-")</f>
        <v>-0.33395416687430912</v>
      </c>
      <c r="AC18" s="30">
        <f>+IF('Series orig'!GY18&lt;&gt;'Series orig'!$FY$1,'Series orig'!GY18/'Series orig'!GM18-1,"-")</f>
        <v>-3.0849932639935962E-2</v>
      </c>
      <c r="AD18" s="30">
        <f>+IF('Series orig'!GZ18&lt;&gt;'Series orig'!$FY$1,'Series orig'!GZ18/'Series orig'!GN18-1,"-")</f>
        <v>-4.2622053910458257E-2</v>
      </c>
      <c r="AE18" s="30">
        <f>+IF('Series orig'!HA18&lt;&gt;'Series orig'!$FY$1,'Series orig'!HA18/'Series orig'!GO18-1,"-")</f>
        <v>0.14768108986057071</v>
      </c>
      <c r="AF18" s="30">
        <f>+IF('Series orig'!HB18&lt;&gt;'Series orig'!$FY$1,'Series orig'!HB18/'Series orig'!GP18-1,"-")</f>
        <v>0.12819290775427361</v>
      </c>
      <c r="AG18" s="30">
        <f>+IF('Series orig'!HC18&lt;&gt;'Series orig'!$FY$1,'Series orig'!HC18/'Series orig'!GQ18-1,"-")</f>
        <v>-1.0804352098684578E-2</v>
      </c>
      <c r="AH18" s="30">
        <f>+IF('Series orig'!HD18&lt;&gt;'Series orig'!$FY$1,'Series orig'!HD18/'Series orig'!GR18-1,"-")</f>
        <v>0.11008992120109817</v>
      </c>
      <c r="AI18" s="30">
        <f>+IF('Series orig'!HE18&lt;&gt;'Series orig'!$FY$1,'Series orig'!HE18/'Series orig'!GS18-1,"-")</f>
        <v>0.10265731978555426</v>
      </c>
      <c r="AJ18" s="30">
        <f>+IF('Series orig'!HF18&lt;&gt;'Series orig'!$FY$1,'Series orig'!HF18/'Series orig'!GT18-1,"-")</f>
        <v>0.25955561177546427</v>
      </c>
      <c r="AK18" s="30">
        <f>+IF('Series orig'!HG18&lt;&gt;'Series orig'!$FY$1,'Series orig'!HG18/'Series orig'!GU18-1,"-")</f>
        <v>0.23264323768654704</v>
      </c>
      <c r="AL18" s="30">
        <f>+IF('Series orig'!HH18&lt;&gt;'Series orig'!$FY$1,'Series orig'!HH18/'Series orig'!GV18-1,"-")</f>
        <v>0.14722610257644475</v>
      </c>
      <c r="AM18" s="30">
        <f>+IF('Series orig'!HI18&lt;&gt;'Series orig'!$FY$1,'Series orig'!HI18/'Series orig'!GW18-1,"-")</f>
        <v>0.11784415929549019</v>
      </c>
      <c r="AN18" s="30">
        <f>+IF('Series orig'!HJ18&lt;&gt;'Series orig'!$FY$1,'Series orig'!HJ18/'Series orig'!GX18-1,"-")</f>
        <v>0.46607729587655289</v>
      </c>
      <c r="AO18" s="30">
        <f>+IF('Series orig'!HK18&lt;&gt;'Series orig'!$FY$1,'Series orig'!HK18/'Series orig'!GY18-1,"-")</f>
        <v>-6.8020963175929317E-2</v>
      </c>
      <c r="AP18" s="30">
        <f>+IF('Series orig'!HL18&lt;&gt;'Series orig'!$FY$1,'Series orig'!HL18/'Series orig'!GZ18-1,"-")</f>
        <v>0.11856144385769651</v>
      </c>
      <c r="AQ18" s="30">
        <f>+IF('Series orig'!HM18&lt;&gt;'Series orig'!$FY$1,'Series orig'!HM18/'Series orig'!HA18-1,"-")</f>
        <v>4.3054843107721785E-2</v>
      </c>
      <c r="AR18" s="30">
        <f>+IF('Series orig'!HN18&lt;&gt;'Series orig'!$FY$1,'Series orig'!HN18/'Series orig'!HB18-1,"-")</f>
        <v>9.2001790908984082E-2</v>
      </c>
      <c r="AS18" s="30">
        <f>+IF('Series orig'!HO18&lt;&gt;'Series orig'!$FY$1,'Series orig'!HO18/'Series orig'!HC18-1,"-")</f>
        <v>1.62168537183216E-2</v>
      </c>
      <c r="AT18" s="30">
        <f>+IF('Series orig'!HP18&lt;&gt;'Series orig'!$FY$1,'Series orig'!HP18/'Series orig'!HD18-1,"-")</f>
        <v>-1.8017880531934205E-3</v>
      </c>
      <c r="AU18" s="30">
        <f>+IF('Series orig'!HQ18&lt;&gt;'Series orig'!$FY$1,'Series orig'!HQ18/'Series orig'!HE18-1,"-")</f>
        <v>-7.2806315545566047E-2</v>
      </c>
      <c r="AV18" s="30">
        <f>+IF('Series orig'!HR18&lt;&gt;'Series orig'!$FY$1,'Series orig'!HR18/'Series orig'!HF18-1,"-")</f>
        <v>-0.15979181796418462</v>
      </c>
      <c r="AW18" s="30">
        <f>+IF('Series orig'!HS18&lt;&gt;'Series orig'!$FY$1,'Series orig'!HS18/'Series orig'!HG18-1,"-")</f>
        <v>-0.10165165964495337</v>
      </c>
      <c r="AX18" s="30">
        <f>+IF('Series orig'!HT18&lt;&gt;'Series orig'!$FY$1,'Series orig'!HT18/'Series orig'!HH18-1,"-")</f>
        <v>9.0596101196855017E-2</v>
      </c>
      <c r="AY18" s="30">
        <f>+IF('Series orig'!HU18&lt;&gt;'Series orig'!$FY$1,'Series orig'!HU18/'Series orig'!HI18-1,"-")</f>
        <v>2.4860069918390959E-2</v>
      </c>
      <c r="AZ18" s="30">
        <f>+IF('Series orig'!HV18&lt;&gt;'Series orig'!$FY$1,'Series orig'!HV18/'Series orig'!HJ18-1,"-")</f>
        <v>-0.14204544856217871</v>
      </c>
      <c r="BA18" s="30">
        <f>+IF('Series orig'!HW18&lt;&gt;'Series orig'!$FY$1,'Series orig'!HW18/'Series orig'!HK18-1,"-")</f>
        <v>-0.14121773540206128</v>
      </c>
      <c r="BB18" s="30">
        <f>+IF('Series orig'!HX18&lt;&gt;'Series orig'!$FY$1,'Series orig'!HX18/'Series orig'!HL18-1,"-")</f>
        <v>-0.16097707565050368</v>
      </c>
      <c r="BC18" s="30">
        <f>+IF('Series orig'!HY18&lt;&gt;'Series orig'!$FY$1,'Series orig'!HY18/'Series orig'!HM18-1,"-")</f>
        <v>-0.16768844125727678</v>
      </c>
      <c r="BD18" s="30">
        <f>+IF('Series orig'!HZ18&lt;&gt;'Series orig'!$FY$1,'Series orig'!HZ18/'Series orig'!HN18-1,"-")</f>
        <v>-0.22813103473979435</v>
      </c>
      <c r="BE18" s="30">
        <f>+IF('Series orig'!IA18&lt;&gt;'Series orig'!$FY$1,'Series orig'!IA18/'Series orig'!HO18-1,"-")</f>
        <v>-0.13952250199604466</v>
      </c>
      <c r="BF18" s="30">
        <f>+IF('Series orig'!IB18&lt;&gt;'Series orig'!$FY$1,'Series orig'!IB18/'Series orig'!HP18-1,"-")</f>
        <v>-0.24887584521966899</v>
      </c>
      <c r="BG18" s="30">
        <f>+IF('Series orig'!IC18&lt;&gt;'Series orig'!$FY$1,'Series orig'!IC18/'Series orig'!HQ18-1,"-")</f>
        <v>-0.10082921895679497</v>
      </c>
      <c r="BH18" s="30">
        <f>+IF('Series orig'!ID18&lt;&gt;'Series orig'!$FY$1,'Series orig'!ID18/'Series orig'!HR18-1,"-")</f>
        <v>-0.12464030579487051</v>
      </c>
      <c r="BI18" s="30">
        <f>+IF('Series orig'!IE18&lt;&gt;'Series orig'!$FY$1,'Series orig'!IE18/'Series orig'!HS18-1,"-")</f>
        <v>-0.13338601545967332</v>
      </c>
      <c r="BJ18" s="30">
        <f>+IF('Series orig'!IF18&lt;&gt;'Series orig'!$FY$1,'Series orig'!IF18/'Series orig'!HT18-1,"-")</f>
        <v>-0.23861603071031035</v>
      </c>
      <c r="BK18" s="30">
        <f>+IF('Series orig'!IG18&lt;&gt;'Series orig'!$FY$1,'Series orig'!IG18/'Series orig'!HU18-1,"-")</f>
        <v>-0.2137250804630747</v>
      </c>
      <c r="BL18" s="30">
        <f>+IF('Series orig'!IH18&lt;&gt;'Series orig'!$FY$1,'Series orig'!IH18/'Series orig'!HV18-1,"-")</f>
        <v>-4.980820690304566E-2</v>
      </c>
      <c r="BM18" s="30">
        <f>+IF('Series orig'!II18&lt;&gt;'Series orig'!$FY$1,'Series orig'!II18/'Series orig'!HW18-1,"-")</f>
        <v>0.20970082641891197</v>
      </c>
      <c r="BN18" s="30">
        <f>+IF('Series orig'!IJ18&lt;&gt;'Series orig'!$FY$1,'Series orig'!IJ18/'Series orig'!HX18-1,"-")</f>
        <v>0.13736476348131799</v>
      </c>
      <c r="BO18" s="30">
        <f>+IF('Series orig'!IK18&lt;&gt;'Series orig'!$FY$1,'Series orig'!IK18/'Series orig'!HY18-1,"-")</f>
        <v>0.22384221139024407</v>
      </c>
      <c r="BP18" s="30">
        <f>+IF('Series orig'!IL18&lt;&gt;'Series orig'!$FY$1,'Series orig'!IL18/'Series orig'!HZ18-1,"-")</f>
        <v>0.21112656093299753</v>
      </c>
      <c r="BQ18" s="30">
        <f>+IF('Series orig'!IM18&lt;&gt;'Series orig'!$FY$1,'Series orig'!IM18/'Series orig'!IA18-1,"-")</f>
        <v>0.30516329857385061</v>
      </c>
      <c r="BR18" s="30">
        <f>+IF('Series orig'!IN18&lt;&gt;'Series orig'!$FY$1,'Series orig'!IN18/'Series orig'!IB18-1,"-")</f>
        <v>0.28831491001204146</v>
      </c>
      <c r="BS18" s="30">
        <f>+IF('Series orig'!IO18&lt;&gt;'Series orig'!$FY$1,'Series orig'!IO18/'Series orig'!IC18-1,"-")</f>
        <v>0.25639665397548161</v>
      </c>
      <c r="BT18" s="30">
        <f>+IF('Series orig'!IP18&lt;&gt;'Series orig'!$FY$1,'Series orig'!IP18/'Series orig'!ID18-1,"-")</f>
        <v>0.20499575953420957</v>
      </c>
      <c r="BU18" s="30">
        <f>+IF('Series orig'!IQ18&lt;&gt;'Series orig'!$FY$1,'Series orig'!IQ18/'Series orig'!IE18-1,"-")</f>
        <v>0.25569007073693806</v>
      </c>
      <c r="BV18" s="30">
        <f>+IF('Series orig'!IR18&lt;&gt;'Series orig'!$FY$1,'Series orig'!IR18/'Series orig'!IF18-1,"-")</f>
        <v>0.31337278748890296</v>
      </c>
      <c r="BW18" s="30">
        <f>+IF('Series orig'!IS18&lt;&gt;'Series orig'!$FY$1,'Series orig'!IS18/'Series orig'!IG18-1,"-")</f>
        <v>0.35150539949819315</v>
      </c>
      <c r="BX18" s="30">
        <f>+IF('Series orig'!IT18&lt;&gt;'Series orig'!$FY$1,'Series orig'!IT18/'Series orig'!IH18-1,"-")</f>
        <v>0.39047431520531362</v>
      </c>
      <c r="BY18" s="30">
        <f>+IF('Series orig'!IU18&lt;&gt;'Series orig'!$FY$1,'Series orig'!IU18/'Series orig'!II18-1,"-")</f>
        <v>0.12078650594947371</v>
      </c>
      <c r="BZ18" s="30">
        <f>+IF('Series orig'!IV18&lt;&gt;'Series orig'!$FY$1,'Series orig'!IV18/'Series orig'!IJ18-1,"-")</f>
        <v>0.11982737260285603</v>
      </c>
      <c r="CA18" s="30">
        <f>+IF('Series orig'!IW18&lt;&gt;'Series orig'!$FY$1,'Series orig'!IW18/'Series orig'!IK18-1,"-")</f>
        <v>-4.1608128276903411E-2</v>
      </c>
      <c r="CB18" s="30">
        <f>+IF('Series orig'!IX18&lt;&gt;'Series orig'!$FY$1,'Series orig'!IX18/'Series orig'!IL18-1,"-")</f>
        <v>3.2493026973638539E-2</v>
      </c>
    </row>
    <row r="19" spans="1:80" ht="18">
      <c r="A19" s="116" t="s">
        <v>8</v>
      </c>
      <c r="B19" s="31" t="s">
        <v>9</v>
      </c>
      <c r="C19" s="32">
        <f>+IF('Series orig'!FY19&lt;&gt;'Series orig'!$FY$1,'Series orig'!FY19/'Series orig'!FM19-1,"-")</f>
        <v>-0.13961271615254345</v>
      </c>
      <c r="D19" s="32">
        <f>+IF('Series orig'!FZ19&lt;&gt;'Series orig'!$FY$1,'Series orig'!FZ19/'Series orig'!FN19-1,"-")</f>
        <v>-0.14836236023671423</v>
      </c>
      <c r="E19" s="32">
        <f>+IF('Series orig'!GA19&lt;&gt;'Series orig'!$FY$1,'Series orig'!GA19/'Series orig'!FO19-1,"-")</f>
        <v>-0.11170494033871303</v>
      </c>
      <c r="F19" s="32">
        <f>+IF('Series orig'!GB19&lt;&gt;'Series orig'!$FY$1,'Series orig'!GB19/'Series orig'!FP19-1,"-")</f>
        <v>-8.4110609202486919E-2</v>
      </c>
      <c r="G19" s="32">
        <f>+IF('Series orig'!GC19&lt;&gt;'Series orig'!$FY$1,'Series orig'!GC19/'Series orig'!FQ19-1,"-")</f>
        <v>-0.14111320443048059</v>
      </c>
      <c r="H19" s="32">
        <f>+IF('Series orig'!GD19&lt;&gt;'Series orig'!$FY$1,'Series orig'!GD19/'Series orig'!FR19-1,"-")</f>
        <v>-8.8720227297951038E-2</v>
      </c>
      <c r="I19" s="32">
        <f>+IF('Series orig'!GE19&lt;&gt;'Series orig'!$FY$1,'Series orig'!GE19/'Series orig'!FS19-1,"-")</f>
        <v>-6.9081969872263782E-2</v>
      </c>
      <c r="J19" s="32">
        <f>+IF('Series orig'!GF19&lt;&gt;'Series orig'!$FY$1,'Series orig'!GF19/'Series orig'!FT19-1,"-")</f>
        <v>-7.1743090381169994E-2</v>
      </c>
      <c r="K19" s="32">
        <f>+IF('Series orig'!GG19&lt;&gt;'Series orig'!$FY$1,'Series orig'!GG19/'Series orig'!FU19-1,"-")</f>
        <v>-1.7213193230859902E-2</v>
      </c>
      <c r="L19" s="32">
        <f>+IF('Series orig'!GH19&lt;&gt;'Series orig'!$FY$1,'Series orig'!GH19/'Series orig'!FV19-1,"-")</f>
        <v>-6.3872689103640523E-2</v>
      </c>
      <c r="M19" s="32">
        <f>+IF('Series orig'!GI19&lt;&gt;'Series orig'!$FY$1,'Series orig'!GI19/'Series orig'!FW19-1,"-")</f>
        <v>-4.9866915454512828E-2</v>
      </c>
      <c r="N19" s="32">
        <f>+IF('Series orig'!GJ19&lt;&gt;'Series orig'!$FY$1,'Series orig'!GJ19/'Series orig'!FX19-1,"-")</f>
        <v>-1.812173574125342E-2</v>
      </c>
      <c r="O19" s="32">
        <f>+IF('Series orig'!GK19&lt;&gt;'Series orig'!$FY$1,'Series orig'!GK19/'Series orig'!FY19-1,"-")</f>
        <v>-4.3297527101206934E-2</v>
      </c>
      <c r="P19" s="32">
        <f>+IF('Series orig'!GL19&lt;&gt;'Series orig'!$FY$1,'Series orig'!GL19/'Series orig'!FZ19-1,"-")</f>
        <v>1.4367908603319268E-2</v>
      </c>
      <c r="Q19" s="32">
        <f>+IF('Series orig'!GM19&lt;&gt;'Series orig'!$FY$1,'Series orig'!GM19/'Series orig'!GA19-1,"-")</f>
        <v>-6.6998734674061922E-4</v>
      </c>
      <c r="R19" s="32">
        <f>+IF('Series orig'!GN19&lt;&gt;'Series orig'!$FY$1,'Series orig'!GN19/'Series orig'!GB19-1,"-")</f>
        <v>-6.6350135380971453E-3</v>
      </c>
      <c r="S19" s="32">
        <f>+IF('Series orig'!GO19&lt;&gt;'Series orig'!$FY$1,'Series orig'!GO19/'Series orig'!GC19-1,"-")</f>
        <v>-0.16523855181284464</v>
      </c>
      <c r="T19" s="32">
        <f>+IF('Series orig'!GP19&lt;&gt;'Series orig'!$FY$1,'Series orig'!GP19/'Series orig'!GD19-1,"-")</f>
        <v>-0.33232644960500546</v>
      </c>
      <c r="U19" s="32">
        <f>+IF('Series orig'!GQ19&lt;&gt;'Series orig'!$FY$1,'Series orig'!GQ19/'Series orig'!GE19-1,"-")</f>
        <v>-0.26156264517271877</v>
      </c>
      <c r="V19" s="32">
        <f>+IF('Series orig'!GR19&lt;&gt;'Series orig'!$FY$1,'Series orig'!GR19/'Series orig'!GF19-1,"-")</f>
        <v>-6.2396436615347328E-2</v>
      </c>
      <c r="W19" s="32">
        <f>+IF('Series orig'!GS19&lt;&gt;'Series orig'!$FY$1,'Series orig'!GS19/'Series orig'!GG19-1,"-")</f>
        <v>-6.5479072470422506E-2</v>
      </c>
      <c r="X19" s="32">
        <f>+IF('Series orig'!GT19&lt;&gt;'Series orig'!$FY$1,'Series orig'!GT19/'Series orig'!GH19-1,"-")</f>
        <v>-7.1845671049029391E-2</v>
      </c>
      <c r="Y19" s="32">
        <f>+IF('Series orig'!GU19&lt;&gt;'Series orig'!$FY$1,'Series orig'!GU19/'Series orig'!GI19-1,"-")</f>
        <v>3.6985864194375218E-2</v>
      </c>
      <c r="Z19" s="32">
        <f>+IF('Series orig'!GV19&lt;&gt;'Series orig'!$FY$1,'Series orig'!GV19/'Series orig'!GJ19-1,"-")</f>
        <v>-2.8345870244386173E-2</v>
      </c>
      <c r="AA19" s="32">
        <f>+IF('Series orig'!GW19&lt;&gt;'Series orig'!$FY$1,'Series orig'!GW19/'Series orig'!GK19-1,"-")</f>
        <v>4.4542736853678822E-2</v>
      </c>
      <c r="AB19" s="32">
        <f>+IF('Series orig'!GX19&lt;&gt;'Series orig'!$FY$1,'Series orig'!GX19/'Series orig'!GL19-1,"-")</f>
        <v>5.5929486268636808E-2</v>
      </c>
      <c r="AC19" s="32">
        <f>+IF('Series orig'!GY19&lt;&gt;'Series orig'!$FY$1,'Series orig'!GY19/'Series orig'!GM19-1,"-")</f>
        <v>4.4929401638937438E-2</v>
      </c>
      <c r="AD19" s="32">
        <f>+IF('Series orig'!GZ19&lt;&gt;'Series orig'!$FY$1,'Series orig'!GZ19/'Series orig'!GN19-1,"-")</f>
        <v>1.6869835554319978E-2</v>
      </c>
      <c r="AE19" s="32">
        <f>+IF('Series orig'!HA19&lt;&gt;'Series orig'!$FY$1,'Series orig'!HA19/'Series orig'!GO19-1,"-")</f>
        <v>0.33177682301564926</v>
      </c>
      <c r="AF19" s="32">
        <f>+IF('Series orig'!HB19&lt;&gt;'Series orig'!$FY$1,'Series orig'!HB19/'Series orig'!GP19-1,"-")</f>
        <v>0.56179557843909489</v>
      </c>
      <c r="AG19" s="33">
        <f>+IF('Series orig'!HC19&lt;&gt;'Series orig'!$FY$1,'Series orig'!HC19/'Series orig'!GQ19-1,"-")</f>
        <v>0.3028652539768879</v>
      </c>
      <c r="AH19" s="33">
        <f>+IF('Series orig'!HD19&lt;&gt;'Series orig'!$FY$1,'Series orig'!HD19/'Series orig'!GR19-1,"-")</f>
        <v>0.19420296140746363</v>
      </c>
      <c r="AI19" s="33">
        <f>+IF('Series orig'!HE19&lt;&gt;'Series orig'!$FY$1,'Series orig'!HE19/'Series orig'!GS19-1,"-")</f>
        <v>0.1254777439075907</v>
      </c>
      <c r="AJ19" s="33">
        <f>+IF('Series orig'!HF19&lt;&gt;'Series orig'!$FY$1,'Series orig'!HF19/'Series orig'!GT19-1,"-")</f>
        <v>0.14036119544190817</v>
      </c>
      <c r="AK19" s="33">
        <f>+IF('Series orig'!HG19&lt;&gt;'Series orig'!$FY$1,'Series orig'!HG19/'Series orig'!GU19-1,"-")</f>
        <v>9.7711191347582993E-2</v>
      </c>
      <c r="AL19" s="33">
        <f>+IF('Series orig'!HH19&lt;&gt;'Series orig'!$FY$1,'Series orig'!HH19/'Series orig'!GV19-1,"-")</f>
        <v>4.0809570916221727E-2</v>
      </c>
      <c r="AM19" s="33">
        <f>+IF('Series orig'!HI19&lt;&gt;'Series orig'!$FY$1,'Series orig'!HI19/'Series orig'!GW19-1,"-")</f>
        <v>9.8309589993489155E-2</v>
      </c>
      <c r="AN19" s="33">
        <f>+IF('Series orig'!HJ19&lt;&gt;'Series orig'!$FY$1,'Series orig'!HJ19/'Series orig'!GX19-1,"-")</f>
        <v>0.10422851362080676</v>
      </c>
      <c r="AO19" s="33">
        <f>+IF('Series orig'!HK19&lt;&gt;'Series orig'!$FY$1,'Series orig'!HK19/'Series orig'!GY19-1,"-")</f>
        <v>-1.18139716886978E-2</v>
      </c>
      <c r="AP19" s="33">
        <f>+IF('Series orig'!HL19&lt;&gt;'Series orig'!$FY$1,'Series orig'!HL19/'Series orig'!GZ19-1,"-")</f>
        <v>8.4560853210876141E-2</v>
      </c>
      <c r="AQ19" s="33">
        <f>+IF('Series orig'!HM19&lt;&gt;'Series orig'!$FY$1,'Series orig'!HM19/'Series orig'!HA19-1,"-")</f>
        <v>3.3551589856809505E-2</v>
      </c>
      <c r="AR19" s="33">
        <f>+IF('Series orig'!HN19&lt;&gt;'Series orig'!$FY$1,'Series orig'!HN19/'Series orig'!HB19-1,"-")</f>
        <v>4.4532177795236327E-2</v>
      </c>
      <c r="AS19" s="33">
        <f>+IF('Series orig'!HO19&lt;&gt;'Series orig'!$FY$1,'Series orig'!HO19/'Series orig'!HC19-1,"-")</f>
        <v>0.11728878387782027</v>
      </c>
      <c r="AT19" s="33">
        <f>+IF('Series orig'!HP19&lt;&gt;'Series orig'!$FY$1,'Series orig'!HP19/'Series orig'!HD19-1,"-")</f>
        <v>7.1100047821486712E-2</v>
      </c>
      <c r="AU19" s="33">
        <f>+IF('Series orig'!HQ19&lt;&gt;'Series orig'!$FY$1,'Series orig'!HQ19/'Series orig'!HE19-1,"-")</f>
        <v>5.1751909466583701E-2</v>
      </c>
      <c r="AV19" s="33">
        <f>+IF('Series orig'!HR19&lt;&gt;'Series orig'!$FY$1,'Series orig'!HR19/'Series orig'!HF19-1,"-")</f>
        <v>7.2907443745392264E-2</v>
      </c>
      <c r="AW19" s="33">
        <f>+IF('Series orig'!HS19&lt;&gt;'Series orig'!$FY$1,'Series orig'!HS19/'Series orig'!HG19-1,"-")</f>
        <v>3.8360458858679669E-2</v>
      </c>
      <c r="AX19" s="33">
        <f>+IF('Series orig'!HT19&lt;&gt;'Series orig'!$FY$1,'Series orig'!HT19/'Series orig'!HH19-1,"-")</f>
        <v>2.991704548826668E-2</v>
      </c>
      <c r="AY19" s="33">
        <f>+IF('Series orig'!HU19&lt;&gt;'Series orig'!$FY$1,'Series orig'!HU19/'Series orig'!HI19-1,"-")</f>
        <v>4.1356560693204258E-3</v>
      </c>
      <c r="AZ19" s="33">
        <f>+IF('Series orig'!HV19&lt;&gt;'Series orig'!$FY$1,'Series orig'!HV19/'Series orig'!HJ19-1,"-")</f>
        <v>-3.1157673672921105E-2</v>
      </c>
      <c r="BA19" s="33">
        <f>+IF('Series orig'!HW19&lt;&gt;'Series orig'!$FY$1,'Series orig'!HW19/'Series orig'!HK19-1,"-")</f>
        <v>6.2537069789640132E-2</v>
      </c>
      <c r="BB19" s="33">
        <f>+IF('Series orig'!HX19&lt;&gt;'Series orig'!$FY$1,'Series orig'!HX19/'Series orig'!HL19-1,"-")</f>
        <v>-1.6137509035205388E-2</v>
      </c>
      <c r="BC19" s="33">
        <f>+IF('Series orig'!HY19&lt;&gt;'Series orig'!$FY$1,'Series orig'!HY19/'Series orig'!HM19-1,"-")</f>
        <v>3.3356783708129445E-2</v>
      </c>
      <c r="BD19" s="33">
        <f>+IF('Series orig'!HZ19&lt;&gt;'Series orig'!$FY$1,'Series orig'!HZ19/'Series orig'!HN19-1,"-")</f>
        <v>1.7107139598403043E-2</v>
      </c>
      <c r="BE19" s="33">
        <f>+IF('Series orig'!IA19&lt;&gt;'Series orig'!$FY$1,'Series orig'!IA19/'Series orig'!HO19-1,"-")</f>
        <v>1.0156241762247165E-2</v>
      </c>
      <c r="BF19" s="33">
        <f>+IF('Series orig'!IB19&lt;&gt;'Series orig'!$FY$1,'Series orig'!IB19/'Series orig'!HP19-1,"-")</f>
        <v>-2.5181469403684598E-2</v>
      </c>
      <c r="BG19" s="33">
        <f>+IF('Series orig'!IC19&lt;&gt;'Series orig'!$FY$1,'Series orig'!IC19/'Series orig'!HQ19-1,"-")</f>
        <v>-3.9618564199701556E-2</v>
      </c>
      <c r="BH19" s="33">
        <f>+IF('Series orig'!ID19&lt;&gt;'Series orig'!$FY$1,'Series orig'!ID19/'Series orig'!HR19-1,"-")</f>
        <v>-3.0361090813319724E-2</v>
      </c>
      <c r="BI19" s="33">
        <f>+IF('Series orig'!IE19&lt;&gt;'Series orig'!$FY$1,'Series orig'!IE19/'Series orig'!HS19-1,"-")</f>
        <v>-3.1027265953725069E-2</v>
      </c>
      <c r="BJ19" s="33">
        <f>+IF('Series orig'!IF19&lt;&gt;'Series orig'!$FY$1,'Series orig'!IF19/'Series orig'!HT19-1,"-")</f>
        <v>-6.8144916087371499E-3</v>
      </c>
      <c r="BK19" s="33">
        <f>+IF('Series orig'!IG19&lt;&gt;'Series orig'!$FY$1,'Series orig'!IG19/'Series orig'!HU19-1,"-")</f>
        <v>-4.8440957756133551E-2</v>
      </c>
      <c r="BL19" s="33">
        <f>+IF('Series orig'!IH19&lt;&gt;'Series orig'!$FY$1,'Series orig'!IH19/'Series orig'!HV19-1,"-")</f>
        <v>-0.1288733137529775</v>
      </c>
      <c r="BM19" s="33">
        <f>+IF('Series orig'!II19&lt;&gt;'Series orig'!$FY$1,'Series orig'!II19/'Series orig'!HW19-1,"-")</f>
        <v>-0.12304334538374595</v>
      </c>
      <c r="BN19" s="33">
        <f>+IF('Series orig'!IJ19&lt;&gt;'Series orig'!$FY$1,'Series orig'!IJ19/'Series orig'!HX19-1,"-")</f>
        <v>-9.8220561040955001E-2</v>
      </c>
      <c r="BO19" s="33">
        <f>+IF('Series orig'!IK19&lt;&gt;'Series orig'!$FY$1,'Series orig'!IK19/'Series orig'!HY19-1,"-")</f>
        <v>-0.21434160313147499</v>
      </c>
      <c r="BP19" s="33">
        <f>+IF('Series orig'!IL19&lt;&gt;'Series orig'!$FY$1,'Series orig'!IL19/'Series orig'!HZ19-1,"-")</f>
        <v>-0.16531819478528731</v>
      </c>
      <c r="BQ19" s="33">
        <f>+IF('Series orig'!IM19&lt;&gt;'Series orig'!$FY$1,'Series orig'!IM19/'Series orig'!IA19-1,"-")</f>
        <v>-0.14971446925518805</v>
      </c>
      <c r="BR19" s="33">
        <f>+IF('Series orig'!IN19&lt;&gt;'Series orig'!$FY$1,'Series orig'!IN19/'Series orig'!IB19-1,"-")</f>
        <v>-0.20226646019561356</v>
      </c>
      <c r="BS19" s="33">
        <f>+IF('Series orig'!IO19&lt;&gt;'Series orig'!$FY$1,'Series orig'!IO19/'Series orig'!IC19-1,"-")</f>
        <v>-5.4413939500921438E-2</v>
      </c>
      <c r="BT19" s="33">
        <f>+IF('Series orig'!IP19&lt;&gt;'Series orig'!$FY$1,'Series orig'!IP19/'Series orig'!ID19-1,"-")</f>
        <v>-6.8231843524553915E-2</v>
      </c>
      <c r="BU19" s="33">
        <f>+IF('Series orig'!IQ19&lt;&gt;'Series orig'!$FY$1,'Series orig'!IQ19/'Series orig'!IE19-1,"-")</f>
        <v>-6.1382298786257006E-2</v>
      </c>
      <c r="BV19" s="33">
        <f>+IF('Series orig'!IR19&lt;&gt;'Series orig'!$FY$1,'Series orig'!IR19/'Series orig'!IF19-1,"-")</f>
        <v>-1.9600140812284006E-2</v>
      </c>
      <c r="BW19" s="33">
        <f>+IF('Series orig'!IS19&lt;&gt;'Series orig'!$FY$1,'Series orig'!IS19/'Series orig'!IG19-1,"-")</f>
        <v>-1.6124405924547558E-2</v>
      </c>
      <c r="BX19" s="33">
        <f>+IF('Series orig'!IT19&lt;&gt;'Series orig'!$FY$1,'Series orig'!IT19/'Series orig'!IH19-1,"-")</f>
        <v>8.7653046801681844E-2</v>
      </c>
      <c r="BY19" s="33">
        <f>+IF('Series orig'!IU19&lt;&gt;'Series orig'!$FY$1,'Series orig'!IU19/'Series orig'!II19-1,"-")</f>
        <v>7.6357204562281789E-2</v>
      </c>
      <c r="BZ19" s="33">
        <f>+IF('Series orig'!IV19&lt;&gt;'Series orig'!$FY$1,'Series orig'!IV19/'Series orig'!IJ19-1,"-")</f>
        <v>5.6289289639810614E-2</v>
      </c>
      <c r="CA19" s="33">
        <f>+IF('Series orig'!IW19&lt;&gt;'Series orig'!$FY$1,'Series orig'!IW19/'Series orig'!IK19-1,"-")</f>
        <v>5.2390979809302962E-2</v>
      </c>
      <c r="CB19" s="33" t="str">
        <f>+IF('Series orig'!IX19&lt;&gt;'Series orig'!$FY$1,'Series orig'!IX19/'Series orig'!IL19-1,"-")</f>
        <v>-</v>
      </c>
    </row>
    <row r="20" spans="1:80" ht="18">
      <c r="A20" s="112"/>
      <c r="B20" s="20" t="s">
        <v>88</v>
      </c>
      <c r="C20" s="34">
        <f>+IF('Series orig'!FY20&lt;&gt;'Series orig'!$FY$1,'Series orig'!FY20/'Series orig'!FM20-1,"-")</f>
        <v>-2.961518491584969E-2</v>
      </c>
      <c r="D20" s="34">
        <f>+IF('Series orig'!FZ20&lt;&gt;'Series orig'!$FY$1,'Series orig'!FZ20/'Series orig'!FN20-1,"-")</f>
        <v>3.7846063095353655E-2</v>
      </c>
      <c r="E20" s="34">
        <f>+IF('Series orig'!GA20&lt;&gt;'Series orig'!$FY$1,'Series orig'!GA20/'Series orig'!FO20-1,"-")</f>
        <v>0.20750583061595695</v>
      </c>
      <c r="F20" s="34">
        <f>+IF('Series orig'!GB20&lt;&gt;'Series orig'!$FY$1,'Series orig'!GB20/'Series orig'!FP20-1,"-")</f>
        <v>2.6176771038288082E-2</v>
      </c>
      <c r="G20" s="34">
        <f>+IF('Series orig'!GC20&lt;&gt;'Series orig'!$FY$1,'Series orig'!GC20/'Series orig'!FQ20-1,"-")</f>
        <v>1.9337310114906137E-2</v>
      </c>
      <c r="H20" s="34">
        <f>+IF('Series orig'!GD20&lt;&gt;'Series orig'!$FY$1,'Series orig'!GD20/'Series orig'!FR20-1,"-")</f>
        <v>0.36871182398818259</v>
      </c>
      <c r="I20" s="34">
        <f>+IF('Series orig'!GE20&lt;&gt;'Series orig'!$FY$1,'Series orig'!GE20/'Series orig'!FS20-1,"-")</f>
        <v>-0.29383249521797128</v>
      </c>
      <c r="J20" s="34">
        <f>+IF('Series orig'!GF20&lt;&gt;'Series orig'!$FY$1,'Series orig'!GF20/'Series orig'!FT20-1,"-")</f>
        <v>-7.3684992640836056E-2</v>
      </c>
      <c r="K20" s="34">
        <f>+IF('Series orig'!GG20&lt;&gt;'Series orig'!$FY$1,'Series orig'!GG20/'Series orig'!FU20-1,"-")</f>
        <v>-5.3220867918539083E-2</v>
      </c>
      <c r="L20" s="34">
        <f>+IF('Series orig'!GH20&lt;&gt;'Series orig'!$FY$1,'Series orig'!GH20/'Series orig'!FV20-1,"-")</f>
        <v>-1.1842519128590911E-2</v>
      </c>
      <c r="M20" s="34">
        <f>+IF('Series orig'!GI20&lt;&gt;'Series orig'!$FY$1,'Series orig'!GI20/'Series orig'!FW20-1,"-")</f>
        <v>-0.43780817049577903</v>
      </c>
      <c r="N20" s="34">
        <f>+IF('Series orig'!GJ20&lt;&gt;'Series orig'!$FY$1,'Series orig'!GJ20/'Series orig'!FX20-1,"-")</f>
        <v>-0.27622395099650709</v>
      </c>
      <c r="O20" s="34">
        <f>+IF('Series orig'!GK20&lt;&gt;'Series orig'!$FY$1,'Series orig'!GK20/'Series orig'!FY20-1,"-")</f>
        <v>-0.24707750427163555</v>
      </c>
      <c r="P20" s="34">
        <f>+IF('Series orig'!GL20&lt;&gt;'Series orig'!$FY$1,'Series orig'!GL20/'Series orig'!FZ20-1,"-")</f>
        <v>5.4350193421097703E-3</v>
      </c>
      <c r="Q20" s="34">
        <f>+IF('Series orig'!GM20&lt;&gt;'Series orig'!$FY$1,'Series orig'!GM20/'Series orig'!GA20-1,"-")</f>
        <v>-0.35039150005902842</v>
      </c>
      <c r="R20" s="34">
        <f>+IF('Series orig'!GN20&lt;&gt;'Series orig'!$FY$1,'Series orig'!GN20/'Series orig'!GB20-1,"-")</f>
        <v>0.12065810458819493</v>
      </c>
      <c r="S20" s="34">
        <f>+IF('Series orig'!GO20&lt;&gt;'Series orig'!$FY$1,'Series orig'!GO20/'Series orig'!GC20-1,"-")</f>
        <v>-0.44315557335305034</v>
      </c>
      <c r="T20" s="34">
        <f>+IF('Series orig'!GP20&lt;&gt;'Series orig'!$FY$1,'Series orig'!GP20/'Series orig'!GD20-1,"-")</f>
        <v>-0.21754766516965751</v>
      </c>
      <c r="U20" s="34">
        <f>+IF('Series orig'!GQ20&lt;&gt;'Series orig'!$FY$1,'Series orig'!GQ20/'Series orig'!GE20-1,"-")</f>
        <v>0.68384000091817532</v>
      </c>
      <c r="V20" s="34">
        <f>+IF('Series orig'!GR20&lt;&gt;'Series orig'!$FY$1,'Series orig'!GR20/'Series orig'!GF20-1,"-")</f>
        <v>-0.45679988283740958</v>
      </c>
      <c r="W20" s="34">
        <f>+IF('Series orig'!GS20&lt;&gt;'Series orig'!$FY$1,'Series orig'!GS20/'Series orig'!GG20-1,"-")</f>
        <v>-0.60948011656601064</v>
      </c>
      <c r="X20" s="34">
        <f>+IF('Series orig'!GT20&lt;&gt;'Series orig'!$FY$1,'Series orig'!GT20/'Series orig'!GH20-1,"-")</f>
        <v>-7.658114695569751E-2</v>
      </c>
      <c r="Y20" s="34">
        <f>+IF('Series orig'!GU20&lt;&gt;'Series orig'!$FY$1,'Series orig'!GU20/'Series orig'!GI20-1,"-")</f>
        <v>0.44173397947064252</v>
      </c>
      <c r="Z20" s="34">
        <f>+IF('Series orig'!GV20&lt;&gt;'Series orig'!$FY$1,'Series orig'!GV20/'Series orig'!GJ20-1,"-")</f>
        <v>-0.24981944449374072</v>
      </c>
      <c r="AA20" s="34">
        <f>+IF('Series orig'!GW20&lt;&gt;'Series orig'!$FY$1,'Series orig'!GW20/'Series orig'!GK20-1,"-")</f>
        <v>-3.5615414037560189E-2</v>
      </c>
      <c r="AB20" s="34">
        <f>+IF('Series orig'!GX20&lt;&gt;'Series orig'!$FY$1,'Series orig'!GX20/'Series orig'!GL20-1,"-")</f>
        <v>0.23989985218054666</v>
      </c>
      <c r="AC20" s="34">
        <f>+IF('Series orig'!GY20&lt;&gt;'Series orig'!$FY$1,'Series orig'!GY20/'Series orig'!GM20-1,"-")</f>
        <v>0.2881675377393953</v>
      </c>
      <c r="AD20" s="34">
        <f>+IF('Series orig'!GZ20&lt;&gt;'Series orig'!$FY$1,'Series orig'!GZ20/'Series orig'!GN20-1,"-")</f>
        <v>-0.14420768393179229</v>
      </c>
      <c r="AE20" s="34">
        <f>+IF('Series orig'!HA20&lt;&gt;'Series orig'!$FY$1,'Series orig'!HA20/'Series orig'!GO20-1,"-")</f>
        <v>0.55647557659727309</v>
      </c>
      <c r="AF20" s="34">
        <f>+IF('Series orig'!HB20&lt;&gt;'Series orig'!$FY$1,'Series orig'!HB20/'Series orig'!GP20-1,"-")</f>
        <v>6.011360617168382E-2</v>
      </c>
      <c r="AG20" s="34">
        <f>+IF('Series orig'!HC20&lt;&gt;'Series orig'!$FY$1,'Series orig'!HC20/'Series orig'!GQ20-1,"-")</f>
        <v>-1.9152124494565714E-2</v>
      </c>
      <c r="AH20" s="34">
        <f>+IF('Series orig'!HD20&lt;&gt;'Series orig'!$FY$1,'Series orig'!HD20/'Series orig'!GR20-1,"-")</f>
        <v>0.98850646288776578</v>
      </c>
      <c r="AI20" s="34">
        <f>+IF('Series orig'!HE20&lt;&gt;'Series orig'!$FY$1,'Series orig'!HE20/'Series orig'!GS20-1,"-")</f>
        <v>1.9648006220123628</v>
      </c>
      <c r="AJ20" s="34">
        <f>+IF('Series orig'!HF20&lt;&gt;'Series orig'!$FY$1,'Series orig'!HF20/'Series orig'!GT20-1,"-")</f>
        <v>3.9999436903665586E-2</v>
      </c>
      <c r="AK20" s="34">
        <f>+IF('Series orig'!HG20&lt;&gt;'Series orig'!$FY$1,'Series orig'!HG20/'Series orig'!GU20-1,"-")</f>
        <v>-0.10575824791052835</v>
      </c>
      <c r="AL20" s="34">
        <f>+IF('Series orig'!HH20&lt;&gt;'Series orig'!$FY$1,'Series orig'!HH20/'Series orig'!GV20-1,"-")</f>
        <v>-0.30835147278378439</v>
      </c>
      <c r="AM20" s="34">
        <f>+IF('Series orig'!HI20&lt;&gt;'Series orig'!$FY$1,'Series orig'!HI20/'Series orig'!GW20-1,"-")</f>
        <v>-1.4679941119403184E-2</v>
      </c>
      <c r="AN20" s="34">
        <f>+IF('Series orig'!HJ20&lt;&gt;'Series orig'!$FY$1,'Series orig'!HJ20/'Series orig'!GX20-1,"-")</f>
        <v>-1.1419909145999774E-2</v>
      </c>
      <c r="AO20" s="34">
        <f>+IF('Series orig'!HK20&lt;&gt;'Series orig'!$FY$1,'Series orig'!HK20/'Series orig'!GY20-1,"-")</f>
        <v>-0.21736611529269223</v>
      </c>
      <c r="AP20" s="34">
        <f>+IF('Series orig'!HL20&lt;&gt;'Series orig'!$FY$1,'Series orig'!HL20/'Series orig'!GZ20-1,"-")</f>
        <v>-6.1971255141403114E-3</v>
      </c>
      <c r="AQ20" s="34">
        <f>+IF('Series orig'!HM20&lt;&gt;'Series orig'!$FY$1,'Series orig'!HM20/'Series orig'!HA20-1,"-")</f>
        <v>-2.1676051334291624E-2</v>
      </c>
      <c r="AR20" s="21">
        <f>+IF('Series orig'!HN20&lt;&gt;'Series orig'!$FY$1,'Series orig'!HN20/'Series orig'!HB20-1,"-")</f>
        <v>0.54484558041272768</v>
      </c>
      <c r="AS20" s="21">
        <f>+IF('Series orig'!HO20&lt;&gt;'Series orig'!$FY$1,'Series orig'!HO20/'Series orig'!HC20-1,"-")</f>
        <v>0.10075952073112848</v>
      </c>
      <c r="AT20" s="21">
        <f>+IF('Series orig'!HP20&lt;&gt;'Series orig'!$FY$1,'Series orig'!HP20/'Series orig'!HD20-1,"-")</f>
        <v>7.8679258036560284E-2</v>
      </c>
      <c r="AU20" s="21">
        <f>+IF('Series orig'!HQ20&lt;&gt;'Series orig'!$FY$1,'Series orig'!HQ20/'Series orig'!HE20-1,"-")</f>
        <v>-4.0717822801198511E-2</v>
      </c>
      <c r="AV20" s="21">
        <f>+IF('Series orig'!HR20&lt;&gt;'Series orig'!$FY$1,'Series orig'!HR20/'Series orig'!HF20-1,"-")</f>
        <v>6.842713279101531E-2</v>
      </c>
      <c r="AW20" s="21">
        <f>+IF('Series orig'!HS20&lt;&gt;'Series orig'!$FY$1,'Series orig'!HS20/'Series orig'!HG20-1,"-")</f>
        <v>-2.8223909945711556E-2</v>
      </c>
      <c r="AX20" s="21">
        <f>+IF('Series orig'!HT20&lt;&gt;'Series orig'!$FY$1,'Series orig'!HT20/'Series orig'!HH20-1,"-")</f>
        <v>-0.28167837307854948</v>
      </c>
      <c r="AY20" s="21">
        <f>+IF('Series orig'!HU20&lt;&gt;'Series orig'!$FY$1,'Series orig'!HU20/'Series orig'!HI20-1,"-")</f>
        <v>-0.15008750746312916</v>
      </c>
      <c r="AZ20" s="21">
        <f>+IF('Series orig'!HV20&lt;&gt;'Series orig'!$FY$1,'Series orig'!HV20/'Series orig'!HJ20-1,"-")</f>
        <v>0.1806556900121532</v>
      </c>
      <c r="BA20" s="21">
        <f>+IF('Series orig'!HW20&lt;&gt;'Series orig'!$FY$1,'Series orig'!HW20/'Series orig'!HK20-1,"-")</f>
        <v>0.68817809708364197</v>
      </c>
      <c r="BB20" s="21">
        <f>+IF('Series orig'!HX20&lt;&gt;'Series orig'!$FY$1,'Series orig'!HX20/'Series orig'!HL20-1,"-")</f>
        <v>-0.23439876522724701</v>
      </c>
      <c r="BC20" s="21">
        <f>+IF('Series orig'!HY20&lt;&gt;'Series orig'!$FY$1,'Series orig'!HY20/'Series orig'!HM20-1,"-")</f>
        <v>-0.10299241048476571</v>
      </c>
      <c r="BD20" s="21">
        <f>+IF('Series orig'!HZ20&lt;&gt;'Series orig'!$FY$1,'Series orig'!HZ20/'Series orig'!HN20-1,"-")</f>
        <v>-0.69702811792309449</v>
      </c>
      <c r="BE20" s="21">
        <f>+IF('Series orig'!IA20&lt;&gt;'Series orig'!$FY$1,'Series orig'!IA20/'Series orig'!HO20-1,"-")</f>
        <v>-0.20012424932749762</v>
      </c>
      <c r="BF20" s="21">
        <f>+IF('Series orig'!IB20&lt;&gt;'Series orig'!$FY$1,'Series orig'!IB20/'Series orig'!HP20-1,"-")</f>
        <v>3.1567141058122861E-2</v>
      </c>
      <c r="BG20" s="21">
        <f>+IF('Series orig'!IC20&lt;&gt;'Series orig'!$FY$1,'Series orig'!IC20/'Series orig'!HQ20-1,"-")</f>
        <v>0.20538223863766314</v>
      </c>
      <c r="BH20" s="21">
        <f>+IF('Series orig'!ID20&lt;&gt;'Series orig'!$FY$1,'Series orig'!ID20/'Series orig'!HR20-1,"-")</f>
        <v>-0.19653069754115138</v>
      </c>
      <c r="BI20" s="21">
        <f>+IF('Series orig'!IE20&lt;&gt;'Series orig'!$FY$1,'Series orig'!IE20/'Series orig'!HS20-1,"-")</f>
        <v>8.9823419590384423E-2</v>
      </c>
      <c r="BJ20" s="21">
        <f>+IF('Series orig'!IF20&lt;&gt;'Series orig'!$FY$1,'Series orig'!IF20/'Series orig'!HT20-1,"-")</f>
        <v>0.18429969340191055</v>
      </c>
      <c r="BK20" s="21">
        <f>+IF('Series orig'!IG20&lt;&gt;'Series orig'!$FY$1,'Series orig'!IG20/'Series orig'!HU20-1,"-")</f>
        <v>-0.23640280375381417</v>
      </c>
      <c r="BL20" s="21">
        <f>+IF('Series orig'!IH20&lt;&gt;'Series orig'!$FY$1,'Series orig'!IH20/'Series orig'!HV20-1,"-")</f>
        <v>-2.3992616133869826E-2</v>
      </c>
      <c r="BM20" s="21">
        <f>+IF('Series orig'!II20&lt;&gt;'Series orig'!$FY$1,'Series orig'!II20/'Series orig'!HW20-1,"-")</f>
        <v>-0.14151457223683905</v>
      </c>
      <c r="BN20" s="21">
        <f>+IF('Series orig'!IJ20&lt;&gt;'Series orig'!$FY$1,'Series orig'!IJ20/'Series orig'!HX20-1,"-")</f>
        <v>0.40501628269011913</v>
      </c>
      <c r="BO20" s="21">
        <f>+IF('Series orig'!IK20&lt;&gt;'Series orig'!$FY$1,'Series orig'!IK20/'Series orig'!HY20-1,"-")</f>
        <v>4.2776826505468435E-3</v>
      </c>
      <c r="BP20" s="21">
        <f>+IF('Series orig'!IL20&lt;&gt;'Series orig'!$FY$1,'Series orig'!IL20/'Series orig'!HZ20-1,"-")</f>
        <v>1.6879055960333371</v>
      </c>
      <c r="BQ20" s="21">
        <f>+IF('Series orig'!IM20&lt;&gt;'Series orig'!$FY$1,'Series orig'!IM20/'Series orig'!IA20-1,"-")</f>
        <v>-0.10187954963919166</v>
      </c>
      <c r="BR20" s="21">
        <f>+IF('Series orig'!IN20&lt;&gt;'Series orig'!$FY$1,'Series orig'!IN20/'Series orig'!IB20-1,"-")</f>
        <v>0.35557701918209772</v>
      </c>
      <c r="BS20" s="21">
        <f>+IF('Series orig'!IO20&lt;&gt;'Series orig'!$FY$1,'Series orig'!IO20/'Series orig'!IC20-1,"-")</f>
        <v>-9.3253825157940673E-2</v>
      </c>
      <c r="BT20" s="21">
        <f>+IF('Series orig'!IP20&lt;&gt;'Series orig'!$FY$1,'Series orig'!IP20/'Series orig'!ID20-1,"-")</f>
        <v>0.1688552883236798</v>
      </c>
      <c r="BU20" s="21">
        <f>+IF('Series orig'!IQ20&lt;&gt;'Series orig'!$FY$1,'Series orig'!IQ20/'Series orig'!IE20-1,"-")</f>
        <v>-0.22674456074387117</v>
      </c>
      <c r="BV20" s="21">
        <f>+IF('Series orig'!IR20&lt;&gt;'Series orig'!$FY$1,'Series orig'!IR20/'Series orig'!IF20-1,"-")</f>
        <v>-0.43482723099355358</v>
      </c>
      <c r="BW20" s="21">
        <f>+IF('Series orig'!IS20&lt;&gt;'Series orig'!$FY$1,'Series orig'!IS20/'Series orig'!IG20-1,"-")</f>
        <v>1.114289606763383</v>
      </c>
      <c r="BX20" s="21">
        <f>+IF('Series orig'!IT20&lt;&gt;'Series orig'!$FY$1,'Series orig'!IT20/'Series orig'!IH20-1,"-")</f>
        <v>-0.16206153105759435</v>
      </c>
      <c r="BY20" s="21">
        <f>+IF('Series orig'!IU20&lt;&gt;'Series orig'!$FY$1,'Series orig'!IU20/'Series orig'!II20-1,"-")</f>
        <v>-3.1349589820895973E-2</v>
      </c>
      <c r="BZ20" s="21">
        <f>+IF('Series orig'!IV20&lt;&gt;'Series orig'!$FY$1,'Series orig'!IV20/'Series orig'!IJ20-1,"-")</f>
        <v>0.21854409023878008</v>
      </c>
      <c r="CA20" s="21">
        <f>+IF('Series orig'!IW20&lt;&gt;'Series orig'!$FY$1,'Series orig'!IW20/'Series orig'!IK20-1,"-")</f>
        <v>5.9601753796837853E-2</v>
      </c>
      <c r="CB20" s="21" t="str">
        <f>+IF('Series orig'!IX20&lt;&gt;'Series orig'!$FY$1,'Series orig'!IX20/'Series orig'!IL20-1,"-")</f>
        <v>-</v>
      </c>
    </row>
    <row r="21" spans="1:80" ht="18">
      <c r="A21" s="112"/>
      <c r="B21" s="20" t="s">
        <v>89</v>
      </c>
      <c r="C21" s="34">
        <f>+IF('Series orig'!FY21&lt;&gt;'Series orig'!$FY$1,'Series orig'!FY21/'Series orig'!FM21-1,"-")</f>
        <v>7.1556732714071369E-2</v>
      </c>
      <c r="D21" s="34">
        <f>+IF('Series orig'!FZ21&lt;&gt;'Series orig'!$FY$1,'Series orig'!FZ21/'Series orig'!FN21-1,"-")</f>
        <v>7.4819004596505811E-2</v>
      </c>
      <c r="E21" s="34">
        <f>+IF('Series orig'!GA21&lt;&gt;'Series orig'!$FY$1,'Series orig'!GA21/'Series orig'!FO21-1,"-")</f>
        <v>5.2085517529147252E-2</v>
      </c>
      <c r="F21" s="34">
        <f>+IF('Series orig'!GB21&lt;&gt;'Series orig'!$FY$1,'Series orig'!GB21/'Series orig'!FP21-1,"-")</f>
        <v>1.904662681069369E-2</v>
      </c>
      <c r="G21" s="34">
        <f>+IF('Series orig'!GC21&lt;&gt;'Series orig'!$FY$1,'Series orig'!GC21/'Series orig'!FQ21-1,"-")</f>
        <v>3.5903208457187308E-2</v>
      </c>
      <c r="H21" s="34">
        <f>+IF('Series orig'!GD21&lt;&gt;'Series orig'!$FY$1,'Series orig'!GD21/'Series orig'!FR21-1,"-")</f>
        <v>9.0351020316995045E-2</v>
      </c>
      <c r="I21" s="34">
        <f>+IF('Series orig'!GE21&lt;&gt;'Series orig'!$FY$1,'Series orig'!GE21/'Series orig'!FS21-1,"-")</f>
        <v>3.7525515069082971E-2</v>
      </c>
      <c r="J21" s="34">
        <f>+IF('Series orig'!GF21&lt;&gt;'Series orig'!$FY$1,'Series orig'!GF21/'Series orig'!FT21-1,"-")</f>
        <v>-2.8455047010441548E-2</v>
      </c>
      <c r="K21" s="34">
        <f>+IF('Series orig'!GG21&lt;&gt;'Series orig'!$FY$1,'Series orig'!GG21/'Series orig'!FU21-1,"-")</f>
        <v>5.4573005997440527E-2</v>
      </c>
      <c r="L21" s="34">
        <f>+IF('Series orig'!GH21&lt;&gt;'Series orig'!$FY$1,'Series orig'!GH21/'Series orig'!FV21-1,"-")</f>
        <v>6.4485684265519261E-2</v>
      </c>
      <c r="M21" s="34">
        <f>+IF('Series orig'!GI21&lt;&gt;'Series orig'!$FY$1,'Series orig'!GI21/'Series orig'!FW21-1,"-")</f>
        <v>3.792704911275302E-2</v>
      </c>
      <c r="N21" s="34">
        <f>+IF('Series orig'!GJ21&lt;&gt;'Series orig'!$FY$1,'Series orig'!GJ21/'Series orig'!FX21-1,"-")</f>
        <v>3.6219273540353258E-2</v>
      </c>
      <c r="O21" s="34">
        <f>+IF('Series orig'!GK21&lt;&gt;'Series orig'!$FY$1,'Series orig'!GK21/'Series orig'!FY21-1,"-")</f>
        <v>-1.1223791800223037E-2</v>
      </c>
      <c r="P21" s="34">
        <f>+IF('Series orig'!GL21&lt;&gt;'Series orig'!$FY$1,'Series orig'!GL21/'Series orig'!FZ21-1,"-")</f>
        <v>-4.5809719277079552E-2</v>
      </c>
      <c r="Q21" s="34">
        <f>+IF('Series orig'!GM21&lt;&gt;'Series orig'!$FY$1,'Series orig'!GM21/'Series orig'!GA21-1,"-")</f>
        <v>-2.4511515413093377E-2</v>
      </c>
      <c r="R21" s="34">
        <f>+IF('Series orig'!GN21&lt;&gt;'Series orig'!$FY$1,'Series orig'!GN21/'Series orig'!GB21-1,"-")</f>
        <v>-2.0195915455711755E-2</v>
      </c>
      <c r="S21" s="34">
        <f>+IF('Series orig'!GO21&lt;&gt;'Series orig'!$FY$1,'Series orig'!GO21/'Series orig'!GC21-1,"-")</f>
        <v>-0.11646673523072681</v>
      </c>
      <c r="T21" s="34">
        <f>+IF('Series orig'!GP21&lt;&gt;'Series orig'!$FY$1,'Series orig'!GP21/'Series orig'!GD21-1,"-")</f>
        <v>-0.31463033879429148</v>
      </c>
      <c r="U21" s="34">
        <f>+IF('Series orig'!GQ21&lt;&gt;'Series orig'!$FY$1,'Series orig'!GQ21/'Series orig'!GE21-1,"-")</f>
        <v>-0.3101201165300681</v>
      </c>
      <c r="V21" s="34">
        <f>+IF('Series orig'!GR21&lt;&gt;'Series orig'!$FY$1,'Series orig'!GR21/'Series orig'!GF21-1,"-")</f>
        <v>-0.19863434018142179</v>
      </c>
      <c r="W21" s="34">
        <f>+IF('Series orig'!GS21&lt;&gt;'Series orig'!$FY$1,'Series orig'!GS21/'Series orig'!GG21-1,"-")</f>
        <v>-0.24595046379973362</v>
      </c>
      <c r="X21" s="34">
        <f>+IF('Series orig'!GT21&lt;&gt;'Series orig'!$FY$1,'Series orig'!GT21/'Series orig'!GH21-1,"-")</f>
        <v>-0.25261558167606224</v>
      </c>
      <c r="Y21" s="34">
        <f>+IF('Series orig'!GU21&lt;&gt;'Series orig'!$FY$1,'Series orig'!GU21/'Series orig'!GI21-1,"-")</f>
        <v>-0.21093993658788412</v>
      </c>
      <c r="Z21" s="34">
        <f>+IF('Series orig'!GV21&lt;&gt;'Series orig'!$FY$1,'Series orig'!GV21/'Series orig'!GJ21-1,"-")</f>
        <v>-0.1690445283195674</v>
      </c>
      <c r="AA21" s="34">
        <f>+IF('Series orig'!GW21&lt;&gt;'Series orig'!$FY$1,'Series orig'!GW21/'Series orig'!GK21-1,"-")</f>
        <v>-0.14630965732513068</v>
      </c>
      <c r="AB21" s="34">
        <f>+IF('Series orig'!GX21&lt;&gt;'Series orig'!$FY$1,'Series orig'!GX21/'Series orig'!GL21-1,"-")</f>
        <v>-0.13524491709768294</v>
      </c>
      <c r="AC21" s="34">
        <f>+IF('Series orig'!GY21&lt;&gt;'Series orig'!$FY$1,'Series orig'!GY21/'Series orig'!GM21-1,"-")</f>
        <v>-0.14081492033567</v>
      </c>
      <c r="AD21" s="34">
        <f>+IF('Series orig'!GZ21&lt;&gt;'Series orig'!$FY$1,'Series orig'!GZ21/'Series orig'!GN21-1,"-")</f>
        <v>-0.10197206701787653</v>
      </c>
      <c r="AE21" s="34">
        <f>+IF('Series orig'!HA21&lt;&gt;'Series orig'!$FY$1,'Series orig'!HA21/'Series orig'!GO21-1,"-")</f>
        <v>-2.1947110846768592E-2</v>
      </c>
      <c r="AF21" s="34">
        <f>+IF('Series orig'!HB21&lt;&gt;'Series orig'!$FY$1,'Series orig'!HB21/'Series orig'!GP21-1,"-")</f>
        <v>0.25697041081837235</v>
      </c>
      <c r="AG21" s="34">
        <f>+IF('Series orig'!HC21&lt;&gt;'Series orig'!$FY$1,'Series orig'!HC21/'Series orig'!GQ21-1,"-")</f>
        <v>0.29093614285381042</v>
      </c>
      <c r="AH21" s="34">
        <f>+IF('Series orig'!HD21&lt;&gt;'Series orig'!$FY$1,'Series orig'!HD21/'Series orig'!GR21-1,"-")</f>
        <v>0.1923035211206503</v>
      </c>
      <c r="AI21" s="34">
        <f>+IF('Series orig'!HE21&lt;&gt;'Series orig'!$FY$1,'Series orig'!HE21/'Series orig'!GS21-1,"-")</f>
        <v>0.22050809196916399</v>
      </c>
      <c r="AJ21" s="34">
        <f>+IF('Series orig'!HF21&lt;&gt;'Series orig'!$FY$1,'Series orig'!HF21/'Series orig'!GT21-1,"-")</f>
        <v>0.22244314710285606</v>
      </c>
      <c r="AK21" s="34">
        <f>+IF('Series orig'!HG21&lt;&gt;'Series orig'!$FY$1,'Series orig'!HG21/'Series orig'!GU21-1,"-")</f>
        <v>0.23548076859727485</v>
      </c>
      <c r="AL21" s="34">
        <f>+IF('Series orig'!HH21&lt;&gt;'Series orig'!$FY$1,'Series orig'!HH21/'Series orig'!GV21-1,"-")</f>
        <v>0.13416446372943591</v>
      </c>
      <c r="AM21" s="34">
        <f>+IF('Series orig'!HI21&lt;&gt;'Series orig'!$FY$1,'Series orig'!HI21/'Series orig'!GW21-1,"-")</f>
        <v>0.19313626302921949</v>
      </c>
      <c r="AN21" s="34">
        <f>+IF('Series orig'!HJ21&lt;&gt;'Series orig'!$FY$1,'Series orig'!HJ21/'Series orig'!GX21-1,"-")</f>
        <v>0.19397696689231103</v>
      </c>
      <c r="AO21" s="34">
        <f>+IF('Series orig'!HK21&lt;&gt;'Series orig'!$FY$1,'Series orig'!HK21/'Series orig'!GY21-1,"-")</f>
        <v>0.1470032980822078</v>
      </c>
      <c r="AP21" s="34">
        <f>+IF('Series orig'!HL21&lt;&gt;'Series orig'!$FY$1,'Series orig'!HL21/'Series orig'!GZ21-1,"-")</f>
        <v>0.126568795919483</v>
      </c>
      <c r="AQ21" s="34">
        <f>+IF('Series orig'!HM21&lt;&gt;'Series orig'!$FY$1,'Series orig'!HM21/'Series orig'!HA21-1,"-")</f>
        <v>0.1588177615813442</v>
      </c>
      <c r="AR21" s="21">
        <f>+IF('Series orig'!HN21&lt;&gt;'Series orig'!$FY$1,'Series orig'!HN21/'Series orig'!HB21-1,"-")</f>
        <v>0.15005747761319221</v>
      </c>
      <c r="AS21" s="21">
        <f>+IF('Series orig'!HO21&lt;&gt;'Series orig'!$FY$1,'Series orig'!HO21/'Series orig'!HC21-1,"-")</f>
        <v>0.16303986169051532</v>
      </c>
      <c r="AT21" s="21">
        <f>+IF('Series orig'!HP21&lt;&gt;'Series orig'!$FY$1,'Series orig'!HP21/'Series orig'!HD21-1,"-")</f>
        <v>0.12454536451945941</v>
      </c>
      <c r="AU21" s="21">
        <f>+IF('Series orig'!HQ21&lt;&gt;'Series orig'!$FY$1,'Series orig'!HQ21/'Series orig'!HE21-1,"-")</f>
        <v>0.10988677453510709</v>
      </c>
      <c r="AV21" s="21">
        <f>+IF('Series orig'!HR21&lt;&gt;'Series orig'!$FY$1,'Series orig'!HR21/'Series orig'!HF21-1,"-")</f>
        <v>0.15940336596481219</v>
      </c>
      <c r="AW21" s="21">
        <f>+IF('Series orig'!HS21&lt;&gt;'Series orig'!$FY$1,'Series orig'!HS21/'Series orig'!HG21-1,"-")</f>
        <v>9.8966660218337221E-2</v>
      </c>
      <c r="AX21" s="21">
        <f>+IF('Series orig'!HT21&lt;&gt;'Series orig'!$FY$1,'Series orig'!HT21/'Series orig'!HH21-1,"-")</f>
        <v>0.14972946111980101</v>
      </c>
      <c r="AY21" s="21">
        <f>+IF('Series orig'!HU21&lt;&gt;'Series orig'!$FY$1,'Series orig'!HU21/'Series orig'!HI21-1,"-")</f>
        <v>7.2609451922622359E-2</v>
      </c>
      <c r="AZ21" s="21">
        <f>+IF('Series orig'!HV21&lt;&gt;'Series orig'!$FY$1,'Series orig'!HV21/'Series orig'!HJ21-1,"-")</f>
        <v>0.10635071131914353</v>
      </c>
      <c r="BA21" s="21">
        <f>+IF('Series orig'!HW21&lt;&gt;'Series orig'!$FY$1,'Series orig'!HW21/'Series orig'!HK21-1,"-")</f>
        <v>0.15078179672905168</v>
      </c>
      <c r="BB21" s="21">
        <f>+IF('Series orig'!HX21&lt;&gt;'Series orig'!$FY$1,'Series orig'!HX21/'Series orig'!HL21-1,"-")</f>
        <v>0.13925491723261341</v>
      </c>
      <c r="BC21" s="21">
        <f>+IF('Series orig'!HY21&lt;&gt;'Series orig'!$FY$1,'Series orig'!HY21/'Series orig'!HM21-1,"-")</f>
        <v>0.11341926869059282</v>
      </c>
      <c r="BD21" s="21">
        <f>+IF('Series orig'!HZ21&lt;&gt;'Series orig'!$FY$1,'Series orig'!HZ21/'Series orig'!HN21-1,"-")</f>
        <v>8.7200760143038458E-2</v>
      </c>
      <c r="BE21" s="21">
        <f>+IF('Series orig'!IA21&lt;&gt;'Series orig'!$FY$1,'Series orig'!IA21/'Series orig'!HO21-1,"-")</f>
        <v>8.6301815700935425E-2</v>
      </c>
      <c r="BF21" s="21">
        <f>+IF('Series orig'!IB21&lt;&gt;'Series orig'!$FY$1,'Series orig'!IB21/'Series orig'!HP21-1,"-")</f>
        <v>0.11425250524961528</v>
      </c>
      <c r="BG21" s="21">
        <f>+IF('Series orig'!IC21&lt;&gt;'Series orig'!$FY$1,'Series orig'!IC21/'Series orig'!HQ21-1,"-")</f>
        <v>0.10858621359326714</v>
      </c>
      <c r="BH21" s="21">
        <f>+IF('Series orig'!ID21&lt;&gt;'Series orig'!$FY$1,'Series orig'!ID21/'Series orig'!HR21-1,"-")</f>
        <v>8.753912619726667E-2</v>
      </c>
      <c r="BI21" s="21">
        <f>+IF('Series orig'!IE21&lt;&gt;'Series orig'!$FY$1,'Series orig'!IE21/'Series orig'!HS21-1,"-")</f>
        <v>9.3875872296098617E-2</v>
      </c>
      <c r="BJ21" s="21">
        <f>+IF('Series orig'!IF21&lt;&gt;'Series orig'!$FY$1,'Series orig'!IF21/'Series orig'!HT21-1,"-")</f>
        <v>7.1106865341552972E-2</v>
      </c>
      <c r="BK21" s="21">
        <f>+IF('Series orig'!IG21&lt;&gt;'Series orig'!$FY$1,'Series orig'!IG21/'Series orig'!HU21-1,"-")</f>
        <v>7.9712325769012216E-2</v>
      </c>
      <c r="BL21" s="21">
        <f>+IF('Series orig'!IH21&lt;&gt;'Series orig'!$FY$1,'Series orig'!IH21/'Series orig'!HV21-1,"-")</f>
        <v>0.10151156601428291</v>
      </c>
      <c r="BM21" s="21">
        <f>+IF('Series orig'!II21&lt;&gt;'Series orig'!$FY$1,'Series orig'!II21/'Series orig'!HW21-1,"-")</f>
        <v>0.10621630983855646</v>
      </c>
      <c r="BN21" s="21">
        <f>+IF('Series orig'!IJ21&lt;&gt;'Series orig'!$FY$1,'Series orig'!IJ21/'Series orig'!HX21-1,"-")</f>
        <v>0.13828078869836391</v>
      </c>
      <c r="BO21" s="21">
        <f>+IF('Series orig'!IK21&lt;&gt;'Series orig'!$FY$1,'Series orig'!IK21/'Series orig'!HY21-1,"-")</f>
        <v>5.3871460003656058E-2</v>
      </c>
      <c r="BP21" s="21">
        <f>+IF('Series orig'!IL21&lt;&gt;'Series orig'!$FY$1,'Series orig'!IL21/'Series orig'!HZ21-1,"-")</f>
        <v>0.10190494303713504</v>
      </c>
      <c r="BQ21" s="21">
        <f>+IF('Series orig'!IM21&lt;&gt;'Series orig'!$FY$1,'Series orig'!IM21/'Series orig'!IA21-1,"-")</f>
        <v>8.8194674267777939E-2</v>
      </c>
      <c r="BR21" s="21">
        <f>+IF('Series orig'!IN21&lt;&gt;'Series orig'!$FY$1,'Series orig'!IN21/'Series orig'!IB21-1,"-")</f>
        <v>3.431415339762145E-2</v>
      </c>
      <c r="BS21" s="21">
        <f>+IF('Series orig'!IO21&lt;&gt;'Series orig'!$FY$1,'Series orig'!IO21/'Series orig'!IC21-1,"-")</f>
        <v>4.8959921810002527E-2</v>
      </c>
      <c r="BT21" s="21">
        <f>+IF('Series orig'!IP21&lt;&gt;'Series orig'!$FY$1,'Series orig'!IP21/'Series orig'!ID21-1,"-")</f>
        <v>2.2648417454672609E-2</v>
      </c>
      <c r="BU21" s="21">
        <f>+IF('Series orig'!IQ21&lt;&gt;'Series orig'!$FY$1,'Series orig'!IQ21/'Series orig'!IE21-1,"-")</f>
        <v>4.7745506757043588E-2</v>
      </c>
      <c r="BV21" s="21">
        <f>+IF('Series orig'!IR21&lt;&gt;'Series orig'!$FY$1,'Series orig'!IR21/'Series orig'!IF21-1,"-")</f>
        <v>4.7696149408230859E-2</v>
      </c>
      <c r="BW21" s="21">
        <f>+IF('Series orig'!IS21&lt;&gt;'Series orig'!$FY$1,'Series orig'!IS21/'Series orig'!IG21-1,"-")</f>
        <v>4.214205083631728E-2</v>
      </c>
      <c r="BX21" s="21">
        <f>+IF('Series orig'!IT21&lt;&gt;'Series orig'!$FY$1,'Series orig'!IT21/'Series orig'!IH21-1,"-")</f>
        <v>4.2406954071387837E-3</v>
      </c>
      <c r="BY21" s="21">
        <f>+IF('Series orig'!IU21&lt;&gt;'Series orig'!$FY$1,'Series orig'!IU21/'Series orig'!II21-1,"-")</f>
        <v>2.919807446128253E-2</v>
      </c>
      <c r="BZ21" s="21">
        <f>+IF('Series orig'!IV21&lt;&gt;'Series orig'!$FY$1,'Series orig'!IV21/'Series orig'!IJ21-1,"-")</f>
        <v>1.4876553378949886E-2</v>
      </c>
      <c r="CA21" s="21">
        <f>+IF('Series orig'!IW21&lt;&gt;'Series orig'!$FY$1,'Series orig'!IW21/'Series orig'!IK21-1,"-")</f>
        <v>2.261199251876933E-2</v>
      </c>
      <c r="CB21" s="21" t="str">
        <f>+IF('Series orig'!IX21&lt;&gt;'Series orig'!$FY$1,'Series orig'!IX21/'Series orig'!IL21-1,"-")</f>
        <v>-</v>
      </c>
    </row>
    <row r="22" spans="1:80" ht="18">
      <c r="A22" s="112"/>
      <c r="B22" s="20" t="s">
        <v>10</v>
      </c>
      <c r="C22" s="21">
        <f>+IF('Series orig'!FY22&lt;&gt;'Series orig'!$FY$1,'Series orig'!FY22/'Series orig'!FM22-1,"-")</f>
        <v>4.3704156479217549E-2</v>
      </c>
      <c r="D22" s="21">
        <f>+IF('Series orig'!FZ22&lt;&gt;'Series orig'!$FY$1,'Series orig'!FZ22/'Series orig'!FN22-1,"-")</f>
        <v>-1.2901290129012977E-2</v>
      </c>
      <c r="E22" s="21">
        <f>+IF('Series orig'!GA22&lt;&gt;'Series orig'!$FY$1,'Series orig'!GA22/'Series orig'!FO22-1,"-")</f>
        <v>-0.23773239865894547</v>
      </c>
      <c r="F22" s="21">
        <f>+IF('Series orig'!GB22&lt;&gt;'Series orig'!$FY$1,'Series orig'!GB22/'Series orig'!FP22-1,"-")</f>
        <v>-0.18046709129511673</v>
      </c>
      <c r="G22" s="21">
        <f>+IF('Series orig'!GC22&lt;&gt;'Series orig'!$FY$1,'Series orig'!GC22/'Series orig'!FQ22-1,"-")</f>
        <v>-0.1678378378378379</v>
      </c>
      <c r="H22" s="21">
        <f>+IF('Series orig'!GD22&lt;&gt;'Series orig'!$FY$1,'Series orig'!GD22/'Series orig'!FR22-1,"-")</f>
        <v>-8.5197934595525049E-2</v>
      </c>
      <c r="I22" s="21">
        <f>+IF('Series orig'!GE22&lt;&gt;'Series orig'!$FY$1,'Series orig'!GE22/'Series orig'!FS22-1,"-")</f>
        <v>-7.0776255707762692E-2</v>
      </c>
      <c r="J22" s="21">
        <f>+IF('Series orig'!GF22&lt;&gt;'Series orig'!$FY$1,'Series orig'!GF22/'Series orig'!FT22-1,"-")</f>
        <v>-0.11803519061583578</v>
      </c>
      <c r="K22" s="21">
        <f>+IF('Series orig'!GG22&lt;&gt;'Series orig'!$FY$1,'Series orig'!GG22/'Series orig'!FU22-1,"-")</f>
        <v>-0.30958132045088571</v>
      </c>
      <c r="L22" s="21">
        <f>+IF('Series orig'!GH22&lt;&gt;'Series orig'!$FY$1,'Series orig'!GH22/'Series orig'!FV22-1,"-")</f>
        <v>-0.30389105058365762</v>
      </c>
      <c r="M22" s="21">
        <f>+IF('Series orig'!GI22&lt;&gt;'Series orig'!$FY$1,'Series orig'!GI22/'Series orig'!FW22-1,"-")</f>
        <v>-0.1101511879049677</v>
      </c>
      <c r="N22" s="21">
        <f>+IF('Series orig'!GJ22&lt;&gt;'Series orig'!$FY$1,'Series orig'!GJ22/'Series orig'!FX22-1,"-")</f>
        <v>-0.18276996709542337</v>
      </c>
      <c r="O22" s="21">
        <f>+IF('Series orig'!GK22&lt;&gt;'Series orig'!$FY$1,'Series orig'!GK22/'Series orig'!FY22-1,"-")</f>
        <v>-0.2152269399707174</v>
      </c>
      <c r="P22" s="21">
        <f>+IF('Series orig'!GL22&lt;&gt;'Series orig'!$FY$1,'Series orig'!GL22/'Series orig'!FZ22-1,"-")</f>
        <v>-0.39969604863221886</v>
      </c>
      <c r="Q22" s="21">
        <f>+IF('Series orig'!GM22&lt;&gt;'Series orig'!$FY$1,'Series orig'!GM22/'Series orig'!GA22-1,"-")</f>
        <v>-0.17193122750899636</v>
      </c>
      <c r="R22" s="21">
        <f>+IF('Series orig'!GN22&lt;&gt;'Series orig'!$FY$1,'Series orig'!GN22/'Series orig'!GB22-1,"-")</f>
        <v>-8.2531458179126549E-2</v>
      </c>
      <c r="S22" s="21">
        <f>+IF('Series orig'!GO22&lt;&gt;'Series orig'!$FY$1,'Series orig'!GO22/'Series orig'!GC22-1,"-")</f>
        <v>-0.2393634296849626</v>
      </c>
      <c r="T22" s="21">
        <f>+IF('Series orig'!GP22&lt;&gt;'Series orig'!$FY$1,'Series orig'!GP22/'Series orig'!GD22-1,"-")</f>
        <v>-0.5359046723110692</v>
      </c>
      <c r="U22" s="21">
        <f>+IF('Series orig'!GQ22&lt;&gt;'Series orig'!$FY$1,'Series orig'!GQ22/'Series orig'!GE22-1,"-")</f>
        <v>-0.67567567567567566</v>
      </c>
      <c r="V22" s="21">
        <f>+IF('Series orig'!GR22&lt;&gt;'Series orig'!$FY$1,'Series orig'!GR22/'Series orig'!GF22-1,"-")</f>
        <v>-0.52660016625103911</v>
      </c>
      <c r="W22" s="21">
        <f>+IF('Series orig'!GS22&lt;&gt;'Series orig'!$FY$1,'Series orig'!GS22/'Series orig'!GG22-1,"-")</f>
        <v>0.37201166180758016</v>
      </c>
      <c r="X22" s="21">
        <f>+IF('Series orig'!GT22&lt;&gt;'Series orig'!$FY$1,'Series orig'!GT22/'Series orig'!GH22-1,"-")</f>
        <v>0.36221352711011723</v>
      </c>
      <c r="Y22" s="21">
        <f>+IF('Series orig'!GU22&lt;&gt;'Series orig'!$FY$1,'Series orig'!GU22/'Series orig'!GI22-1,"-")</f>
        <v>-0.32212205270457694</v>
      </c>
      <c r="Z22" s="21">
        <f>+IF('Series orig'!GV22&lt;&gt;'Series orig'!$FY$1,'Series orig'!GV22/'Series orig'!GJ22-1,"-")</f>
        <v>-4.9414348462664681E-2</v>
      </c>
      <c r="AA22" s="21">
        <f>+IF('Series orig'!GW22&lt;&gt;'Series orig'!$FY$1,'Series orig'!GW22/'Series orig'!GK22-1,"-")</f>
        <v>-0.16082089552238799</v>
      </c>
      <c r="AB22" s="21">
        <f>+IF('Series orig'!GX22&lt;&gt;'Series orig'!$FY$1,'Series orig'!GX22/'Series orig'!GL22-1,"-")</f>
        <v>0.27848101265822778</v>
      </c>
      <c r="AC22" s="21">
        <f>+IF('Series orig'!GY22&lt;&gt;'Series orig'!$FY$1,'Series orig'!GY22/'Series orig'!GM22-1,"-")</f>
        <v>0.16706904876871076</v>
      </c>
      <c r="AD22" s="21">
        <f>+IF('Series orig'!GZ22&lt;&gt;'Series orig'!$FY$1,'Series orig'!GZ22/'Series orig'!GN22-1,"-")</f>
        <v>1.4925373134328401E-2</v>
      </c>
      <c r="AE22" s="21">
        <f>+IF('Series orig'!HA22&lt;&gt;'Series orig'!$FY$1,'Series orig'!HA22/'Series orig'!GO22-1,"-")</f>
        <v>0.31084543125533748</v>
      </c>
      <c r="AF22" s="21">
        <f>+IF('Series orig'!HB22&lt;&gt;'Series orig'!$FY$1,'Series orig'!HB22/'Series orig'!GP22-1,"-")</f>
        <v>1.1243243243243244</v>
      </c>
      <c r="AG22" s="21">
        <f>+IF('Series orig'!HC22&lt;&gt;'Series orig'!$FY$1,'Series orig'!HC22/'Series orig'!GQ22-1,"-")</f>
        <v>2.2532467532467533</v>
      </c>
      <c r="AH22" s="21">
        <f>+IF('Series orig'!HD22&lt;&gt;'Series orig'!$FY$1,'Series orig'!HD22/'Series orig'!GR22-1,"-")</f>
        <v>1.1439859525899911</v>
      </c>
      <c r="AI22" s="21">
        <f>+IF('Series orig'!HE22&lt;&gt;'Series orig'!$FY$1,'Series orig'!HE22/'Series orig'!GS22-1,"-")</f>
        <v>0.26221844453888643</v>
      </c>
      <c r="AJ22" s="21">
        <f>+IF('Series orig'!HF22&lt;&gt;'Series orig'!$FY$1,'Series orig'!HF22/'Series orig'!GT22-1,"-")</f>
        <v>0.29339351661879354</v>
      </c>
      <c r="AK22" s="21">
        <f>+IF('Series orig'!HG22&lt;&gt;'Series orig'!$FY$1,'Series orig'!HG22/'Series orig'!GU22-1,"-")</f>
        <v>0.70588235294117641</v>
      </c>
      <c r="AL22" s="21">
        <f>+IF('Series orig'!HH22&lt;&gt;'Series orig'!$FY$1,'Series orig'!HH22/'Series orig'!GV22-1,"-")</f>
        <v>0.19830573738929536</v>
      </c>
      <c r="AM22" s="21">
        <f>+IF('Series orig'!HI22&lt;&gt;'Series orig'!$FY$1,'Series orig'!HI22/'Series orig'!GW22-1,"-")</f>
        <v>0.45220097821253891</v>
      </c>
      <c r="AN22" s="21">
        <f>+IF('Series orig'!HJ22&lt;&gt;'Series orig'!$FY$1,'Series orig'!HJ22/'Series orig'!GX22-1,"-")</f>
        <v>0.21504950495049502</v>
      </c>
      <c r="AO22" s="21">
        <f>+IF('Series orig'!HK22&lt;&gt;'Series orig'!$FY$1,'Series orig'!HK22/'Series orig'!GY22-1,"-")</f>
        <v>0.34257343814646268</v>
      </c>
      <c r="AP22" s="21">
        <f>+IF('Series orig'!HL22&lt;&gt;'Series orig'!$FY$1,'Series orig'!HL22/'Series orig'!GZ22-1,"-")</f>
        <v>3.1796502384737746E-2</v>
      </c>
      <c r="AQ22" s="21">
        <f>+IF('Series orig'!HM22&lt;&gt;'Series orig'!$FY$1,'Series orig'!HM22/'Series orig'!HA22-1,"-")</f>
        <v>1.3355048859934993E-2</v>
      </c>
      <c r="AR22" s="21">
        <f>+IF('Series orig'!HN22&lt;&gt;'Series orig'!$FY$1,'Series orig'!HN22/'Series orig'!HB22-1,"-")</f>
        <v>-9.6374045801526531E-2</v>
      </c>
      <c r="AS22" s="21">
        <f>+IF('Series orig'!HO22&lt;&gt;'Series orig'!$FY$1,'Series orig'!HO22/'Series orig'!HC22-1,"-")</f>
        <v>9.3479707252162259E-2</v>
      </c>
      <c r="AT22" s="21">
        <f>+IF('Series orig'!HP22&lt;&gt;'Series orig'!$FY$1,'Series orig'!HP22/'Series orig'!HD22-1,"-")</f>
        <v>0.10032760032760035</v>
      </c>
      <c r="AU22" s="21">
        <f>+IF('Series orig'!HQ22&lt;&gt;'Series orig'!$FY$1,'Series orig'!HQ22/'Series orig'!HE22-1,"-")</f>
        <v>-0.2346801346801346</v>
      </c>
      <c r="AV22" s="21">
        <f>+IF('Series orig'!HR22&lt;&gt;'Series orig'!$FY$1,'Series orig'!HR22/'Series orig'!HF22-1,"-")</f>
        <v>-0.10564720812182748</v>
      </c>
      <c r="AW22" s="21">
        <f>+IF('Series orig'!HS22&lt;&gt;'Series orig'!$FY$1,'Series orig'!HS22/'Series orig'!HG22-1,"-")</f>
        <v>-0.11964017991004494</v>
      </c>
      <c r="AX22" s="21">
        <f>+IF('Series orig'!HT22&lt;&gt;'Series orig'!$FY$1,'Series orig'!HT22/'Series orig'!HH22-1,"-")</f>
        <v>-0.11696658097686363</v>
      </c>
      <c r="AY22" s="21">
        <f>+IF('Series orig'!HU22&lt;&gt;'Series orig'!$FY$1,'Series orig'!HU22/'Series orig'!HI22-1,"-")</f>
        <v>-4.4396815676668755E-2</v>
      </c>
      <c r="AZ22" s="21">
        <f>+IF('Series orig'!HV22&lt;&gt;'Series orig'!$FY$1,'Series orig'!HV22/'Series orig'!HJ22-1,"-")</f>
        <v>6.6818774445893014E-2</v>
      </c>
      <c r="BA22" s="21">
        <f>+IF('Series orig'!HW22&lt;&gt;'Series orig'!$FY$1,'Series orig'!HW22/'Series orig'!HK22-1,"-")</f>
        <v>1.3251155624037114E-2</v>
      </c>
      <c r="BB22" s="21">
        <f>+IF('Series orig'!HX22&lt;&gt;'Series orig'!$FY$1,'Series orig'!HX22/'Series orig'!HL22-1,"-")</f>
        <v>0.21533127889060077</v>
      </c>
      <c r="BC22" s="21">
        <f>+IF('Series orig'!HY22&lt;&gt;'Series orig'!$FY$1,'Series orig'!HY22/'Series orig'!HM22-1,"-")</f>
        <v>1.1571841851494513E-2</v>
      </c>
      <c r="BD22" s="21">
        <f>+IF('Series orig'!HZ22&lt;&gt;'Series orig'!$FY$1,'Series orig'!HZ22/'Series orig'!HN22-1,"-")</f>
        <v>0.10278071101724739</v>
      </c>
      <c r="BE22" s="21">
        <f>+IF('Series orig'!IA22&lt;&gt;'Series orig'!$FY$1,'Series orig'!IA22/'Series orig'!HO22-1,"-")</f>
        <v>-0.10982658959537561</v>
      </c>
      <c r="BF22" s="21">
        <f>+IF('Series orig'!IB22&lt;&gt;'Series orig'!$FY$1,'Series orig'!IB22/'Series orig'!HP22-1,"-")</f>
        <v>7.4804614812058245E-2</v>
      </c>
      <c r="BG22" s="21">
        <f>+IF('Series orig'!IC22&lt;&gt;'Series orig'!$FY$1,'Series orig'!IC22/'Series orig'!HQ22-1,"-")</f>
        <v>-0.14210294764628251</v>
      </c>
      <c r="BH22" s="21">
        <f>+IF('Series orig'!ID22&lt;&gt;'Series orig'!$FY$1,'Series orig'!ID22/'Series orig'!HR22-1,"-")</f>
        <v>-6.2433487052146019E-2</v>
      </c>
      <c r="BI22" s="21">
        <f>+IF('Series orig'!IE22&lt;&gt;'Series orig'!$FY$1,'Series orig'!IE22/'Series orig'!HS22-1,"-")</f>
        <v>4.2234332425068022E-2</v>
      </c>
      <c r="BJ22" s="21">
        <f>+IF('Series orig'!IF22&lt;&gt;'Series orig'!$FY$1,'Series orig'!IF22/'Series orig'!HT22-1,"-")</f>
        <v>0.23034934497816595</v>
      </c>
      <c r="BK22" s="21">
        <f>+IF('Series orig'!IG22&lt;&gt;'Series orig'!$FY$1,'Series orig'!IG22/'Series orig'!HU22-1,"-")</f>
        <v>-0.10285165011214359</v>
      </c>
      <c r="BL22" s="21">
        <f>+IF('Series orig'!IH22&lt;&gt;'Series orig'!$FY$1,'Series orig'!IH22/'Series orig'!HV22-1,"-")</f>
        <v>-0.36144210204705163</v>
      </c>
      <c r="BM22" s="21">
        <f>+IF('Series orig'!II22&lt;&gt;'Series orig'!$FY$1,'Series orig'!II22/'Series orig'!HW22-1,"-")</f>
        <v>-0.13321167883211682</v>
      </c>
      <c r="BN22" s="21">
        <f>+IF('Series orig'!IJ22&lt;&gt;'Series orig'!$FY$1,'Series orig'!IJ22/'Series orig'!HX22-1,"-")</f>
        <v>-0.17147385103011104</v>
      </c>
      <c r="BO22" s="21">
        <f>+IF('Series orig'!IK22&lt;&gt;'Series orig'!$FY$1,'Series orig'!IK22/'Series orig'!HY22-1,"-")</f>
        <v>-0.39911026374324754</v>
      </c>
      <c r="BP22" s="21">
        <f>+IF('Series orig'!IL22&lt;&gt;'Series orig'!$FY$1,'Series orig'!IL22/'Series orig'!HZ22-1,"-")</f>
        <v>-0.15416533673795085</v>
      </c>
      <c r="BQ22" s="21">
        <f>+IF('Series orig'!IM22&lt;&gt;'Series orig'!$FY$1,'Series orig'!IM22/'Series orig'!IA22-1,"-")</f>
        <v>-0.14900888585099115</v>
      </c>
      <c r="BR22" s="21">
        <f>+IF('Series orig'!IN22&lt;&gt;'Series orig'!$FY$1,'Series orig'!IN22/'Series orig'!IB22-1,"-")</f>
        <v>-0.19702216066481992</v>
      </c>
      <c r="BS22" s="21">
        <f>+IF('Series orig'!IO22&lt;&gt;'Series orig'!$FY$1,'Series orig'!IO22/'Series orig'!IC22-1,"-")</f>
        <v>-0.12820512820512819</v>
      </c>
      <c r="BT22" s="21">
        <f>+IF('Series orig'!IP22&lt;&gt;'Series orig'!$FY$1,'Series orig'!IP22/'Series orig'!ID22-1,"-")</f>
        <v>-0.15285660234581921</v>
      </c>
      <c r="BU22" s="21">
        <f>+IF('Series orig'!IQ22&lt;&gt;'Series orig'!$FY$1,'Series orig'!IQ22/'Series orig'!IE22-1,"-")</f>
        <v>-0.273202614379085</v>
      </c>
      <c r="BV22" s="21">
        <f>+IF('Series orig'!IR22&lt;&gt;'Series orig'!$FY$1,'Series orig'!IR22/'Series orig'!IF22-1,"-")</f>
        <v>-0.18219461697722572</v>
      </c>
      <c r="BW22" s="21">
        <f>+IF('Series orig'!IS22&lt;&gt;'Series orig'!$FY$1,'Series orig'!IS22/'Series orig'!IG22-1,"-")</f>
        <v>-2.0714285714285796E-2</v>
      </c>
      <c r="BX22" s="21">
        <f>+IF('Series orig'!IT22&lt;&gt;'Series orig'!$FY$1,'Series orig'!IT22/'Series orig'!IH22-1,"-")</f>
        <v>-5.9808612440191422E-2</v>
      </c>
      <c r="BY22" s="21">
        <f>+IF('Series orig'!IU22&lt;&gt;'Series orig'!$FY$1,'Series orig'!IU22/'Series orig'!II22-1,"-")</f>
        <v>-0.2249122807017544</v>
      </c>
      <c r="BZ22" s="21">
        <f>+IF('Series orig'!IV22&lt;&gt;'Series orig'!$FY$1,'Series orig'!IV22/'Series orig'!IJ22-1,"-")</f>
        <v>3.8255547054322214E-4</v>
      </c>
      <c r="CA22" s="21">
        <f>+IF('Series orig'!IW22&lt;&gt;'Series orig'!$FY$1,'Series orig'!IW22/'Series orig'!IK22-1,"-")</f>
        <v>0.24114225277630874</v>
      </c>
      <c r="CB22" s="21">
        <f>+IF('Series orig'!IX22&lt;&gt;'Series orig'!$FY$1,'Series orig'!IX22/'Series orig'!IL22-1,"-")</f>
        <v>-0.10377358490566035</v>
      </c>
    </row>
    <row r="23" spans="1:80" ht="18">
      <c r="A23" s="112"/>
      <c r="B23" s="20" t="s">
        <v>11</v>
      </c>
      <c r="C23" s="21">
        <f>+IF('Series orig'!FY23&lt;&gt;'Series orig'!$FY$1,'Series orig'!FY23/'Series orig'!FM23-1,"-")</f>
        <v>4.8275862068965614E-2</v>
      </c>
      <c r="D23" s="21">
        <f>+IF('Series orig'!FZ23&lt;&gt;'Series orig'!$FY$1,'Series orig'!FZ23/'Series orig'!FN23-1,"-")</f>
        <v>-6.4863445378151252E-2</v>
      </c>
      <c r="E23" s="21">
        <f>+IF('Series orig'!GA23&lt;&gt;'Series orig'!$FY$1,'Series orig'!GA23/'Series orig'!FO23-1,"-")</f>
        <v>7.8824898196625748E-2</v>
      </c>
      <c r="F23" s="21">
        <f>+IF('Series orig'!GB23&lt;&gt;'Series orig'!$FY$1,'Series orig'!GB23/'Series orig'!FP23-1,"-")</f>
        <v>-0.23747903187155528</v>
      </c>
      <c r="G23" s="21">
        <f>+IF('Series orig'!GC23&lt;&gt;'Series orig'!$FY$1,'Series orig'!GC23/'Series orig'!FQ23-1,"-")</f>
        <v>-0.1755644650770205</v>
      </c>
      <c r="H23" s="21">
        <f>+IF('Series orig'!GD23&lt;&gt;'Series orig'!$FY$1,'Series orig'!GD23/'Series orig'!FR23-1,"-")</f>
        <v>-9.092872570194388E-2</v>
      </c>
      <c r="I23" s="21">
        <f>+IF('Series orig'!GE23&lt;&gt;'Series orig'!$FY$1,'Series orig'!GE23/'Series orig'!FS23-1,"-")</f>
        <v>-7.1444875599178337E-2</v>
      </c>
      <c r="J23" s="21">
        <f>+IF('Series orig'!GF23&lt;&gt;'Series orig'!$FY$1,'Series orig'!GF23/'Series orig'!FT23-1,"-")</f>
        <v>-4.3530834340992364E-3</v>
      </c>
      <c r="K23" s="21">
        <f>+IF('Series orig'!GG23&lt;&gt;'Series orig'!$FY$1,'Series orig'!GG23/'Series orig'!FU23-1,"-")</f>
        <v>-9.8318240620957398E-2</v>
      </c>
      <c r="L23" s="21">
        <f>+IF('Series orig'!GH23&lt;&gt;'Series orig'!$FY$1,'Series orig'!GH23/'Series orig'!FV23-1,"-")</f>
        <v>-4.3487810235009916E-2</v>
      </c>
      <c r="M23" s="21">
        <f>+IF('Series orig'!GI23&lt;&gt;'Series orig'!$FY$1,'Series orig'!GI23/'Series orig'!FW23-1,"-")</f>
        <v>-6.5792500575109214E-2</v>
      </c>
      <c r="N23" s="21">
        <f>+IF('Series orig'!GJ23&lt;&gt;'Series orig'!$FY$1,'Series orig'!GJ23/'Series orig'!FX23-1,"-")</f>
        <v>-0.14432989690721643</v>
      </c>
      <c r="O23" s="21">
        <f>+IF('Series orig'!GK23&lt;&gt;'Series orig'!$FY$1,'Series orig'!GK23/'Series orig'!FY23-1,"-")</f>
        <v>-0.21600877192982459</v>
      </c>
      <c r="P23" s="21">
        <f>+IF('Series orig'!GL23&lt;&gt;'Series orig'!$FY$1,'Series orig'!GL23/'Series orig'!FZ23-1,"-")</f>
        <v>-8.3965178320696499E-2</v>
      </c>
      <c r="Q23" s="21">
        <f>+IF('Series orig'!GM23&lt;&gt;'Series orig'!$FY$1,'Series orig'!GM23/'Series orig'!GA23-1,"-")</f>
        <v>-0.19600970612024804</v>
      </c>
      <c r="R23" s="21">
        <f>+IF('Series orig'!GN23&lt;&gt;'Series orig'!$FY$1,'Series orig'!GN23/'Series orig'!GB23-1,"-")</f>
        <v>8.0452545568824751E-2</v>
      </c>
      <c r="S23" s="21">
        <f>+IF('Series orig'!GO23&lt;&gt;'Series orig'!$FY$1,'Series orig'!GO23/'Series orig'!GC23-1,"-")</f>
        <v>-0.26746864601996423</v>
      </c>
      <c r="T23" s="21">
        <f>+IF('Series orig'!GP23&lt;&gt;'Series orig'!$FY$1,'Series orig'!GP23/'Series orig'!GD23-1,"-")</f>
        <v>-0.74554526015680689</v>
      </c>
      <c r="U23" s="21">
        <f>+IF('Series orig'!GQ23&lt;&gt;'Series orig'!$FY$1,'Series orig'!GQ23/'Series orig'!GE23-1,"-")</f>
        <v>-0.52236971484759098</v>
      </c>
      <c r="V23" s="21">
        <f>+IF('Series orig'!GR23&lt;&gt;'Series orig'!$FY$1,'Series orig'!GR23/'Series orig'!GF23-1,"-")</f>
        <v>-0.41437940247753213</v>
      </c>
      <c r="W23" s="21">
        <f>+IF('Series orig'!GS23&lt;&gt;'Series orig'!$FY$1,'Series orig'!GS23/'Series orig'!GG23-1,"-")</f>
        <v>-0.2221425155428024</v>
      </c>
      <c r="X23" s="21">
        <f>+IF('Series orig'!GT23&lt;&gt;'Series orig'!$FY$1,'Series orig'!GT23/'Series orig'!GH23-1,"-")</f>
        <v>-0.22778415614236502</v>
      </c>
      <c r="Y23" s="21">
        <f>+IF('Series orig'!GU23&lt;&gt;'Series orig'!$FY$1,'Series orig'!GU23/'Series orig'!GI23-1,"-")</f>
        <v>-0.11942871213986705</v>
      </c>
      <c r="Z23" s="21">
        <f>+IF('Series orig'!GV23&lt;&gt;'Series orig'!$FY$1,'Series orig'!GV23/'Series orig'!GJ23-1,"-")</f>
        <v>1.0476689366158976E-3</v>
      </c>
      <c r="AA23" s="21">
        <f>+IF('Series orig'!GW23&lt;&gt;'Series orig'!$FY$1,'Series orig'!GW23/'Series orig'!GK23-1,"-")</f>
        <v>9.3146853146853115E-2</v>
      </c>
      <c r="AB23" s="21">
        <f>+IF('Series orig'!GX23&lt;&gt;'Series orig'!$FY$1,'Series orig'!GX23/'Series orig'!GL23-1,"-")</f>
        <v>0.19006744328632741</v>
      </c>
      <c r="AC23" s="21">
        <f>+IF('Series orig'!GY23&lt;&gt;'Series orig'!$FY$1,'Series orig'!GY23/'Series orig'!GM23-1,"-")</f>
        <v>0.24312541918175712</v>
      </c>
      <c r="AD23" s="21">
        <f>+IF('Series orig'!GZ23&lt;&gt;'Series orig'!$FY$1,'Series orig'!GZ23/'Series orig'!GN23-1,"-")</f>
        <v>-3.7812681791739355E-2</v>
      </c>
      <c r="AE23" s="21">
        <f>+IF('Series orig'!HA23&lt;&gt;'Series orig'!$FY$1,'Series orig'!HA23/'Series orig'!GO23-1,"-")</f>
        <v>0.47938504542278126</v>
      </c>
      <c r="AF23" s="21">
        <f>+IF('Series orig'!HB23&lt;&gt;'Series orig'!$FY$1,'Series orig'!HB23/'Series orig'!GP23-1,"-")</f>
        <v>2.2343604108309991</v>
      </c>
      <c r="AG23" s="21">
        <f>+IF('Series orig'!HC23&lt;&gt;'Series orig'!$FY$1,'Series orig'!HC23/'Series orig'!GQ23-1,"-")</f>
        <v>1.0128667009778693</v>
      </c>
      <c r="AH23" s="21">
        <f>+IF('Series orig'!HD23&lt;&gt;'Series orig'!$FY$1,'Series orig'!HD23/'Series orig'!GR23-1,"-")</f>
        <v>0.66030692658647872</v>
      </c>
      <c r="AI23" s="21">
        <f>+IF('Series orig'!HE23&lt;&gt;'Series orig'!$FY$1,'Series orig'!HE23/'Series orig'!GS23-1,"-")</f>
        <v>0.32216415616354133</v>
      </c>
      <c r="AJ23" s="21">
        <f>+IF('Series orig'!HF23&lt;&gt;'Series orig'!$FY$1,'Series orig'!HF23/'Series orig'!GT23-1,"-")</f>
        <v>0.25899494498959252</v>
      </c>
      <c r="AK23" s="21">
        <f>+IF('Series orig'!HG23&lt;&gt;'Series orig'!$FY$1,'Series orig'!HG23/'Series orig'!GU23-1,"-")</f>
        <v>0.20805369127516782</v>
      </c>
      <c r="AL23" s="21">
        <f>+IF('Series orig'!HH23&lt;&gt;'Series orig'!$FY$1,'Series orig'!HH23/'Series orig'!GV23-1,"-")</f>
        <v>0.17137624280481423</v>
      </c>
      <c r="AM23" s="21">
        <f>+IF('Series orig'!HI23&lt;&gt;'Series orig'!$FY$1,'Series orig'!HI23/'Series orig'!GW23-1,"-")</f>
        <v>0.15378710337768675</v>
      </c>
      <c r="AN23" s="21">
        <f>+IF('Series orig'!HJ23&lt;&gt;'Series orig'!$FY$1,'Series orig'!HJ23/'Series orig'!GX23-1,"-")</f>
        <v>0.10381246780010311</v>
      </c>
      <c r="AO23" s="21">
        <f>+IF('Series orig'!HK23&lt;&gt;'Series orig'!$FY$1,'Series orig'!HK23/'Series orig'!GY23-1,"-")</f>
        <v>-4.5589425411383777E-2</v>
      </c>
      <c r="AP23" s="21">
        <f>+IF('Series orig'!HL23&lt;&gt;'Series orig'!$FY$1,'Series orig'!HL23/'Series orig'!GZ23-1,"-")</f>
        <v>-3.5973397823458431E-2</v>
      </c>
      <c r="AQ23" s="21">
        <f>+IF('Series orig'!HM23&lt;&gt;'Series orig'!$FY$1,'Series orig'!HM23/'Series orig'!HA23-1,"-")</f>
        <v>-1.5824279641001415E-2</v>
      </c>
      <c r="AR23" s="21">
        <f>+IF('Series orig'!HN23&lt;&gt;'Series orig'!$FY$1,'Series orig'!HN23/'Series orig'!HB23-1,"-")</f>
        <v>2.338337182448047E-2</v>
      </c>
      <c r="AS23" s="21">
        <f>+IF('Series orig'!HO23&lt;&gt;'Series orig'!$FY$1,'Series orig'!HO23/'Series orig'!HC23-1,"-")</f>
        <v>0.14267450779851698</v>
      </c>
      <c r="AT23" s="21">
        <f>+IF('Series orig'!HP23&lt;&gt;'Series orig'!$FY$1,'Series orig'!HP23/'Series orig'!HD23-1,"-")</f>
        <v>0.15813140144891324</v>
      </c>
      <c r="AU23" s="21">
        <f>+IF('Series orig'!HQ23&lt;&gt;'Series orig'!$FY$1,'Series orig'!HQ23/'Series orig'!HE23-1,"-")</f>
        <v>7.5796326435712436E-2</v>
      </c>
      <c r="AV23" s="21">
        <f>+IF('Series orig'!HR23&lt;&gt;'Series orig'!$FY$1,'Series orig'!HR23/'Series orig'!HF23-1,"-")</f>
        <v>7.7231931979216073E-2</v>
      </c>
      <c r="AW23" s="21">
        <f>+IF('Series orig'!HS23&lt;&gt;'Series orig'!$FY$1,'Series orig'!HS23/'Series orig'!HG23-1,"-")</f>
        <v>-7.6388888888888618E-3</v>
      </c>
      <c r="AX23" s="21">
        <f>+IF('Series orig'!HT23&lt;&gt;'Series orig'!$FY$1,'Series orig'!HT23/'Series orig'!HH23-1,"-")</f>
        <v>0.10118382845655582</v>
      </c>
      <c r="AY23" s="21">
        <f>+IF('Series orig'!HU23&lt;&gt;'Series orig'!$FY$1,'Series orig'!HU23/'Series orig'!HI23-1,"-")</f>
        <v>1.7964071856287456E-2</v>
      </c>
      <c r="AZ23" s="21">
        <f>+IF('Series orig'!HV23&lt;&gt;'Series orig'!$FY$1,'Series orig'!HV23/'Series orig'!HJ23-1,"-")</f>
        <v>2.5904317386231002E-2</v>
      </c>
      <c r="BA23" s="21">
        <f>+IF('Series orig'!HW23&lt;&gt;'Series orig'!$FY$1,'Series orig'!HW23/'Series orig'!HK23-1,"-")</f>
        <v>0.25042396834369685</v>
      </c>
      <c r="BB23" s="21">
        <f>+IF('Series orig'!HX23&lt;&gt;'Series orig'!$FY$1,'Series orig'!HX23/'Series orig'!HL23-1,"-")</f>
        <v>0.12386328002508629</v>
      </c>
      <c r="BC23" s="21">
        <f>+IF('Series orig'!HY23&lt;&gt;'Series orig'!$FY$1,'Series orig'!HY23/'Series orig'!HM23-1,"-")</f>
        <v>-9.3592512598991151E-3</v>
      </c>
      <c r="BD23" s="21">
        <f>+IF('Series orig'!HZ23&lt;&gt;'Series orig'!$FY$1,'Series orig'!HZ23/'Series orig'!HN23-1,"-")</f>
        <v>0.2126939351198871</v>
      </c>
      <c r="BE23" s="21">
        <f>+IF('Series orig'!IA23&lt;&gt;'Series orig'!$FY$1,'Series orig'!IA23/'Series orig'!HO23-1,"-")</f>
        <v>-1.0964421570821115E-2</v>
      </c>
      <c r="BF23" s="21">
        <f>+IF('Series orig'!IB23&lt;&gt;'Series orig'!$FY$1,'Series orig'!IB23/'Series orig'!HP23-1,"-")</f>
        <v>-8.7791199309749879E-2</v>
      </c>
      <c r="BG23" s="21">
        <f>+IF('Series orig'!IC23&lt;&gt;'Series orig'!$FY$1,'Series orig'!IC23/'Series orig'!HQ23-1,"-")</f>
        <v>-0.25264750378214818</v>
      </c>
      <c r="BH23" s="21">
        <f>+IF('Series orig'!ID23&lt;&gt;'Series orig'!$FY$1,'Series orig'!ID23/'Series orig'!HR23-1,"-")</f>
        <v>-7.4983556237667282E-2</v>
      </c>
      <c r="BI23" s="21">
        <f>+IF('Series orig'!IE23&lt;&gt;'Series orig'!$FY$1,'Series orig'!IE23/'Series orig'!HS23-1,"-")</f>
        <v>4.3386983904828647E-2</v>
      </c>
      <c r="BJ23" s="21">
        <f>+IF('Series orig'!IF23&lt;&gt;'Series orig'!$FY$1,'Series orig'!IF23/'Series orig'!HT23-1,"-")</f>
        <v>-6.9979716024340721E-2</v>
      </c>
      <c r="BK23" s="21">
        <f>+IF('Series orig'!IG23&lt;&gt;'Series orig'!$FY$1,'Series orig'!IG23/'Series orig'!HU23-1,"-")</f>
        <v>-9.9564270152505463E-2</v>
      </c>
      <c r="BL23" s="21">
        <f>+IF('Series orig'!IH23&lt;&gt;'Series orig'!$FY$1,'Series orig'!IH23/'Series orig'!HV23-1,"-")</f>
        <v>-0.24226569608735216</v>
      </c>
      <c r="BM23" s="21">
        <f>+IF('Series orig'!II23&lt;&gt;'Series orig'!$FY$1,'Series orig'!II23/'Series orig'!HW23-1,"-")</f>
        <v>-7.8209764918625635E-2</v>
      </c>
      <c r="BN23" s="21">
        <f>+IF('Series orig'!IJ23&lt;&gt;'Series orig'!$FY$1,'Series orig'!IJ23/'Series orig'!HX23-1,"-")</f>
        <v>-9.7098214285714191E-2</v>
      </c>
      <c r="BO23" s="21">
        <f>+IF('Series orig'!IK23&lt;&gt;'Series orig'!$FY$1,'Series orig'!IK23/'Series orig'!HY23-1,"-")</f>
        <v>-0.4152131782945736</v>
      </c>
      <c r="BP23" s="21">
        <f>+IF('Series orig'!IL23&lt;&gt;'Series orig'!$FY$1,'Series orig'!IL23/'Series orig'!HZ23-1,"-")</f>
        <v>-0.26285182600604795</v>
      </c>
      <c r="BQ23" s="21">
        <f>+IF('Series orig'!IM23&lt;&gt;'Series orig'!$FY$1,'Series orig'!IM23/'Series orig'!IA23-1,"-")</f>
        <v>-0.29389140271493208</v>
      </c>
      <c r="BR23" s="21">
        <f>+IF('Series orig'!IN23&lt;&gt;'Series orig'!$FY$1,'Series orig'!IN23/'Series orig'!IB23-1,"-")</f>
        <v>-0.35020099314258679</v>
      </c>
      <c r="BS23" s="21">
        <f>+IF('Series orig'!IO23&lt;&gt;'Series orig'!$FY$1,'Series orig'!IO23/'Series orig'!IC23-1,"-")</f>
        <v>-9.2249855407750214E-2</v>
      </c>
      <c r="BT23" s="21">
        <f>+IF('Series orig'!IP23&lt;&gt;'Series orig'!$FY$1,'Series orig'!IP23/'Series orig'!ID23-1,"-")</f>
        <v>-0.17776724342261196</v>
      </c>
      <c r="BU23" s="21">
        <f>+IF('Series orig'!IQ23&lt;&gt;'Series orig'!$FY$1,'Series orig'!IQ23/'Series orig'!IE23-1,"-")</f>
        <v>-0.17080259333780468</v>
      </c>
      <c r="BV23" s="21">
        <f>+IF('Series orig'!IR23&lt;&gt;'Series orig'!$FY$1,'Series orig'!IR23/'Series orig'!IF23-1,"-")</f>
        <v>-0.21570338058887673</v>
      </c>
      <c r="BW23" s="21">
        <f>+IF('Series orig'!IS23&lt;&gt;'Series orig'!$FY$1,'Series orig'!IS23/'Series orig'!IG23-1,"-")</f>
        <v>-0.18098233728526492</v>
      </c>
      <c r="BX23" s="21">
        <f>+IF('Series orig'!IT23&lt;&gt;'Series orig'!$FY$1,'Series orig'!IT23/'Series orig'!IH23-1,"-")</f>
        <v>-0.2305613929750826</v>
      </c>
      <c r="BY23" s="21">
        <f>+IF('Series orig'!IU23&lt;&gt;'Series orig'!$FY$1,'Series orig'!IU23/'Series orig'!II23-1,"-")</f>
        <v>-0.26508092202059841</v>
      </c>
      <c r="BZ23" s="21">
        <f>+IF('Series orig'!IV23&lt;&gt;'Series orig'!$FY$1,'Series orig'!IV23/'Series orig'!IJ23-1,"-")</f>
        <v>-2.2249690976514302E-2</v>
      </c>
      <c r="CA23" s="21">
        <f>+IF('Series orig'!IW23&lt;&gt;'Series orig'!$FY$1,'Series orig'!IW23/'Series orig'!IK23-1,"-")</f>
        <v>0.37033968516984261</v>
      </c>
      <c r="CB23" s="21">
        <f>+IF('Series orig'!IX23&lt;&gt;'Series orig'!$FY$1,'Series orig'!IX23/'Series orig'!IL23-1,"-")</f>
        <v>1.5777847901545794E-3</v>
      </c>
    </row>
    <row r="24" spans="1:80" ht="18">
      <c r="A24" s="112"/>
      <c r="B24" s="20" t="s">
        <v>37</v>
      </c>
      <c r="C24" s="21">
        <f>+IF('Series orig'!FY24&lt;&gt;'Series orig'!$FY$1,'Series orig'!FY24/'Series orig'!FM24-1,"-")</f>
        <v>-7.2395847639505906E-2</v>
      </c>
      <c r="D24" s="21">
        <f>+IF('Series orig'!FZ24&lt;&gt;'Series orig'!$FY$1,'Series orig'!FZ24/'Series orig'!FN24-1,"-")</f>
        <v>-0.11302435204680716</v>
      </c>
      <c r="E24" s="21">
        <f>+IF('Series orig'!GA24&lt;&gt;'Series orig'!$FY$1,'Series orig'!GA24/'Series orig'!FO24-1,"-")</f>
        <v>-8.9934165735635729E-2</v>
      </c>
      <c r="F24" s="21">
        <f>+IF('Series orig'!GB24&lt;&gt;'Series orig'!$FY$1,'Series orig'!GB24/'Series orig'!FP24-1,"-")</f>
        <v>-9.9176729376916795E-2</v>
      </c>
      <c r="G24" s="21">
        <f>+IF('Series orig'!GC24&lt;&gt;'Series orig'!$FY$1,'Series orig'!GC24/'Series orig'!FQ24-1,"-")</f>
        <v>-0.10724143805415931</v>
      </c>
      <c r="H24" s="21">
        <f>+IF('Series orig'!GD24&lt;&gt;'Series orig'!$FY$1,'Series orig'!GD24/'Series orig'!FR24-1,"-")</f>
        <v>-8.9283810994446045E-2</v>
      </c>
      <c r="I24" s="21">
        <f>+IF('Series orig'!GE24&lt;&gt;'Series orig'!$FY$1,'Series orig'!GE24/'Series orig'!FS24-1,"-")</f>
        <v>-8.2867874946949693E-2</v>
      </c>
      <c r="J24" s="21">
        <f>+IF('Series orig'!GF24&lt;&gt;'Series orig'!$FY$1,'Series orig'!GF24/'Series orig'!FT24-1,"-")</f>
        <v>-8.5760567734374682E-2</v>
      </c>
      <c r="K24" s="21">
        <f>+IF('Series orig'!GG24&lt;&gt;'Series orig'!$FY$1,'Series orig'!GG24/'Series orig'!FU24-1,"-")</f>
        <v>-3.9526089050227808E-2</v>
      </c>
      <c r="L24" s="21">
        <f>+IF('Series orig'!GH24&lt;&gt;'Series orig'!$FY$1,'Series orig'!GH24/'Series orig'!FV24-1,"-")</f>
        <v>4.3623550629281471E-3</v>
      </c>
      <c r="M24" s="21">
        <f>+IF('Series orig'!GI24&lt;&gt;'Series orig'!$FY$1,'Series orig'!GI24/'Series orig'!FW24-1,"-")</f>
        <v>3.0602005020321066E-2</v>
      </c>
      <c r="N24" s="21">
        <f>+IF('Series orig'!GJ24&lt;&gt;'Series orig'!$FY$1,'Series orig'!GJ24/'Series orig'!FX24-1,"-")</f>
        <v>8.3415670323504498E-2</v>
      </c>
      <c r="O24" s="21">
        <f>+IF('Series orig'!GK24&lt;&gt;'Series orig'!$FY$1,'Series orig'!GK24/'Series orig'!FY24-1,"-")</f>
        <v>2.1970164441462492E-2</v>
      </c>
      <c r="P24" s="21">
        <f>+IF('Series orig'!GL24&lt;&gt;'Series orig'!$FY$1,'Series orig'!GL24/'Series orig'!FZ24-1,"-")</f>
        <v>-3.5865844668336866E-4</v>
      </c>
      <c r="Q24" s="21">
        <f>+IF('Series orig'!GM24&lt;&gt;'Series orig'!$FY$1,'Series orig'!GM24/'Series orig'!GA24-1,"-")</f>
        <v>-2.8377826673677831E-3</v>
      </c>
      <c r="R24" s="21">
        <f>+IF('Series orig'!GN24&lt;&gt;'Series orig'!$FY$1,'Series orig'!GN24/'Series orig'!GB24-1,"-")</f>
        <v>2.3952110270983429E-2</v>
      </c>
      <c r="S24" s="21">
        <f>+IF('Series orig'!GO24&lt;&gt;'Series orig'!$FY$1,'Series orig'!GO24/'Series orig'!GC24-1,"-")</f>
        <v>-9.0087564210695747E-2</v>
      </c>
      <c r="T24" s="21">
        <f>+IF('Series orig'!GP24&lt;&gt;'Series orig'!$FY$1,'Series orig'!GP24/'Series orig'!GD24-1,"-")</f>
        <v>-0.28125502848556994</v>
      </c>
      <c r="U24" s="21">
        <f>+IF('Series orig'!GQ24&lt;&gt;'Series orig'!$FY$1,'Series orig'!GQ24/'Series orig'!GE24-1,"-")</f>
        <v>-0.23663842719953931</v>
      </c>
      <c r="V24" s="21">
        <f>+IF('Series orig'!GR24&lt;&gt;'Series orig'!$FY$1,'Series orig'!GR24/'Series orig'!GF24-1,"-")</f>
        <v>-0.15887726034776428</v>
      </c>
      <c r="W24" s="21">
        <f>+IF('Series orig'!GS24&lt;&gt;'Series orig'!$FY$1,'Series orig'!GS24/'Series orig'!GG24-1,"-")</f>
        <v>-0.14329418884134659</v>
      </c>
      <c r="X24" s="21">
        <f>+IF('Series orig'!GT24&lt;&gt;'Series orig'!$FY$1,'Series orig'!GT24/'Series orig'!GH24-1,"-")</f>
        <v>-0.16413812724686905</v>
      </c>
      <c r="Y24" s="21">
        <f>+IF('Series orig'!GU24&lt;&gt;'Series orig'!$FY$1,'Series orig'!GU24/'Series orig'!GI24-1,"-")</f>
        <v>-0.15052809065790052</v>
      </c>
      <c r="Z24" s="21">
        <f>+IF('Series orig'!GV24&lt;&gt;'Series orig'!$FY$1,'Series orig'!GV24/'Series orig'!GJ24-1,"-")</f>
        <v>-0.14880822094770996</v>
      </c>
      <c r="AA24" s="21">
        <f>+IF('Series orig'!GW24&lt;&gt;'Series orig'!$FY$1,'Series orig'!GW24/'Series orig'!GK24-1,"-")</f>
        <v>-6.4048420138196227E-2</v>
      </c>
      <c r="AB24" s="21">
        <f>+IF('Series orig'!GX24&lt;&gt;'Series orig'!$FY$1,'Series orig'!GX24/'Series orig'!GL24-1,"-")</f>
        <v>4.7660747048585694E-3</v>
      </c>
      <c r="AC24" s="21">
        <f>+IF('Series orig'!GY24&lt;&gt;'Series orig'!$FY$1,'Series orig'!GY24/'Series orig'!GM24-1,"-")</f>
        <v>2.2348974024977375E-2</v>
      </c>
      <c r="AD24" s="21">
        <f>+IF('Series orig'!GZ24&lt;&gt;'Series orig'!$FY$1,'Series orig'!GZ24/'Series orig'!GN24-1,"-")</f>
        <v>-3.3353759187150112E-2</v>
      </c>
      <c r="AE24" s="21">
        <f>+IF('Series orig'!HA24&lt;&gt;'Series orig'!$FY$1,'Series orig'!HA24/'Series orig'!GO24-1,"-")</f>
        <v>0.15006914817696293</v>
      </c>
      <c r="AF24" s="21">
        <f>+IF('Series orig'!HB24&lt;&gt;'Series orig'!$FY$1,'Series orig'!HB24/'Series orig'!GP24-1,"-")</f>
        <v>0.41145147988688069</v>
      </c>
      <c r="AG24" s="21">
        <f>+IF('Series orig'!HC24&lt;&gt;'Series orig'!$FY$1,'Series orig'!HC24/'Series orig'!GQ24-1,"-")</f>
        <v>0.29462899467829762</v>
      </c>
      <c r="AH24" s="21">
        <f>+IF('Series orig'!HD24&lt;&gt;'Series orig'!$FY$1,'Series orig'!HD24/'Series orig'!GR24-1,"-")</f>
        <v>0.2475356487569178</v>
      </c>
      <c r="AI24" s="21">
        <f>+IF('Series orig'!HE24&lt;&gt;'Series orig'!$FY$1,'Series orig'!HE24/'Series orig'!GS24-1,"-")</f>
        <v>0.18431412435664707</v>
      </c>
      <c r="AJ24" s="21">
        <f>+IF('Series orig'!HF24&lt;&gt;'Series orig'!$FY$1,'Series orig'!HF24/'Series orig'!GT24-1,"-")</f>
        <v>0.16565377480903809</v>
      </c>
      <c r="AK24" s="21">
        <f>+IF('Series orig'!HG24&lt;&gt;'Series orig'!$FY$1,'Series orig'!HG24/'Series orig'!GU24-1,"-")</f>
        <v>0.16176313328005465</v>
      </c>
      <c r="AL24" s="21">
        <f>+IF('Series orig'!HH24&lt;&gt;'Series orig'!$FY$1,'Series orig'!HH24/'Series orig'!GV24-1,"-")</f>
        <v>4.7519145588967193E-2</v>
      </c>
      <c r="AM24" s="21">
        <f>+IF('Series orig'!HI24&lt;&gt;'Series orig'!$FY$1,'Series orig'!HI24/'Series orig'!GW24-1,"-")</f>
        <v>2.9504293042069696E-2</v>
      </c>
      <c r="AN24" s="21">
        <f>+IF('Series orig'!HJ24&lt;&gt;'Series orig'!$FY$1,'Series orig'!HJ24/'Series orig'!GX24-1,"-")</f>
        <v>1.1721965242946997E-2</v>
      </c>
      <c r="AO24" s="21">
        <f>+IF('Series orig'!HK24&lt;&gt;'Series orig'!$FY$1,'Series orig'!HK24/'Series orig'!GY24-1,"-")</f>
        <v>-7.5088820070507878E-2</v>
      </c>
      <c r="AP24" s="21">
        <f>+IF('Series orig'!HL24&lt;&gt;'Series orig'!$FY$1,'Series orig'!HL24/'Series orig'!GZ24-1,"-")</f>
        <v>-2.3012151517039836E-2</v>
      </c>
      <c r="AQ24" s="21">
        <f>+IF('Series orig'!HM24&lt;&gt;'Series orig'!$FY$1,'Series orig'!HM24/'Series orig'!HA24-1,"-")</f>
        <v>-2.5667675015028202E-2</v>
      </c>
      <c r="AR24" s="21">
        <f>+IF('Series orig'!HN24&lt;&gt;'Series orig'!$FY$1,'Series orig'!HN24/'Series orig'!HB24-1,"-")</f>
        <v>3.3600927590653029E-2</v>
      </c>
      <c r="AS24" s="21">
        <f>+IF('Series orig'!HO24&lt;&gt;'Series orig'!$FY$1,'Series orig'!HO24/'Series orig'!HC24-1,"-")</f>
        <v>5.4098147295441379E-2</v>
      </c>
      <c r="AT24" s="21">
        <f>+IF('Series orig'!HP24&lt;&gt;'Series orig'!$FY$1,'Series orig'!HP24/'Series orig'!HD24-1,"-")</f>
        <v>8.3394057761283502E-3</v>
      </c>
      <c r="AU24" s="21">
        <f>+IF('Series orig'!HQ24&lt;&gt;'Series orig'!$FY$1,'Series orig'!HQ24/'Series orig'!HE24-1,"-")</f>
        <v>-1.3793781374240921E-2</v>
      </c>
      <c r="AV24" s="21">
        <f>+IF('Series orig'!HR24&lt;&gt;'Series orig'!$FY$1,'Series orig'!HR24/'Series orig'!HF24-1,"-")</f>
        <v>-2.3705471722664906E-2</v>
      </c>
      <c r="AW24" s="21">
        <f>+IF('Series orig'!HS24&lt;&gt;'Series orig'!$FY$1,'Series orig'!HS24/'Series orig'!HG24-1,"-")</f>
        <v>-1.554112168668742E-2</v>
      </c>
      <c r="AX24" s="21">
        <f>+IF('Series orig'!HT24&lt;&gt;'Series orig'!$FY$1,'Series orig'!HT24/'Series orig'!HH24-1,"-")</f>
        <v>3.1247700029682468E-2</v>
      </c>
      <c r="AY24" s="21">
        <f>+IF('Series orig'!HU24&lt;&gt;'Series orig'!$FY$1,'Series orig'!HU24/'Series orig'!HI24-1,"-")</f>
        <v>3.7632642355356127E-2</v>
      </c>
      <c r="AZ24" s="21">
        <f>+IF('Series orig'!HV24&lt;&gt;'Series orig'!$FY$1,'Series orig'!HV24/'Series orig'!HJ24-1,"-")</f>
        <v>4.8996511169118184E-2</v>
      </c>
      <c r="BA24" s="21">
        <f>+IF('Series orig'!HW24&lt;&gt;'Series orig'!$FY$1,'Series orig'!HW24/'Series orig'!HK24-1,"-")</f>
        <v>7.8875114372322308E-2</v>
      </c>
      <c r="BB24" s="21">
        <f>+IF('Series orig'!HX24&lt;&gt;'Series orig'!$FY$1,'Series orig'!HX24/'Series orig'!HL24-1,"-")</f>
        <v>2.4237680275475348E-2</v>
      </c>
      <c r="BC24" s="21">
        <f>+IF('Series orig'!HY24&lt;&gt;'Series orig'!$FY$1,'Series orig'!HY24/'Series orig'!HM24-1,"-")</f>
        <v>2.2868904446052829E-2</v>
      </c>
      <c r="BD24" s="21">
        <f>+IF('Series orig'!HZ24&lt;&gt;'Series orig'!$FY$1,'Series orig'!HZ24/'Series orig'!HN24-1,"-")</f>
        <v>-5.8043384410536802E-2</v>
      </c>
      <c r="BE24" s="21">
        <f>+IF('Series orig'!IA24&lt;&gt;'Series orig'!$FY$1,'Series orig'!IA24/'Series orig'!HO24-1,"-")</f>
        <v>-2.9000849460584677E-2</v>
      </c>
      <c r="BF24" s="21">
        <f>+IF('Series orig'!IB24&lt;&gt;'Series orig'!$FY$1,'Series orig'!IB24/'Series orig'!HP24-1,"-")</f>
        <v>4.2531595531076993E-2</v>
      </c>
      <c r="BG24" s="21">
        <f>+IF('Series orig'!IC24&lt;&gt;'Series orig'!$FY$1,'Series orig'!IC24/'Series orig'!HQ24-1,"-")</f>
        <v>-3.1665631114854431E-2</v>
      </c>
      <c r="BH24" s="21">
        <f>+IF('Series orig'!ID24&lt;&gt;'Series orig'!$FY$1,'Series orig'!ID24/'Series orig'!HR24-1,"-")</f>
        <v>5.8128411353786102E-3</v>
      </c>
      <c r="BI24" s="21">
        <f>+IF('Series orig'!IE24&lt;&gt;'Series orig'!$FY$1,'Series orig'!IE24/'Series orig'!HS24-1,"-")</f>
        <v>7.0397300425026899E-3</v>
      </c>
      <c r="BJ24" s="21">
        <f>+IF('Series orig'!IF24&lt;&gt;'Series orig'!$FY$1,'Series orig'!IF24/'Series orig'!HT24-1,"-")</f>
        <v>-5.471044161833527E-3</v>
      </c>
      <c r="BK24" s="21">
        <f>+IF('Series orig'!IG24&lt;&gt;'Series orig'!$FY$1,'Series orig'!IG24/'Series orig'!HU24-1,"-")</f>
        <v>-3.7771506885990735E-2</v>
      </c>
      <c r="BL24" s="21">
        <f>+IF('Series orig'!IH24&lt;&gt;'Series orig'!$FY$1,'Series orig'!IH24/'Series orig'!HV24-1,"-")</f>
        <v>-6.0836153634971413E-2</v>
      </c>
      <c r="BM24" s="21">
        <f>+IF('Series orig'!II24&lt;&gt;'Series orig'!$FY$1,'Series orig'!II24/'Series orig'!HW24-1,"-")</f>
        <v>-2.1289612625807086E-2</v>
      </c>
      <c r="BN24" s="21">
        <f>+IF('Series orig'!IJ24&lt;&gt;'Series orig'!$FY$1,'Series orig'!IJ24/'Series orig'!HX24-1,"-")</f>
        <v>4.2313573096716572E-2</v>
      </c>
      <c r="BO24" s="21">
        <f>+IF('Series orig'!IK24&lt;&gt;'Series orig'!$FY$1,'Series orig'!IK24/'Series orig'!HY24-1,"-")</f>
        <v>-5.6242365703522035E-2</v>
      </c>
      <c r="BP24" s="21">
        <f>+IF('Series orig'!IL24&lt;&gt;'Series orig'!$FY$1,'Series orig'!IL24/'Series orig'!HZ24-1,"-")</f>
        <v>-5.7900573579464987E-2</v>
      </c>
      <c r="BQ24" s="21">
        <f>+IF('Series orig'!IM24&lt;&gt;'Series orig'!$FY$1,'Series orig'!IM24/'Series orig'!IA24-1,"-")</f>
        <v>-1.2866633370310354E-2</v>
      </c>
      <c r="BR24" s="21">
        <f>+IF('Series orig'!IN24&lt;&gt;'Series orig'!$FY$1,'Series orig'!IN24/'Series orig'!IB24-1,"-")</f>
        <v>-7.0820837636745182E-2</v>
      </c>
      <c r="BS24" s="21">
        <f>+IF('Series orig'!IO24&lt;&gt;'Series orig'!$FY$1,'Series orig'!IO24/'Series orig'!IC24-1,"-")</f>
        <v>7.1082554008375709E-2</v>
      </c>
      <c r="BT24" s="21">
        <f>+IF('Series orig'!IP24&lt;&gt;'Series orig'!$FY$1,'Series orig'!IP24/'Series orig'!ID24-1,"-")</f>
        <v>3.107946953234153E-2</v>
      </c>
      <c r="BU24" s="21">
        <f>+IF('Series orig'!IQ24&lt;&gt;'Series orig'!$FY$1,'Series orig'!IQ24/'Series orig'!IE24-1,"-")</f>
        <v>1.7109702402695603E-4</v>
      </c>
      <c r="BV24" s="21">
        <f>+IF('Series orig'!IR24&lt;&gt;'Series orig'!$FY$1,'Series orig'!IR24/'Series orig'!IF24-1,"-")</f>
        <v>8.4199479738649163E-3</v>
      </c>
      <c r="BW24" s="21">
        <f>+IF('Series orig'!IS24&lt;&gt;'Series orig'!$FY$1,'Series orig'!IS24/'Series orig'!IG24-1,"-")</f>
        <v>2.781809139861191E-2</v>
      </c>
      <c r="BX24" s="21">
        <f>+IF('Series orig'!IT24&lt;&gt;'Series orig'!$FY$1,'Series orig'!IT24/'Series orig'!IH24-1,"-")</f>
        <v>3.8615646616675381E-3</v>
      </c>
      <c r="BY24" s="21">
        <f>+IF('Series orig'!IU24&lt;&gt;'Series orig'!$FY$1,'Series orig'!IU24/'Series orig'!II24-1,"-")</f>
        <v>8.8534417445553792E-3</v>
      </c>
      <c r="BZ24" s="21">
        <f>+IF('Series orig'!IV24&lt;&gt;'Series orig'!$FY$1,'Series orig'!IV24/'Series orig'!IJ24-1,"-")</f>
        <v>3.0444190354153911E-2</v>
      </c>
      <c r="CA24" s="21">
        <f>+IF('Series orig'!IW24&lt;&gt;'Series orig'!$FY$1,'Series orig'!IW24/'Series orig'!IK24-1,"-")</f>
        <v>2.3687053745518494E-2</v>
      </c>
      <c r="CB24" s="21">
        <f>+IF('Series orig'!IX24&lt;&gt;'Series orig'!$FY$1,'Series orig'!IX24/'Series orig'!IL24-1,"-")</f>
        <v>5.3024339243763929E-2</v>
      </c>
    </row>
    <row r="25" spans="1:80" ht="18">
      <c r="A25" s="117"/>
      <c r="B25" s="29" t="s">
        <v>12</v>
      </c>
      <c r="C25" s="25">
        <f>+IF('Series orig'!FY25&lt;&gt;'Series orig'!$FY$1,'Series orig'!FY25/'Series orig'!FM25-1,"-")</f>
        <v>-0.18616786061731672</v>
      </c>
      <c r="D25" s="25">
        <f>+IF('Series orig'!FZ25&lt;&gt;'Series orig'!$FY$1,'Series orig'!FZ25/'Series orig'!FN25-1,"-")</f>
        <v>-0.384765625</v>
      </c>
      <c r="E25" s="25">
        <f>+IF('Series orig'!GA25&lt;&gt;'Series orig'!$FY$1,'Series orig'!GA25/'Series orig'!FO25-1,"-")</f>
        <v>-0.32276512032207882</v>
      </c>
      <c r="F25" s="25">
        <f>+IF('Series orig'!GB25&lt;&gt;'Series orig'!$FY$1,'Series orig'!GB25/'Series orig'!FP25-1,"-")</f>
        <v>-0.16433414353332476</v>
      </c>
      <c r="G25" s="25">
        <f>+IF('Series orig'!GC25&lt;&gt;'Series orig'!$FY$1,'Series orig'!GC25/'Series orig'!FQ25-1,"-")</f>
        <v>-0.41139865068975934</v>
      </c>
      <c r="H25" s="25">
        <f>+IF('Series orig'!GD25&lt;&gt;'Series orig'!$FY$1,'Series orig'!GD25/'Series orig'!FR25-1,"-")</f>
        <v>-0.33858783459237585</v>
      </c>
      <c r="I25" s="25">
        <f>+IF('Series orig'!GE25&lt;&gt;'Series orig'!$FY$1,'Series orig'!GE25/'Series orig'!FS25-1,"-")</f>
        <v>-0.3534749653037258</v>
      </c>
      <c r="J25" s="25">
        <f>+IF('Series orig'!GF25&lt;&gt;'Series orig'!$FY$1,'Series orig'!GF25/'Series orig'!FT25-1,"-")</f>
        <v>-0.39330289193302892</v>
      </c>
      <c r="K25" s="25">
        <f>+IF('Series orig'!GG25&lt;&gt;'Series orig'!$FY$1,'Series orig'!GG25/'Series orig'!FU25-1,"-")</f>
        <v>-0.47778045838359473</v>
      </c>
      <c r="L25" s="25">
        <f>+IF('Series orig'!GH25&lt;&gt;'Series orig'!$FY$1,'Series orig'!GH25/'Series orig'!FV25-1,"-")</f>
        <v>-0.37539272321881012</v>
      </c>
      <c r="M25" s="25">
        <f>+IF('Series orig'!GI25&lt;&gt;'Series orig'!$FY$1,'Series orig'!GI25/'Series orig'!FW25-1,"-")</f>
        <v>-0.25706389030509569</v>
      </c>
      <c r="N25" s="25">
        <f>+IF('Series orig'!GJ25&lt;&gt;'Series orig'!$FY$1,'Series orig'!GJ25/'Series orig'!FX25-1,"-")</f>
        <v>-0.17654362502910059</v>
      </c>
      <c r="O25" s="25">
        <f>+IF('Series orig'!GK25&lt;&gt;'Series orig'!$FY$1,'Series orig'!GK25/'Series orig'!FY25-1,"-")</f>
        <v>-0.26377417952618998</v>
      </c>
      <c r="P25" s="25">
        <f>+IF('Series orig'!GL25&lt;&gt;'Series orig'!$FY$1,'Series orig'!GL25/'Series orig'!FZ25-1,"-")</f>
        <v>-0.29064713064713066</v>
      </c>
      <c r="Q25" s="25">
        <f>+IF('Series orig'!GM25&lt;&gt;'Series orig'!$FY$1,'Series orig'!GM25/'Series orig'!GA25-1,"-")</f>
        <v>0.39721678038235497</v>
      </c>
      <c r="R25" s="25">
        <f>+IF('Series orig'!GN25&lt;&gt;'Series orig'!$FY$1,'Series orig'!GN25/'Series orig'!GB25-1,"-")</f>
        <v>-0.19989590349641784</v>
      </c>
      <c r="S25" s="25">
        <f>+IF('Series orig'!GO25&lt;&gt;'Series orig'!$FY$1,'Series orig'!GO25/'Series orig'!GC25-1,"-")</f>
        <v>-0.34430492352961306</v>
      </c>
      <c r="T25" s="25">
        <f>+IF('Series orig'!GP25&lt;&gt;'Series orig'!$FY$1,'Series orig'!GP25/'Series orig'!GD25-1,"-")</f>
        <v>-0.99999669901630683</v>
      </c>
      <c r="U25" s="25">
        <f>+IF('Series orig'!GQ25&lt;&gt;'Series orig'!$FY$1,'Series orig'!GQ25/'Series orig'!GE25-1,"-")</f>
        <v>-0.84141347424042268</v>
      </c>
      <c r="V25" s="25">
        <f>+IF('Series orig'!GR25&lt;&gt;'Series orig'!$FY$1,'Series orig'!GR25/'Series orig'!GF25-1,"-")</f>
        <v>-0.34533366783743102</v>
      </c>
      <c r="W25" s="25">
        <f>+IF('Series orig'!GS25&lt;&gt;'Series orig'!$FY$1,'Series orig'!GS25/'Series orig'!GG25-1,"-")</f>
        <v>-1.5245310911946808E-2</v>
      </c>
      <c r="X25" s="25">
        <f>+IF('Series orig'!GT25&lt;&gt;'Series orig'!$FY$1,'Series orig'!GT25/'Series orig'!GH25-1,"-")</f>
        <v>-0.16160960571150418</v>
      </c>
      <c r="Y25" s="25">
        <f>+IF('Series orig'!GU25&lt;&gt;'Series orig'!$FY$1,'Series orig'!GU25/'Series orig'!GI25-1,"-")</f>
        <v>0.16115866652219446</v>
      </c>
      <c r="Z25" s="25">
        <f>+IF('Series orig'!GV25&lt;&gt;'Series orig'!$FY$1,'Series orig'!GV25/'Series orig'!GJ25-1,"-")</f>
        <v>-9.8259722309480435E-2</v>
      </c>
      <c r="AA25" s="25">
        <f>+IF('Series orig'!GW25&lt;&gt;'Series orig'!$FY$1,'Series orig'!GW25/'Series orig'!GK25-1,"-")</f>
        <v>0.20188936861138784</v>
      </c>
      <c r="AB25" s="25">
        <f>+IF('Series orig'!GX25&lt;&gt;'Series orig'!$FY$1,'Series orig'!GX25/'Series orig'!GL25-1,"-")</f>
        <v>1.0773891489947673</v>
      </c>
      <c r="AC25" s="25">
        <f>+IF('Series orig'!GY25&lt;&gt;'Series orig'!$FY$1,'Series orig'!GY25/'Series orig'!GM25-1,"-")</f>
        <v>0.17526471014843104</v>
      </c>
      <c r="AD25" s="25">
        <f>+IF('Series orig'!GZ25&lt;&gt;'Series orig'!$FY$1,'Series orig'!GZ25/'Series orig'!GN25-1,"-")</f>
        <v>-0.16546129414916011</v>
      </c>
      <c r="AE25" s="25">
        <f>+IF('Series orig'!HA25&lt;&gt;'Series orig'!$FY$1,'Series orig'!HA25/'Series orig'!GO25-1,"-")</f>
        <v>1.2521394280943436</v>
      </c>
      <c r="AF25" s="25">
        <f>+IF('Series orig'!HB25&lt;&gt;'Series orig'!$FY$1,'Series orig'!HB25/'Series orig'!GP25-1,"-")</f>
        <v>293149</v>
      </c>
      <c r="AG25" s="25">
        <f>+IF('Series orig'!HC25&lt;&gt;'Series orig'!$FY$1,'Series orig'!HC25/'Series orig'!GQ25-1,"-")</f>
        <v>6.2788421491045394</v>
      </c>
      <c r="AH25" s="25">
        <f>+IF('Series orig'!HD25&lt;&gt;'Series orig'!$FY$1,'Series orig'!HD25/'Series orig'!GR25-1,"-")</f>
        <v>1.55700325732899</v>
      </c>
      <c r="AI25" s="25">
        <f>+IF('Series orig'!HE25&lt;&gt;'Series orig'!$FY$1,'Series orig'!HE25/'Series orig'!GS25-1,"-")</f>
        <v>0.4981703884406079</v>
      </c>
      <c r="AJ25" s="25">
        <f>+IF('Series orig'!HF25&lt;&gt;'Series orig'!$FY$1,'Series orig'!HF25/'Series orig'!GT25-1,"-")</f>
        <v>0.48488484613895877</v>
      </c>
      <c r="AK25" s="25">
        <f>+IF('Series orig'!HG25&lt;&gt;'Series orig'!$FY$1,'Series orig'!HG25/'Series orig'!GU25-1,"-")</f>
        <v>0.35416342654514921</v>
      </c>
      <c r="AL25" s="25">
        <f>+IF('Series orig'!HH25&lt;&gt;'Series orig'!$FY$1,'Series orig'!HH25/'Series orig'!GV25-1,"-")</f>
        <v>0.4283425067930049</v>
      </c>
      <c r="AM25" s="25">
        <f>+IF('Series orig'!HI25&lt;&gt;'Series orig'!$FY$1,'Series orig'!HI25/'Series orig'!GW25-1,"-")</f>
        <v>0.42738716610377647</v>
      </c>
      <c r="AN25" s="25">
        <f>+IF('Series orig'!HJ25&lt;&gt;'Series orig'!$FY$1,'Series orig'!HJ25/'Series orig'!GX25-1,"-")</f>
        <v>0.32072782712448622</v>
      </c>
      <c r="AO25" s="25">
        <f>+IF('Series orig'!HK25&lt;&gt;'Series orig'!$FY$1,'Series orig'!HK25/'Series orig'!GY25-1,"-")</f>
        <v>-0.23272173769952276</v>
      </c>
      <c r="AP25" s="25">
        <f>+IF('Series orig'!HL25&lt;&gt;'Series orig'!$FY$1,'Series orig'!HL25/'Series orig'!GZ25-1,"-")</f>
        <v>0.72685588518501532</v>
      </c>
      <c r="AQ25" s="25">
        <f>+IF('Series orig'!HM25&lt;&gt;'Series orig'!$FY$1,'Series orig'!HM25/'Series orig'!HA25-1,"-")</f>
        <v>0.12942539388322527</v>
      </c>
      <c r="AR25" s="25">
        <f>+IF('Series orig'!HN25&lt;&gt;'Series orig'!$FY$1,'Series orig'!HN25/'Series orig'!HB25-1,"-")</f>
        <v>0.49500255841719265</v>
      </c>
      <c r="AS25" s="25">
        <f>+IF('Series orig'!HO25&lt;&gt;'Series orig'!$FY$1,'Series orig'!HO25/'Series orig'!HC25-1,"-")</f>
        <v>0.32812634108660199</v>
      </c>
      <c r="AT25" s="25">
        <f>+IF('Series orig'!HP25&lt;&gt;'Series orig'!$FY$1,'Series orig'!HP25/'Series orig'!HD25-1,"-")</f>
        <v>0.20874235044336209</v>
      </c>
      <c r="AU25" s="25">
        <f>+IF('Series orig'!HQ25&lt;&gt;'Series orig'!$FY$1,'Series orig'!HQ25/'Series orig'!HE25-1,"-")</f>
        <v>0.37883200250508842</v>
      </c>
      <c r="AV25" s="25">
        <f>+IF('Series orig'!HR25&lt;&gt;'Series orig'!$FY$1,'Series orig'!HR25/'Series orig'!HF25-1,"-")</f>
        <v>0.40912882540013551</v>
      </c>
      <c r="AW25" s="25">
        <f>+IF('Series orig'!HS25&lt;&gt;'Series orig'!$FY$1,'Series orig'!HS25/'Series orig'!HG25-1,"-")</f>
        <v>0.19887446881819226</v>
      </c>
      <c r="AX25" s="25">
        <f>+IF('Series orig'!HT25&lt;&gt;'Series orig'!$FY$1,'Series orig'!HT25/'Series orig'!HH25-1,"-")</f>
        <v>0.27835227549875619</v>
      </c>
      <c r="AY25" s="25">
        <f>+IF('Series orig'!HU25&lt;&gt;'Series orig'!$FY$1,'Series orig'!HU25/'Series orig'!HI25-1,"-")</f>
        <v>0.14816089481608952</v>
      </c>
      <c r="AZ25" s="25">
        <f>+IF('Series orig'!HV25&lt;&gt;'Series orig'!$FY$1,'Series orig'!HV25/'Series orig'!HJ25-1,"-")</f>
        <v>-6.8508620040653501E-2</v>
      </c>
      <c r="BA25" s="25">
        <f>+IF('Series orig'!HW25&lt;&gt;'Series orig'!$FY$1,'Series orig'!HW25/'Series orig'!HK25-1,"-")</f>
        <v>0.45750898075170232</v>
      </c>
      <c r="BB25" s="25">
        <f>+IF('Series orig'!HX25&lt;&gt;'Series orig'!$FY$1,'Series orig'!HX25/'Series orig'!HL25-1,"-")</f>
        <v>0.22901675473301286</v>
      </c>
      <c r="BC25" s="25">
        <f>+IF('Series orig'!HY25&lt;&gt;'Series orig'!$FY$1,'Series orig'!HY25/'Series orig'!HM25-1,"-")</f>
        <v>0.25351823739383739</v>
      </c>
      <c r="BD25" s="25">
        <f>+IF('Series orig'!HZ25&lt;&gt;'Series orig'!$FY$1,'Series orig'!HZ25/'Series orig'!HN25-1,"-")</f>
        <v>0.24124948660612411</v>
      </c>
      <c r="BE25" s="25">
        <f>+IF('Series orig'!IA25&lt;&gt;'Series orig'!$FY$1,'Series orig'!IA25/'Series orig'!HO25-1,"-")</f>
        <v>0.14777476196630901</v>
      </c>
      <c r="BF25" s="25">
        <f>+IF('Series orig'!IB25&lt;&gt;'Series orig'!$FY$1,'Series orig'!IB25/'Series orig'!HP25-1,"-")</f>
        <v>0.10600925772855008</v>
      </c>
      <c r="BG25" s="25">
        <f>+IF('Series orig'!IC25&lt;&gt;'Series orig'!$FY$1,'Series orig'!IC25/'Series orig'!HQ25-1,"-")</f>
        <v>0.11857016328662584</v>
      </c>
      <c r="BH25" s="25">
        <f>+IF('Series orig'!ID25&lt;&gt;'Series orig'!$FY$1,'Series orig'!ID25/'Series orig'!HR25-1,"-")</f>
        <v>0.17385352498288853</v>
      </c>
      <c r="BI25" s="25">
        <f>+IF('Series orig'!IE25&lt;&gt;'Series orig'!$FY$1,'Series orig'!IE25/'Series orig'!HS25-1,"-")</f>
        <v>8.7310558887207179E-2</v>
      </c>
      <c r="BJ25" s="25">
        <f>+IF('Series orig'!IF25&lt;&gt;'Series orig'!$FY$1,'Series orig'!IF25/'Series orig'!HT25-1,"-")</f>
        <v>-9.1195268530001039E-3</v>
      </c>
      <c r="BK25" s="25">
        <f>+IF('Series orig'!IG25&lt;&gt;'Series orig'!$FY$1,'Series orig'!IG25/'Series orig'!HU25-1,"-")</f>
        <v>5.9781183259020487E-2</v>
      </c>
      <c r="BL25" s="25">
        <f>+IF('Series orig'!IH25&lt;&gt;'Series orig'!$FY$1,'Series orig'!IH25/'Series orig'!HV25-1,"-")</f>
        <v>-3.9332956168000033E-3</v>
      </c>
      <c r="BM25" s="25">
        <f>+IF('Series orig'!II25&lt;&gt;'Series orig'!$FY$1,'Series orig'!II25/'Series orig'!HW25-1,"-")</f>
        <v>-0.16704679223072394</v>
      </c>
      <c r="BN25" s="25">
        <f>+IF('Series orig'!IJ25&lt;&gt;'Series orig'!$FY$1,'Series orig'!IJ25/'Series orig'!HX25-1,"-")</f>
        <v>-0.19001425917123971</v>
      </c>
      <c r="BO25" s="25">
        <f>+IF('Series orig'!IK25&lt;&gt;'Series orig'!$FY$1,'Series orig'!IK25/'Series orig'!HY25-1,"-")</f>
        <v>-0.29367962817491489</v>
      </c>
      <c r="BP25" s="25">
        <f>+IF('Series orig'!IL25&lt;&gt;'Series orig'!$FY$1,'Series orig'!IL25/'Series orig'!HZ25-1,"-")</f>
        <v>-0.21002224305593853</v>
      </c>
      <c r="BQ25" s="25">
        <f>+IF('Series orig'!IM25&lt;&gt;'Series orig'!$FY$1,'Series orig'!IM25/'Series orig'!IA25-1,"-")</f>
        <v>-0.27855560977440785</v>
      </c>
      <c r="BR25" s="25">
        <f>+IF('Series orig'!IN25&lt;&gt;'Series orig'!$FY$1,'Series orig'!IN25/'Series orig'!IB25-1,"-")</f>
        <v>-0.40157318485856286</v>
      </c>
      <c r="BS25" s="25">
        <f>+IF('Series orig'!IO25&lt;&gt;'Series orig'!$FY$1,'Series orig'!IO25/'Series orig'!IC25-1,"-")</f>
        <v>-9.7819466439273972E-2</v>
      </c>
      <c r="BT25" s="25">
        <f>+IF('Series orig'!IP25&lt;&gt;'Series orig'!$FY$1,'Series orig'!IP25/'Series orig'!ID25-1,"-")</f>
        <v>-0.18603734930265547</v>
      </c>
      <c r="BU25" s="25">
        <f>+IF('Series orig'!IQ25&lt;&gt;'Series orig'!$FY$1,'Series orig'!IQ25/'Series orig'!IE25-1,"-")</f>
        <v>-0.12579735682819382</v>
      </c>
      <c r="BV25" s="25">
        <f>+IF('Series orig'!IR25&lt;&gt;'Series orig'!$FY$1,'Series orig'!IR25/'Series orig'!IF25-1,"-")</f>
        <v>9.2804744209331602E-3</v>
      </c>
      <c r="BW25" s="25">
        <f>+IF('Series orig'!IS25&lt;&gt;'Series orig'!$FY$1,'Series orig'!IS25/'Series orig'!IG25-1,"-")</f>
        <v>-5.0699146175467114E-2</v>
      </c>
      <c r="BX25" s="25">
        <f>+IF('Series orig'!IT25&lt;&gt;'Series orig'!$FY$1,'Series orig'!IT25/'Series orig'!IH25-1,"-")</f>
        <v>2.82638682281664E-2</v>
      </c>
      <c r="BY25" s="25">
        <f>+IF('Series orig'!IU25&lt;&gt;'Series orig'!$FY$1,'Series orig'!IU25/'Series orig'!II25-1,"-")</f>
        <v>0.3274742746102548</v>
      </c>
      <c r="BZ25" s="25">
        <f>+IF('Series orig'!IV25&lt;&gt;'Series orig'!$FY$1,'Series orig'!IV25/'Series orig'!IJ25-1,"-")</f>
        <v>0.13144488010455846</v>
      </c>
      <c r="CA25" s="25">
        <f>+IF('Series orig'!IW25&lt;&gt;'Series orig'!$FY$1,'Series orig'!IW25/'Series orig'!IK25-1,"-")</f>
        <v>-3.6933200491206963E-2</v>
      </c>
      <c r="CB25" s="25">
        <f>+IF('Series orig'!IX25&lt;&gt;'Series orig'!$FY$1,'Series orig'!IX25/'Series orig'!IL25-1,"-")</f>
        <v>5.8291059710522619E-2</v>
      </c>
    </row>
    <row r="26" spans="1:80" ht="18">
      <c r="A26" s="116" t="s">
        <v>13</v>
      </c>
      <c r="B26" s="31" t="s">
        <v>14</v>
      </c>
      <c r="C26" s="32">
        <f>+IF('Series orig'!FY26&lt;&gt;'Series orig'!$FY$1,'Series orig'!FY26/'Series orig'!FM26-1,"-")</f>
        <v>-0.15945075177342949</v>
      </c>
      <c r="D26" s="32">
        <f>+IF('Series orig'!FZ26&lt;&gt;'Series orig'!$FY$1,'Series orig'!FZ26/'Series orig'!FN26-1,"-")</f>
        <v>-0.20644301146289035</v>
      </c>
      <c r="E26" s="32">
        <f>+IF('Series orig'!GA26&lt;&gt;'Series orig'!$FY$1,'Series orig'!GA26/'Series orig'!FO26-1,"-")</f>
        <v>-0.15678493607083854</v>
      </c>
      <c r="F26" s="32">
        <f>+IF('Series orig'!GB26&lt;&gt;'Series orig'!$FY$1,'Series orig'!GB26/'Series orig'!FP26-1,"-")</f>
        <v>-5.3251600014729283E-2</v>
      </c>
      <c r="G26" s="32">
        <f>+IF('Series orig'!GC26&lt;&gt;'Series orig'!$FY$1,'Series orig'!GC26/'Series orig'!FQ26-1,"-")</f>
        <v>-0.12253125781438057</v>
      </c>
      <c r="H26" s="32">
        <f>+IF('Series orig'!GD26&lt;&gt;'Series orig'!$FY$1,'Series orig'!GD26/'Series orig'!FR26-1,"-")</f>
        <v>-7.5670728754013705E-2</v>
      </c>
      <c r="I26" s="32">
        <f>+IF('Series orig'!GE26&lt;&gt;'Series orig'!$FY$1,'Series orig'!GE26/'Series orig'!FS26-1,"-")</f>
        <v>-3.432281050836794E-2</v>
      </c>
      <c r="J26" s="32">
        <f>+IF('Series orig'!GF26&lt;&gt;'Series orig'!$FY$1,'Series orig'!GF26/'Series orig'!FT26-1,"-")</f>
        <v>-0.11849221087535444</v>
      </c>
      <c r="K26" s="32">
        <f>+IF('Series orig'!GG26&lt;&gt;'Series orig'!$FY$1,'Series orig'!GG26/'Series orig'!FU26-1,"-")</f>
        <v>-1.8507129110440945E-2</v>
      </c>
      <c r="L26" s="32">
        <f>+IF('Series orig'!GH26&lt;&gt;'Series orig'!$FY$1,'Series orig'!GH26/'Series orig'!FV26-1,"-")</f>
        <v>-6.0479883218869102E-2</v>
      </c>
      <c r="M26" s="32">
        <f>+IF('Series orig'!GI26&lt;&gt;'Series orig'!$FY$1,'Series orig'!GI26/'Series orig'!FW26-1,"-")</f>
        <v>-8.6908117765667203E-2</v>
      </c>
      <c r="N26" s="32">
        <f>+IF('Series orig'!GJ26&lt;&gt;'Series orig'!$FY$1,'Series orig'!GJ26/'Series orig'!FX26-1,"-")</f>
        <v>-9.4511013589198778E-2</v>
      </c>
      <c r="O26" s="32">
        <f>+IF('Series orig'!GK26&lt;&gt;'Series orig'!$FY$1,'Series orig'!GK26/'Series orig'!FY26-1,"-")</f>
        <v>-5.1810210626027642E-2</v>
      </c>
      <c r="P26" s="32">
        <f>+IF('Series orig'!GL26&lt;&gt;'Series orig'!$FY$1,'Series orig'!GL26/'Series orig'!FZ26-1,"-")</f>
        <v>-6.3573694657382163E-2</v>
      </c>
      <c r="Q26" s="32">
        <f>+IF('Series orig'!GM26&lt;&gt;'Series orig'!$FY$1,'Series orig'!GM26/'Series orig'!GA26-1,"-")</f>
        <v>-0.13484118447229432</v>
      </c>
      <c r="R26" s="32">
        <f>+IF('Series orig'!GN26&lt;&gt;'Series orig'!$FY$1,'Series orig'!GN26/'Series orig'!GB26-1,"-")</f>
        <v>-0.22104954757480944</v>
      </c>
      <c r="S26" s="32">
        <f>+IF('Series orig'!GO26&lt;&gt;'Series orig'!$FY$1,'Series orig'!GO26/'Series orig'!GC26-1,"-")</f>
        <v>-0.47124420226727526</v>
      </c>
      <c r="T26" s="32">
        <f>+IF('Series orig'!GP26&lt;&gt;'Series orig'!$FY$1,'Series orig'!GP26/'Series orig'!GD26-1,"-")</f>
        <v>-0.76221667357145328</v>
      </c>
      <c r="U26" s="32">
        <f>+IF('Series orig'!GQ26&lt;&gt;'Series orig'!$FY$1,'Series orig'!GQ26/'Series orig'!GE26-1,"-")</f>
        <v>-0.48674267459407783</v>
      </c>
      <c r="V26" s="32">
        <f>+IF('Series orig'!GR26&lt;&gt;'Series orig'!$FY$1,'Series orig'!GR26/'Series orig'!GF26-1,"-")</f>
        <v>-0.14705030191807589</v>
      </c>
      <c r="W26" s="32">
        <f>+IF('Series orig'!GS26&lt;&gt;'Series orig'!$FY$1,'Series orig'!GS26/'Series orig'!GG26-1,"-")</f>
        <v>-0.12900518452313281</v>
      </c>
      <c r="X26" s="32">
        <f>+IF('Series orig'!GT26&lt;&gt;'Series orig'!$FY$1,'Series orig'!GT26/'Series orig'!GH26-1,"-")</f>
        <v>-0.17626531550672075</v>
      </c>
      <c r="Y26" s="32">
        <f>+IF('Series orig'!GU26&lt;&gt;'Series orig'!$FY$1,'Series orig'!GU26/'Series orig'!GI26-1,"-")</f>
        <v>-3.8491312583766923E-2</v>
      </c>
      <c r="Z26" s="32">
        <f>+IF('Series orig'!GV26&lt;&gt;'Series orig'!$FY$1,'Series orig'!GV26/'Series orig'!GJ26-1,"-")</f>
        <v>-9.4380736138464094E-3</v>
      </c>
      <c r="AA26" s="32">
        <f>+IF('Series orig'!GW26&lt;&gt;'Series orig'!$FY$1,'Series orig'!GW26/'Series orig'!GK26-1,"-")</f>
        <v>6.2437893498038077E-2</v>
      </c>
      <c r="AB26" s="32">
        <f>+IF('Series orig'!GX26&lt;&gt;'Series orig'!$FY$1,'Series orig'!GX26/'Series orig'!GL26-1,"-")</f>
        <v>0.27414421088237551</v>
      </c>
      <c r="AC26" s="32">
        <f>+IF('Series orig'!GY26&lt;&gt;'Series orig'!$FY$1,'Series orig'!GY26/'Series orig'!GM26-1,"-")</f>
        <v>0.23288976929744298</v>
      </c>
      <c r="AD26" s="32">
        <f>+IF('Series orig'!GZ26&lt;&gt;'Series orig'!$FY$1,'Series orig'!GZ26/'Series orig'!GN26-1,"-")</f>
        <v>0.2266559125480192</v>
      </c>
      <c r="AE26" s="32">
        <f>+IF('Series orig'!HA26&lt;&gt;'Series orig'!$FY$1,'Series orig'!HA26/'Series orig'!GO26-1,"-")</f>
        <v>0.99815345294765945</v>
      </c>
      <c r="AF26" s="32">
        <f>+IF('Series orig'!HB26&lt;&gt;'Series orig'!$FY$1,'Series orig'!HB26/'Series orig'!GP26-1,"-")</f>
        <v>3.2195910952369031</v>
      </c>
      <c r="AG26" s="33">
        <f>+IF('Series orig'!HC26&lt;&gt;'Series orig'!$FY$1,'Series orig'!HC26/'Series orig'!GQ26-1,"-")</f>
        <v>0.70422870840170937</v>
      </c>
      <c r="AH26" s="33">
        <f>+IF('Series orig'!HD26&lt;&gt;'Series orig'!$FY$1,'Series orig'!HD26/'Series orig'!GR26-1,"-")</f>
        <v>0.28432055931226219</v>
      </c>
      <c r="AI26" s="33">
        <f>+IF('Series orig'!HE26&lt;&gt;'Series orig'!$FY$1,'Series orig'!HE26/'Series orig'!GS26-1,"-")</f>
        <v>0.18595130788502368</v>
      </c>
      <c r="AJ26" s="33">
        <f>+IF('Series orig'!HF26&lt;&gt;'Series orig'!$FY$1,'Series orig'!HF26/'Series orig'!GT26-1,"-")</f>
        <v>0.22685961213072847</v>
      </c>
      <c r="AK26" s="33">
        <f>+IF('Series orig'!HG26&lt;&gt;'Series orig'!$FY$1,'Series orig'!HG26/'Series orig'!GU26-1,"-")</f>
        <v>0.12392503440136626</v>
      </c>
      <c r="AL26" s="33">
        <f>+IF('Series orig'!HH26&lt;&gt;'Series orig'!$FY$1,'Series orig'!HH26/'Series orig'!GV26-1,"-")</f>
        <v>7.8233187365929435E-2</v>
      </c>
      <c r="AM26" s="33">
        <f>+IF('Series orig'!HI26&lt;&gt;'Series orig'!$FY$1,'Series orig'!HI26/'Series orig'!GW26-1,"-")</f>
        <v>7.6556110410954892E-2</v>
      </c>
      <c r="AN26" s="33">
        <f>+IF('Series orig'!HJ26&lt;&gt;'Series orig'!$FY$1,'Series orig'!HJ26/'Series orig'!GX26-1,"-")</f>
        <v>4.5421173316161356E-2</v>
      </c>
      <c r="AO26" s="33">
        <f>+IF('Series orig'!HK26&lt;&gt;'Series orig'!$FY$1,'Series orig'!HK26/'Series orig'!GY26-1,"-")</f>
        <v>-4.9431352825871966E-2</v>
      </c>
      <c r="AP26" s="33">
        <f>+IF('Series orig'!HL26&lt;&gt;'Series orig'!$FY$1,'Series orig'!HL26/'Series orig'!GZ26-1,"-")</f>
        <v>7.2482556973241463E-2</v>
      </c>
      <c r="AQ26" s="33">
        <f>+IF('Series orig'!HM26&lt;&gt;'Series orig'!$FY$1,'Series orig'!HM26/'Series orig'!HA26-1,"-")</f>
        <v>2.0190157327110825E-2</v>
      </c>
      <c r="AR26" s="33">
        <f>+IF('Series orig'!HN26&lt;&gt;'Series orig'!$FY$1,'Series orig'!HN26/'Series orig'!HB26-1,"-")</f>
        <v>8.1512519597449318E-2</v>
      </c>
      <c r="AS26" s="33">
        <f>+IF('Series orig'!HO26&lt;&gt;'Series orig'!$FY$1,'Series orig'!HO26/'Series orig'!HC26-1,"-")</f>
        <v>0.19308003190105483</v>
      </c>
      <c r="AT26" s="33">
        <f>+IF('Series orig'!HP26&lt;&gt;'Series orig'!$FY$1,'Series orig'!HP26/'Series orig'!HD26-1,"-")</f>
        <v>6.6539847973554833E-2</v>
      </c>
      <c r="AU26" s="33">
        <f>+IF('Series orig'!HQ26&lt;&gt;'Series orig'!$FY$1,'Series orig'!HQ26/'Series orig'!HE26-1,"-")</f>
        <v>4.5880982773273349E-2</v>
      </c>
      <c r="AV26" s="33">
        <f>+IF('Series orig'!HR26&lt;&gt;'Series orig'!$FY$1,'Series orig'!HR26/'Series orig'!HF26-1,"-")</f>
        <v>6.7521464721274738E-2</v>
      </c>
      <c r="AW26" s="33">
        <f>+IF('Series orig'!HS26&lt;&gt;'Series orig'!$FY$1,'Series orig'!HS26/'Series orig'!HG26-1,"-")</f>
        <v>4.4602860750110995E-2</v>
      </c>
      <c r="AX26" s="33">
        <f>+IF('Series orig'!HT26&lt;&gt;'Series orig'!$FY$1,'Series orig'!HT26/'Series orig'!HH26-1,"-")</f>
        <v>-3.8272583229508328E-3</v>
      </c>
      <c r="AY26" s="33">
        <f>+IF('Series orig'!HU26&lt;&gt;'Series orig'!$FY$1,'Series orig'!HU26/'Series orig'!HI26-1,"-")</f>
        <v>-1.4484054876988117E-2</v>
      </c>
      <c r="AZ26" s="33">
        <f>+IF('Series orig'!HV26&lt;&gt;'Series orig'!$FY$1,'Series orig'!HV26/'Series orig'!HJ26-1,"-")</f>
        <v>-0.10495527528285864</v>
      </c>
      <c r="BA26" s="33">
        <f>+IF('Series orig'!HW26&lt;&gt;'Series orig'!$FY$1,'Series orig'!HW26/'Series orig'!HK26-1,"-")</f>
        <v>2.6545694761922034E-2</v>
      </c>
      <c r="BB26" s="33">
        <f>+IF('Series orig'!HX26&lt;&gt;'Series orig'!$FY$1,'Series orig'!HX26/'Series orig'!HL26-1,"-")</f>
        <v>-6.6340558113594517E-2</v>
      </c>
      <c r="BC26" s="33">
        <f>+IF('Series orig'!HY26&lt;&gt;'Series orig'!$FY$1,'Series orig'!HY26/'Series orig'!HM26-1,"-")</f>
        <v>1.4340514388369474E-2</v>
      </c>
      <c r="BD26" s="33">
        <f>+IF('Series orig'!HZ26&lt;&gt;'Series orig'!$FY$1,'Series orig'!HZ26/'Series orig'!HN26-1,"-")</f>
        <v>-4.0402698319460639E-2</v>
      </c>
      <c r="BE26" s="33">
        <f>+IF('Series orig'!IA26&lt;&gt;'Series orig'!$FY$1,'Series orig'!IA26/'Series orig'!HO26-1,"-")</f>
        <v>-2.853358995624522E-2</v>
      </c>
      <c r="BF26" s="33">
        <f>+IF('Series orig'!IB26&lt;&gt;'Series orig'!$FY$1,'Series orig'!IB26/'Series orig'!HP26-1,"-")</f>
        <v>-2.8111724569756413E-2</v>
      </c>
      <c r="BG26" s="33">
        <f>+IF('Series orig'!IC26&lt;&gt;'Series orig'!$FY$1,'Series orig'!IC26/'Series orig'!HQ26-1,"-")</f>
        <v>-5.8173725970857793E-2</v>
      </c>
      <c r="BH26" s="33">
        <f>+IF('Series orig'!ID26&lt;&gt;'Series orig'!$FY$1,'Series orig'!ID26/'Series orig'!HR26-1,"-")</f>
        <v>-3.0300313171843896E-2</v>
      </c>
      <c r="BI26" s="33">
        <f>+IF('Series orig'!IE26&lt;&gt;'Series orig'!$FY$1,'Series orig'!IE26/'Series orig'!HS26-1,"-")</f>
        <v>-4.5271035266608251E-2</v>
      </c>
      <c r="BJ26" s="33">
        <f>+IF('Series orig'!IF26&lt;&gt;'Series orig'!$FY$1,'Series orig'!IF26/'Series orig'!HT26-1,"-")</f>
        <v>2.9830939757133246E-2</v>
      </c>
      <c r="BK26" s="33">
        <f>+IF('Series orig'!IG26&lt;&gt;'Series orig'!$FY$1,'Series orig'!IG26/'Series orig'!HU26-1,"-")</f>
        <v>-2.0807085604781284E-2</v>
      </c>
      <c r="BL26" s="33">
        <f>+IF('Series orig'!IH26&lt;&gt;'Series orig'!$FY$1,'Series orig'!IH26/'Series orig'!HV26-1,"-")</f>
        <v>-0.12171219137726164</v>
      </c>
      <c r="BM26" s="33">
        <f>+IF('Series orig'!II26&lt;&gt;'Series orig'!$FY$1,'Series orig'!II26/'Series orig'!HW26-1,"-")</f>
        <v>-0.21760341710051156</v>
      </c>
      <c r="BN26" s="33">
        <f>+IF('Series orig'!IJ26&lt;&gt;'Series orig'!$FY$1,'Series orig'!IJ26/'Series orig'!HX26-1,"-")</f>
        <v>-0.24629545422425669</v>
      </c>
      <c r="BO26" s="33">
        <f>+IF('Series orig'!IK26&lt;&gt;'Series orig'!$FY$1,'Series orig'!IK26/'Series orig'!HY26-1,"-")</f>
        <v>-0.42173120997038904</v>
      </c>
      <c r="BP26" s="33">
        <f>+IF('Series orig'!IL26&lt;&gt;'Series orig'!$FY$1,'Series orig'!IL26/'Series orig'!HZ26-1,"-")</f>
        <v>-0.37280265266820223</v>
      </c>
      <c r="BQ26" s="33">
        <f>+IF('Series orig'!IM26&lt;&gt;'Series orig'!$FY$1,'Series orig'!IM26/'Series orig'!IA26-1,"-")</f>
        <v>-0.32567758868035279</v>
      </c>
      <c r="BR26" s="33">
        <f>+IF('Series orig'!IN26&lt;&gt;'Series orig'!$FY$1,'Series orig'!IN26/'Series orig'!IB26-1,"-")</f>
        <v>-0.35345645598663444</v>
      </c>
      <c r="BS26" s="33">
        <f>+IF('Series orig'!IO26&lt;&gt;'Series orig'!$FY$1,'Series orig'!IO26/'Series orig'!IC26-1,"-")</f>
        <v>-0.20270123162553466</v>
      </c>
      <c r="BT26" s="33">
        <f>+IF('Series orig'!IP26&lt;&gt;'Series orig'!$FY$1,'Series orig'!IP26/'Series orig'!ID26-1,"-")</f>
        <v>-0.26515879052653069</v>
      </c>
      <c r="BU26" s="33">
        <f>+IF('Series orig'!IQ26&lt;&gt;'Series orig'!$FY$1,'Series orig'!IQ26/'Series orig'!IE26-1,"-")</f>
        <v>-0.25181217053687255</v>
      </c>
      <c r="BV26" s="33">
        <f>+IF('Series orig'!IR26&lt;&gt;'Series orig'!$FY$1,'Series orig'!IR26/'Series orig'!IF26-1,"-")</f>
        <v>-0.24796212283212427</v>
      </c>
      <c r="BW26" s="33">
        <f>+IF('Series orig'!IS26&lt;&gt;'Series orig'!$FY$1,'Series orig'!IS26/'Series orig'!IG26-1,"-")</f>
        <v>-0.2400890817490412</v>
      </c>
      <c r="BX26" s="33">
        <f>+IF('Series orig'!IT26&lt;&gt;'Series orig'!$FY$1,'Series orig'!IT26/'Series orig'!IH26-1,"-")</f>
        <v>-0.10209079373293628</v>
      </c>
      <c r="BY26" s="33">
        <f>+IF('Series orig'!IU26&lt;&gt;'Series orig'!$FY$1,'Series orig'!IU26/'Series orig'!II26-1,"-")</f>
        <v>-1.3704850012697833E-2</v>
      </c>
      <c r="BZ26" s="33">
        <f>+IF('Series orig'!IV26&lt;&gt;'Series orig'!$FY$1,'Series orig'!IV26/'Series orig'!IJ26-1,"-")</f>
        <v>3.7236449830742702E-2</v>
      </c>
      <c r="CA26" s="33">
        <f>+IF('Series orig'!IW26&lt;&gt;'Series orig'!$FY$1,'Series orig'!IW26/'Series orig'!IK26-1,"-")</f>
        <v>0.15750538356230881</v>
      </c>
      <c r="CB26" s="33" t="str">
        <f>+IF('Series orig'!IX26&lt;&gt;'Series orig'!$FY$1,'Series orig'!IX26/'Series orig'!IL26-1,"-")</f>
        <v>-</v>
      </c>
    </row>
    <row r="27" spans="1:80" ht="18">
      <c r="A27" s="112"/>
      <c r="B27" s="20" t="s">
        <v>15</v>
      </c>
      <c r="C27" s="21">
        <f>+IF('Series orig'!FY27&lt;&gt;'Series orig'!$FY$1,'Series orig'!FY27/'Series orig'!FM27-1,"-")</f>
        <v>-0.16611202572181405</v>
      </c>
      <c r="D27" s="21">
        <f>+IF('Series orig'!FZ27&lt;&gt;'Series orig'!$FY$1,'Series orig'!FZ27/'Series orig'!FN27-1,"-")</f>
        <v>-0.18382877070548587</v>
      </c>
      <c r="E27" s="21">
        <f>+IF('Series orig'!GA27&lt;&gt;'Series orig'!$FY$1,'Series orig'!GA27/'Series orig'!FO27-1,"-")</f>
        <v>-0.1446024985025427</v>
      </c>
      <c r="F27" s="21">
        <f>+IF('Series orig'!GB27&lt;&gt;'Series orig'!$FY$1,'Series orig'!GB27/'Series orig'!FP27-1,"-")</f>
        <v>1.3840198214004618E-2</v>
      </c>
      <c r="G27" s="21">
        <f>+IF('Series orig'!GC27&lt;&gt;'Series orig'!$FY$1,'Series orig'!GC27/'Series orig'!FQ27-1,"-")</f>
        <v>-0.12447477817759212</v>
      </c>
      <c r="H27" s="21">
        <f>+IF('Series orig'!GD27&lt;&gt;'Series orig'!$FY$1,'Series orig'!GD27/'Series orig'!FR27-1,"-")</f>
        <v>-5.4653398025653055E-2</v>
      </c>
      <c r="I27" s="21">
        <f>+IF('Series orig'!GE27&lt;&gt;'Series orig'!$FY$1,'Series orig'!GE27/'Series orig'!FS27-1,"-")</f>
        <v>4.3844966138684605E-2</v>
      </c>
      <c r="J27" s="21">
        <f>+IF('Series orig'!GF27&lt;&gt;'Series orig'!$FY$1,'Series orig'!GF27/'Series orig'!FT27-1,"-")</f>
        <v>-0.11144102837827641</v>
      </c>
      <c r="K27" s="21">
        <f>+IF('Series orig'!GG27&lt;&gt;'Series orig'!$FY$1,'Series orig'!GG27/'Series orig'!FU27-1,"-")</f>
        <v>5.3413565818013486E-2</v>
      </c>
      <c r="L27" s="21">
        <f>+IF('Series orig'!GH27&lt;&gt;'Series orig'!$FY$1,'Series orig'!GH27/'Series orig'!FV27-1,"-")</f>
        <v>-5.8088128942188511E-2</v>
      </c>
      <c r="M27" s="21">
        <f>+IF('Series orig'!GI27&lt;&gt;'Series orig'!$FY$1,'Series orig'!GI27/'Series orig'!FW27-1,"-")</f>
        <v>-7.0212753316658438E-2</v>
      </c>
      <c r="N27" s="21">
        <f>+IF('Series orig'!GJ27&lt;&gt;'Series orig'!$FY$1,'Series orig'!GJ27/'Series orig'!FX27-1,"-")</f>
        <v>-8.7739149411121042E-2</v>
      </c>
      <c r="O27" s="21">
        <f>+IF('Series orig'!GK27&lt;&gt;'Series orig'!$FY$1,'Series orig'!GK27/'Series orig'!FY27-1,"-")</f>
        <v>-0.10080918276561324</v>
      </c>
      <c r="P27" s="21">
        <f>+IF('Series orig'!GL27&lt;&gt;'Series orig'!$FY$1,'Series orig'!GL27/'Series orig'!FZ27-1,"-")</f>
        <v>-9.3562701099871637E-2</v>
      </c>
      <c r="Q27" s="21">
        <f>+IF('Series orig'!GM27&lt;&gt;'Series orig'!$FY$1,'Series orig'!GM27/'Series orig'!GA27-1,"-")</f>
        <v>-0.14680538726548553</v>
      </c>
      <c r="R27" s="21">
        <f>+IF('Series orig'!GN27&lt;&gt;'Series orig'!$FY$1,'Series orig'!GN27/'Series orig'!GB27-1,"-")</f>
        <v>-0.2545742150307192</v>
      </c>
      <c r="S27" s="21">
        <f>+IF('Series orig'!GO27&lt;&gt;'Series orig'!$FY$1,'Series orig'!GO27/'Series orig'!GC27-1,"-")</f>
        <v>-0.46566088790608484</v>
      </c>
      <c r="T27" s="21">
        <f>+IF('Series orig'!GP27&lt;&gt;'Series orig'!$FY$1,'Series orig'!GP27/'Series orig'!GD27-1,"-")</f>
        <v>-0.55196362013812261</v>
      </c>
      <c r="U27" s="21">
        <f>+IF('Series orig'!GQ27&lt;&gt;'Series orig'!$FY$1,'Series orig'!GQ27/'Series orig'!GE27-1,"-")</f>
        <v>-0.32774871389285942</v>
      </c>
      <c r="V27" s="21">
        <f>+IF('Series orig'!GR27&lt;&gt;'Series orig'!$FY$1,'Series orig'!GR27/'Series orig'!GF27-1,"-")</f>
        <v>-7.3035326705799819E-2</v>
      </c>
      <c r="W27" s="21">
        <f>+IF('Series orig'!GS27&lt;&gt;'Series orig'!$FY$1,'Series orig'!GS27/'Series orig'!GG27-1,"-")</f>
        <v>-0.13772940490909769</v>
      </c>
      <c r="X27" s="21">
        <f>+IF('Series orig'!GT27&lt;&gt;'Series orig'!$FY$1,'Series orig'!GT27/'Series orig'!GH27-1,"-")</f>
        <v>-0.12516166568109421</v>
      </c>
      <c r="Y27" s="21">
        <f>+IF('Series orig'!GU27&lt;&gt;'Series orig'!$FY$1,'Series orig'!GU27/'Series orig'!GI27-1,"-")</f>
        <v>0.10487926440424533</v>
      </c>
      <c r="Z27" s="21">
        <f>+IF('Series orig'!GV27&lt;&gt;'Series orig'!$FY$1,'Series orig'!GV27/'Series orig'!GJ27-1,"-")</f>
        <v>0.12782910453973995</v>
      </c>
      <c r="AA27" s="21">
        <f>+IF('Series orig'!GW27&lt;&gt;'Series orig'!$FY$1,'Series orig'!GW27/'Series orig'!GK27-1,"-")</f>
        <v>0.25227841555960917</v>
      </c>
      <c r="AB27" s="21">
        <f>+IF('Series orig'!GX27&lt;&gt;'Series orig'!$FY$1,'Series orig'!GX27/'Series orig'!GL27-1,"-")</f>
        <v>0.33328738669148694</v>
      </c>
      <c r="AC27" s="21">
        <f>+IF('Series orig'!GY27&lt;&gt;'Series orig'!$FY$1,'Series orig'!GY27/'Series orig'!GM27-1,"-")</f>
        <v>0.20080302434955422</v>
      </c>
      <c r="AD27" s="21">
        <f>+IF('Series orig'!GZ27&lt;&gt;'Series orig'!$FY$1,'Series orig'!GZ27/'Series orig'!GN27-1,"-")</f>
        <v>0.18219434257400935</v>
      </c>
      <c r="AE27" s="21">
        <f>+IF('Series orig'!HA27&lt;&gt;'Series orig'!$FY$1,'Series orig'!HA27/'Series orig'!GO27-1,"-")</f>
        <v>0.93950848780177076</v>
      </c>
      <c r="AF27" s="21">
        <f>+IF('Series orig'!HB27&lt;&gt;'Series orig'!$FY$1,'Series orig'!HB27/'Series orig'!GP27-1,"-")</f>
        <v>1.3484651420898643</v>
      </c>
      <c r="AG27" s="21">
        <f>+IF('Series orig'!HC27&lt;&gt;'Series orig'!$FY$1,'Series orig'!HC27/'Series orig'!GQ27-1,"-")</f>
        <v>0.34792604345432765</v>
      </c>
      <c r="AH27" s="21">
        <f>+IF('Series orig'!HD27&lt;&gt;'Series orig'!$FY$1,'Series orig'!HD27/'Series orig'!GR27-1,"-")</f>
        <v>0.20521337588400002</v>
      </c>
      <c r="AI27" s="21">
        <f>+IF('Series orig'!HE27&lt;&gt;'Series orig'!$FY$1,'Series orig'!HE27/'Series orig'!GS27-1,"-")</f>
        <v>0.20930246037035949</v>
      </c>
      <c r="AJ27" s="21">
        <f>+IF('Series orig'!HF27&lt;&gt;'Series orig'!$FY$1,'Series orig'!HF27/'Series orig'!GT27-1,"-")</f>
        <v>0.18162342610874238</v>
      </c>
      <c r="AK27" s="21">
        <f>+IF('Series orig'!HG27&lt;&gt;'Series orig'!$FY$1,'Series orig'!HG27/'Series orig'!GU27-1,"-")</f>
        <v>7.0158799007205008E-2</v>
      </c>
      <c r="AL27" s="21">
        <f>+IF('Series orig'!HH27&lt;&gt;'Series orig'!$FY$1,'Series orig'!HH27/'Series orig'!GV27-1,"-")</f>
        <v>6.6088474274736742E-2</v>
      </c>
      <c r="AM27" s="21">
        <f>+IF('Series orig'!HI27&lt;&gt;'Series orig'!$FY$1,'Series orig'!HI27/'Series orig'!GW27-1,"-")</f>
        <v>4.5668283518547792E-2</v>
      </c>
      <c r="AN27" s="21">
        <f>+IF('Series orig'!HJ27&lt;&gt;'Series orig'!$FY$1,'Series orig'!HJ27/'Series orig'!GX27-1,"-")</f>
        <v>4.9390702649586116E-2</v>
      </c>
      <c r="AO27" s="21">
        <f>+IF('Series orig'!HK27&lt;&gt;'Series orig'!$FY$1,'Series orig'!HK27/'Series orig'!GY27-1,"-")</f>
        <v>-2.0160461729520129E-2</v>
      </c>
      <c r="AP27" s="21">
        <f>+IF('Series orig'!HL27&lt;&gt;'Series orig'!$FY$1,'Series orig'!HL27/'Series orig'!GZ27-1,"-")</f>
        <v>0.15569233346926259</v>
      </c>
      <c r="AQ27" s="21">
        <f>+IF('Series orig'!HM27&lt;&gt;'Series orig'!$FY$1,'Series orig'!HM27/'Series orig'!HA27-1,"-")</f>
        <v>7.4798813974898071E-2</v>
      </c>
      <c r="AR27" s="21">
        <f>+IF('Series orig'!HN27&lt;&gt;'Series orig'!$FY$1,'Series orig'!HN27/'Series orig'!HB27-1,"-")</f>
        <v>9.6369591704335011E-2</v>
      </c>
      <c r="AS27" s="21">
        <f>+IF('Series orig'!HO27&lt;&gt;'Series orig'!$FY$1,'Series orig'!HO27/'Series orig'!HC27-1,"-")</f>
        <v>0.24458354495829271</v>
      </c>
      <c r="AT27" s="21">
        <f>+IF('Series orig'!HP27&lt;&gt;'Series orig'!$FY$1,'Series orig'!HP27/'Series orig'!HD27-1,"-")</f>
        <v>0.14826024012180827</v>
      </c>
      <c r="AU27" s="21">
        <f>+IF('Series orig'!HQ27&lt;&gt;'Series orig'!$FY$1,'Series orig'!HQ27/'Series orig'!HE27-1,"-")</f>
        <v>9.9368790349250391E-2</v>
      </c>
      <c r="AV27" s="21">
        <f>+IF('Series orig'!HR27&lt;&gt;'Series orig'!$FY$1,'Series orig'!HR27/'Series orig'!HF27-1,"-")</f>
        <v>0.13176309068631076</v>
      </c>
      <c r="AW27" s="21">
        <f>+IF('Series orig'!HS27&lt;&gt;'Series orig'!$FY$1,'Series orig'!HS27/'Series orig'!HG27-1,"-")</f>
        <v>9.2426749337769731E-2</v>
      </c>
      <c r="AX27" s="21">
        <f>+IF('Series orig'!HT27&lt;&gt;'Series orig'!$FY$1,'Series orig'!HT27/'Series orig'!HH27-1,"-")</f>
        <v>-8.2851137899421223E-3</v>
      </c>
      <c r="AY27" s="21">
        <f>+IF('Series orig'!HU27&lt;&gt;'Series orig'!$FY$1,'Series orig'!HU27/'Series orig'!HI27-1,"-")</f>
        <v>1.7476165084968631E-3</v>
      </c>
      <c r="AZ27" s="21">
        <f>+IF('Series orig'!HV27&lt;&gt;'Series orig'!$FY$1,'Series orig'!HV27/'Series orig'!HJ27-1,"-")</f>
        <v>-9.0262651958599061E-2</v>
      </c>
      <c r="BA27" s="21">
        <f>+IF('Series orig'!HW27&lt;&gt;'Series orig'!$FY$1,'Series orig'!HW27/'Series orig'!HK27-1,"-")</f>
        <v>9.2169270678988502E-2</v>
      </c>
      <c r="BB27" s="21">
        <f>+IF('Series orig'!HX27&lt;&gt;'Series orig'!$FY$1,'Series orig'!HX27/'Series orig'!HL27-1,"-")</f>
        <v>-4.4915528871984245E-2</v>
      </c>
      <c r="BC27" s="21">
        <f>+IF('Series orig'!HY27&lt;&gt;'Series orig'!$FY$1,'Series orig'!HY27/'Series orig'!HM27-1,"-")</f>
        <v>6.367482885754483E-2</v>
      </c>
      <c r="BD27" s="21">
        <f>+IF('Series orig'!HZ27&lt;&gt;'Series orig'!$FY$1,'Series orig'!HZ27/'Series orig'!HN27-1,"-")</f>
        <v>-1.0316360697379068E-2</v>
      </c>
      <c r="BE27" s="21">
        <f>+IF('Series orig'!IA27&lt;&gt;'Series orig'!$FY$1,'Series orig'!IA27/'Series orig'!HO27-1,"-")</f>
        <v>-1.4750919117647032E-2</v>
      </c>
      <c r="BF27" s="21">
        <f>+IF('Series orig'!IB27&lt;&gt;'Series orig'!$FY$1,'Series orig'!IB27/'Series orig'!HP27-1,"-")</f>
        <v>-2.147697691985806E-2</v>
      </c>
      <c r="BG27" s="21">
        <f>+IF('Series orig'!IC27&lt;&gt;'Series orig'!$FY$1,'Series orig'!IC27/'Series orig'!HQ27-1,"-")</f>
        <v>-6.9073153718720026E-2</v>
      </c>
      <c r="BH27" s="21">
        <f>+IF('Series orig'!ID27&lt;&gt;'Series orig'!$FY$1,'Series orig'!ID27/'Series orig'!HR27-1,"-")</f>
        <v>-1.506482791904995E-2</v>
      </c>
      <c r="BI27" s="21">
        <f>+IF('Series orig'!IE27&lt;&gt;'Series orig'!$FY$1,'Series orig'!IE27/'Series orig'!HS27-1,"-")</f>
        <v>-7.8170076042085035E-2</v>
      </c>
      <c r="BJ27" s="21">
        <f>+IF('Series orig'!IF27&lt;&gt;'Series orig'!$FY$1,'Series orig'!IF27/'Series orig'!HT27-1,"-")</f>
        <v>-5.6862119523574117E-3</v>
      </c>
      <c r="BK27" s="21">
        <f>+IF('Series orig'!IG27&lt;&gt;'Series orig'!$FY$1,'Series orig'!IG27/'Series orig'!HU27-1,"-")</f>
        <v>-0.10969974382125003</v>
      </c>
      <c r="BL27" s="21">
        <f>+IF('Series orig'!IH27&lt;&gt;'Series orig'!$FY$1,'Series orig'!IH27/'Series orig'!HV27-1,"-")</f>
        <v>-0.13260244890957051</v>
      </c>
      <c r="BM27" s="21">
        <f>+IF('Series orig'!II27&lt;&gt;'Series orig'!$FY$1,'Series orig'!II27/'Series orig'!HW27-1,"-")</f>
        <v>-0.19977145361760751</v>
      </c>
      <c r="BN27" s="21">
        <f>+IF('Series orig'!IJ27&lt;&gt;'Series orig'!$FY$1,'Series orig'!IJ27/'Series orig'!HX27-1,"-")</f>
        <v>-0.23769278677765648</v>
      </c>
      <c r="BO27" s="21">
        <f>+IF('Series orig'!IK27&lt;&gt;'Series orig'!$FY$1,'Series orig'!IK27/'Series orig'!HY27-1,"-")</f>
        <v>-0.43076947937398835</v>
      </c>
      <c r="BP27" s="21">
        <f>+IF('Series orig'!IL27&lt;&gt;'Series orig'!$FY$1,'Series orig'!IL27/'Series orig'!HZ27-1,"-")</f>
        <v>-0.36281326621284504</v>
      </c>
      <c r="BQ27" s="21">
        <f>+IF('Series orig'!IM27&lt;&gt;'Series orig'!$FY$1,'Series orig'!IM27/'Series orig'!IA27-1,"-")</f>
        <v>-0.27209266095185325</v>
      </c>
      <c r="BR27" s="21">
        <f>+IF('Series orig'!IN27&lt;&gt;'Series orig'!$FY$1,'Series orig'!IN27/'Series orig'!IB27-1,"-")</f>
        <v>-0.32838680654674302</v>
      </c>
      <c r="BS27" s="21">
        <f>+IF('Series orig'!IO27&lt;&gt;'Series orig'!$FY$1,'Series orig'!IO27/'Series orig'!IC27-1,"-")</f>
        <v>-0.14484677056796047</v>
      </c>
      <c r="BT27" s="21">
        <f>+IF('Series orig'!IP27&lt;&gt;'Series orig'!$FY$1,'Series orig'!IP27/'Series orig'!ID27-1,"-")</f>
        <v>-0.26466349874560591</v>
      </c>
      <c r="BU27" s="21">
        <f>+IF('Series orig'!IQ27&lt;&gt;'Series orig'!$FY$1,'Series orig'!IQ27/'Series orig'!IE27-1,"-")</f>
        <v>-0.18404482724695237</v>
      </c>
      <c r="BV27" s="21">
        <f>+IF('Series orig'!IR27&lt;&gt;'Series orig'!$FY$1,'Series orig'!IR27/'Series orig'!IF27-1,"-")</f>
        <v>-0.1998302335399863</v>
      </c>
      <c r="BW27" s="21">
        <f>+IF('Series orig'!IS27&lt;&gt;'Series orig'!$FY$1,'Series orig'!IS27/'Series orig'!IG27-1,"-")</f>
        <v>-0.14636569531313659</v>
      </c>
      <c r="BX27" s="21">
        <f>+IF('Series orig'!IT27&lt;&gt;'Series orig'!$FY$1,'Series orig'!IT27/'Series orig'!IH27-1,"-")</f>
        <v>-5.469803593877276E-2</v>
      </c>
      <c r="BY27" s="21">
        <f>+IF('Series orig'!IU27&lt;&gt;'Series orig'!$FY$1,'Series orig'!IU27/'Series orig'!II27-1,"-")</f>
        <v>8.4531489835068419E-2</v>
      </c>
      <c r="BZ27" s="21">
        <f>+IF('Series orig'!IV27&lt;&gt;'Series orig'!$FY$1,'Series orig'!IV27/'Series orig'!IJ27-1,"-")</f>
        <v>7.6246742217927155E-2</v>
      </c>
      <c r="CA27" s="21">
        <f>+IF('Series orig'!IW27&lt;&gt;'Series orig'!$FY$1,'Series orig'!IW27/'Series orig'!IK27-1,"-")</f>
        <v>0.16727306563460553</v>
      </c>
      <c r="CB27" s="21">
        <f>+IF('Series orig'!IX27&lt;&gt;'Series orig'!$FY$1,'Series orig'!IX27/'Series orig'!IL27-1,"-")</f>
        <v>0.27731996356473587</v>
      </c>
    </row>
    <row r="28" spans="1:80" ht="18">
      <c r="A28" s="112"/>
      <c r="B28" s="20" t="s">
        <v>41</v>
      </c>
      <c r="C28" s="21">
        <f>+IF('Series orig'!FY28&lt;&gt;'Series orig'!$FY$1,'Series orig'!FY28/'Series orig'!FM28-1,"-")</f>
        <v>-0.41707945695569437</v>
      </c>
      <c r="D28" s="21">
        <f>+IF('Series orig'!FZ28&lt;&gt;'Series orig'!$FY$1,'Series orig'!FZ28/'Series orig'!FN28-1,"-")</f>
        <v>-0.39848000702522612</v>
      </c>
      <c r="E28" s="21">
        <f>+IF('Series orig'!GA28&lt;&gt;'Series orig'!$FY$1,'Series orig'!GA28/'Series orig'!FO28-1,"-")</f>
        <v>-0.30698185977726644</v>
      </c>
      <c r="F28" s="21">
        <f>+IF('Series orig'!GB28&lt;&gt;'Series orig'!$FY$1,'Series orig'!GB28/'Series orig'!FP28-1,"-")</f>
        <v>-0.28480543147099013</v>
      </c>
      <c r="G28" s="21">
        <f>+IF('Series orig'!GC28&lt;&gt;'Series orig'!$FY$1,'Series orig'!GC28/'Series orig'!FQ28-1,"-")</f>
        <v>-0.21151276043848188</v>
      </c>
      <c r="H28" s="21">
        <f>+IF('Series orig'!GD28&lt;&gt;'Series orig'!$FY$1,'Series orig'!GD28/'Series orig'!FR28-1,"-")</f>
        <v>-0.23145694892036894</v>
      </c>
      <c r="I28" s="21">
        <f>+IF('Series orig'!GE28&lt;&gt;'Series orig'!$FY$1,'Series orig'!GE28/'Series orig'!FS28-1,"-")</f>
        <v>-0.20313952667595481</v>
      </c>
      <c r="J28" s="21">
        <f>+IF('Series orig'!GF28&lt;&gt;'Series orig'!$FY$1,'Series orig'!GF28/'Series orig'!FT28-1,"-")</f>
        <v>-0.27288884237590305</v>
      </c>
      <c r="K28" s="21">
        <f>+IF('Series orig'!GG28&lt;&gt;'Series orig'!$FY$1,'Series orig'!GG28/'Series orig'!FU28-1,"-")</f>
        <v>0.30960290619165698</v>
      </c>
      <c r="L28" s="21">
        <f>+IF('Series orig'!GH28&lt;&gt;'Series orig'!$FY$1,'Series orig'!GH28/'Series orig'!FV28-1,"-")</f>
        <v>1.3203811881403071E-2</v>
      </c>
      <c r="M28" s="21">
        <f>+IF('Series orig'!GI28&lt;&gt;'Series orig'!$FY$1,'Series orig'!GI28/'Series orig'!FW28-1,"-")</f>
        <v>-4.4046815937978545E-2</v>
      </c>
      <c r="N28" s="21">
        <f>+IF('Series orig'!GJ28&lt;&gt;'Series orig'!$FY$1,'Series orig'!GJ28/'Series orig'!FX28-1,"-")</f>
        <v>-0.29036617359066874</v>
      </c>
      <c r="O28" s="21">
        <f>+IF('Series orig'!GK28&lt;&gt;'Series orig'!$FY$1,'Series orig'!GK28/'Series orig'!FY28-1,"-")</f>
        <v>-0.44030120467734291</v>
      </c>
      <c r="P28" s="21">
        <f>+IF('Series orig'!GL28&lt;&gt;'Series orig'!$FY$1,'Series orig'!GL28/'Series orig'!FZ28-1,"-")</f>
        <v>-0.46984671470355599</v>
      </c>
      <c r="Q28" s="21">
        <f>+IF('Series orig'!GM28&lt;&gt;'Series orig'!$FY$1,'Series orig'!GM28/'Series orig'!GA28-1,"-")</f>
        <v>-0.52166747318727824</v>
      </c>
      <c r="R28" s="21">
        <f>+IF('Series orig'!GN28&lt;&gt;'Series orig'!$FY$1,'Series orig'!GN28/'Series orig'!GB28-1,"-")</f>
        <v>-0.57223683407160375</v>
      </c>
      <c r="S28" s="21">
        <f>+IF('Series orig'!GO28&lt;&gt;'Series orig'!$FY$1,'Series orig'!GO28/'Series orig'!GC28-1,"-")</f>
        <v>-0.73771543628677816</v>
      </c>
      <c r="T28" s="21">
        <f>+IF('Series orig'!GP28&lt;&gt;'Series orig'!$FY$1,'Series orig'!GP28/'Series orig'!GD28-1,"-")</f>
        <v>-0.84752998178567351</v>
      </c>
      <c r="U28" s="21">
        <f>+IF('Series orig'!GQ28&lt;&gt;'Series orig'!$FY$1,'Series orig'!GQ28/'Series orig'!GE28-1,"-")</f>
        <v>-0.68192227646828529</v>
      </c>
      <c r="V28" s="21">
        <f>+IF('Series orig'!GR28&lt;&gt;'Series orig'!$FY$1,'Series orig'!GR28/'Series orig'!GF28-1,"-")</f>
        <v>-0.52725231145352969</v>
      </c>
      <c r="W28" s="21">
        <f>+IF('Series orig'!GS28&lt;&gt;'Series orig'!$FY$1,'Series orig'!GS28/'Series orig'!GG28-1,"-")</f>
        <v>-0.51582267585532859</v>
      </c>
      <c r="X28" s="21">
        <f>+IF('Series orig'!GT28&lt;&gt;'Series orig'!$FY$1,'Series orig'!GT28/'Series orig'!GH28-1,"-")</f>
        <v>-0.41865508903579296</v>
      </c>
      <c r="Y28" s="21">
        <f>+IF('Series orig'!GU28&lt;&gt;'Series orig'!$FY$1,'Series orig'!GU28/'Series orig'!GI28-1,"-")</f>
        <v>-0.22772297745358094</v>
      </c>
      <c r="Z28" s="21">
        <f>+IF('Series orig'!GV28&lt;&gt;'Series orig'!$FY$1,'Series orig'!GV28/'Series orig'!GJ28-1,"-")</f>
        <v>8.1230383012460994E-2</v>
      </c>
      <c r="AA28" s="21">
        <f>+IF('Series orig'!GW28&lt;&gt;'Series orig'!$FY$1,'Series orig'!GW28/'Series orig'!GK28-1,"-")</f>
        <v>0.47952872713557104</v>
      </c>
      <c r="AB28" s="21">
        <f>+IF('Series orig'!GX28&lt;&gt;'Series orig'!$FY$1,'Series orig'!GX28/'Series orig'!GL28-1,"-")</f>
        <v>0.46062761776042938</v>
      </c>
      <c r="AC28" s="21">
        <f>+IF('Series orig'!GY28&lt;&gt;'Series orig'!$FY$1,'Series orig'!GY28/'Series orig'!GM28-1,"-")</f>
        <v>0.35736155127034408</v>
      </c>
      <c r="AD28" s="21">
        <f>+IF('Series orig'!GZ28&lt;&gt;'Series orig'!$FY$1,'Series orig'!GZ28/'Series orig'!GN28-1,"-")</f>
        <v>0.67075649461654163</v>
      </c>
      <c r="AE28" s="21">
        <f>+IF('Series orig'!HA28&lt;&gt;'Series orig'!$FY$1,'Series orig'!HA28/'Series orig'!GO28-1,"-")</f>
        <v>1.3953410262139343</v>
      </c>
      <c r="AF28" s="21">
        <f>+IF('Series orig'!HB28&lt;&gt;'Series orig'!$FY$1,'Series orig'!HB28/'Series orig'!GP28-1,"-")</f>
        <v>3.8244275933348852</v>
      </c>
      <c r="AG28" s="21">
        <f>+IF('Series orig'!HC28&lt;&gt;'Series orig'!$FY$1,'Series orig'!HC28/'Series orig'!GQ28-1,"-")</f>
        <v>1.5054521274615364</v>
      </c>
      <c r="AH28" s="21">
        <f>+IF('Series orig'!HD28&lt;&gt;'Series orig'!$FY$1,'Series orig'!HD28/'Series orig'!GR28-1,"-")</f>
        <v>0.97673923980661503</v>
      </c>
      <c r="AI28" s="21">
        <f>+IF('Series orig'!HE28&lt;&gt;'Series orig'!$FY$1,'Series orig'!HE28/'Series orig'!GS28-1,"-")</f>
        <v>0.68358191152115144</v>
      </c>
      <c r="AJ28" s="21">
        <f>+IF('Series orig'!HF28&lt;&gt;'Series orig'!$FY$1,'Series orig'!HF28/'Series orig'!GT28-1,"-")</f>
        <v>0.60606761203743442</v>
      </c>
      <c r="AK28" s="21">
        <f>+IF('Series orig'!HG28&lt;&gt;'Series orig'!$FY$1,'Series orig'!HG28/'Series orig'!GU28-1,"-")</f>
        <v>0.36775235535532858</v>
      </c>
      <c r="AL28" s="21">
        <f>+IF('Series orig'!HH28&lt;&gt;'Series orig'!$FY$1,'Series orig'!HH28/'Series orig'!GV28-1,"-")</f>
        <v>0.31809919217979132</v>
      </c>
      <c r="AM28" s="21">
        <f>+IF('Series orig'!HI28&lt;&gt;'Series orig'!$FY$1,'Series orig'!HI28/'Series orig'!GW28-1,"-")</f>
        <v>0.14329026795225475</v>
      </c>
      <c r="AN28" s="21">
        <f>+IF('Series orig'!HJ28&lt;&gt;'Series orig'!$FY$1,'Series orig'!HJ28/'Series orig'!GX28-1,"-")</f>
        <v>0.35692303376534174</v>
      </c>
      <c r="AO28" s="21">
        <f>+IF('Series orig'!HK28&lt;&gt;'Series orig'!$FY$1,'Series orig'!HK28/'Series orig'!GY28-1,"-")</f>
        <v>0.15518232237562968</v>
      </c>
      <c r="AP28" s="21">
        <f>+IF('Series orig'!HL28&lt;&gt;'Series orig'!$FY$1,'Series orig'!HL28/'Series orig'!GZ28-1,"-")</f>
        <v>0.2368954336665765</v>
      </c>
      <c r="AQ28" s="21">
        <f>+IF('Series orig'!HM28&lt;&gt;'Series orig'!$FY$1,'Series orig'!HM28/'Series orig'!HA28-1,"-")</f>
        <v>0.26965235267355303</v>
      </c>
      <c r="AR28" s="21">
        <f>+IF('Series orig'!HN28&lt;&gt;'Series orig'!$FY$1,'Series orig'!HN28/'Series orig'!HB28-1,"-")</f>
        <v>0.1432012896246988</v>
      </c>
      <c r="AS28" s="21">
        <f>+IF('Series orig'!HO28&lt;&gt;'Series orig'!$FY$1,'Series orig'!HO28/'Series orig'!HC28-1,"-")</f>
        <v>0.19194157505200282</v>
      </c>
      <c r="AT28" s="21">
        <f>+IF('Series orig'!HP28&lt;&gt;'Series orig'!$FY$1,'Series orig'!HP28/'Series orig'!HD28-1,"-")</f>
        <v>-3.9828917638075834E-2</v>
      </c>
      <c r="AU28" s="21">
        <f>+IF('Series orig'!HQ28&lt;&gt;'Series orig'!$FY$1,'Series orig'!HQ28/'Series orig'!HE28-1,"-")</f>
        <v>-0.13771386310908018</v>
      </c>
      <c r="AV28" s="21">
        <f>+IF('Series orig'!HR28&lt;&gt;'Series orig'!$FY$1,'Series orig'!HR28/'Series orig'!HF28-1,"-")</f>
        <v>-7.2326241684849801E-2</v>
      </c>
      <c r="AW28" s="21">
        <f>+IF('Series orig'!HS28&lt;&gt;'Series orig'!$FY$1,'Series orig'!HS28/'Series orig'!HG28-1,"-")</f>
        <v>-6.7842192193386608E-2</v>
      </c>
      <c r="AX28" s="21">
        <f>+IF('Series orig'!HT28&lt;&gt;'Series orig'!$FY$1,'Series orig'!HT28/'Series orig'!HH28-1,"-")</f>
        <v>-0.23991053234860116</v>
      </c>
      <c r="AY28" s="21">
        <f>+IF('Series orig'!HU28&lt;&gt;'Series orig'!$FY$1,'Series orig'!HU28/'Series orig'!HI28-1,"-")</f>
        <v>-8.1446452604502784E-2</v>
      </c>
      <c r="AZ28" s="21">
        <f>+IF('Series orig'!HV28&lt;&gt;'Series orig'!$FY$1,'Series orig'!HV28/'Series orig'!HJ28-1,"-")</f>
        <v>-0.18540842888300968</v>
      </c>
      <c r="BA28" s="21">
        <f>+IF('Series orig'!HW28&lt;&gt;'Series orig'!$FY$1,'Series orig'!HW28/'Series orig'!HK28-1,"-")</f>
        <v>7.9349296792962765E-2</v>
      </c>
      <c r="BB28" s="21">
        <f>+IF('Series orig'!HX28&lt;&gt;'Series orig'!$FY$1,'Series orig'!HX28/'Series orig'!HL28-1,"-")</f>
        <v>-0.13582845841083435</v>
      </c>
      <c r="BC28" s="21">
        <f>+IF('Series orig'!HY28&lt;&gt;'Series orig'!$FY$1,'Series orig'!HY28/'Series orig'!HM28-1,"-")</f>
        <v>4.2554109209526514E-2</v>
      </c>
      <c r="BD28" s="21">
        <f>+IF('Series orig'!HZ28&lt;&gt;'Series orig'!$FY$1,'Series orig'!HZ28/'Series orig'!HN28-1,"-")</f>
        <v>-8.497390133264271E-2</v>
      </c>
      <c r="BE28" s="21">
        <f>+IF('Series orig'!IA28&lt;&gt;'Series orig'!$FY$1,'Series orig'!IA28/'Series orig'!HO28-1,"-")</f>
        <v>-9.5876932835780027E-2</v>
      </c>
      <c r="BF28" s="21">
        <f>+IF('Series orig'!IB28&lt;&gt;'Series orig'!$FY$1,'Series orig'!IB28/'Series orig'!HP28-1,"-")</f>
        <v>0.17272399939249405</v>
      </c>
      <c r="BG28" s="21">
        <f>+IF('Series orig'!IC28&lt;&gt;'Series orig'!$FY$1,'Series orig'!IC28/'Series orig'!HQ28-1,"-")</f>
        <v>5.9581377446057404E-2</v>
      </c>
      <c r="BH28" s="21">
        <f>+IF('Series orig'!ID28&lt;&gt;'Series orig'!$FY$1,'Series orig'!ID28/'Series orig'!HR28-1,"-")</f>
        <v>-0.18718549567092435</v>
      </c>
      <c r="BI28" s="21">
        <f>+IF('Series orig'!IE28&lt;&gt;'Series orig'!$FY$1,'Series orig'!IE28/'Series orig'!HS28-1,"-")</f>
        <v>1.6274302239398297E-2</v>
      </c>
      <c r="BJ28" s="21">
        <f>+IF('Series orig'!IF28&lt;&gt;'Series orig'!$FY$1,'Series orig'!IF28/'Series orig'!HT28-1,"-")</f>
        <v>-5.7275165294777941E-2</v>
      </c>
      <c r="BK28" s="21">
        <f>+IF('Series orig'!IG28&lt;&gt;'Series orig'!$FY$1,'Series orig'!IG28/'Series orig'!HU28-1,"-")</f>
        <v>-0.44681628112505067</v>
      </c>
      <c r="BL28" s="21">
        <f>+IF('Series orig'!IH28&lt;&gt;'Series orig'!$FY$1,'Series orig'!IH28/'Series orig'!HV28-1,"-")</f>
        <v>-0.50951120526273752</v>
      </c>
      <c r="BM28" s="21">
        <f>+IF('Series orig'!II28&lt;&gt;'Series orig'!$FY$1,'Series orig'!II28/'Series orig'!HW28-1,"-")</f>
        <v>-0.61927819372355675</v>
      </c>
      <c r="BN28" s="21">
        <f>+IF('Series orig'!IJ28&lt;&gt;'Series orig'!$FY$1,'Series orig'!IJ28/'Series orig'!HX28-1,"-")</f>
        <v>-0.64864145833026121</v>
      </c>
      <c r="BO28" s="21">
        <f>+IF('Series orig'!IK28&lt;&gt;'Series orig'!$FY$1,'Series orig'!IK28/'Series orig'!HY28-1,"-")</f>
        <v>-0.69197855006046716</v>
      </c>
      <c r="BP28" s="21">
        <f>+IF('Series orig'!IL28&lt;&gt;'Series orig'!$FY$1,'Series orig'!IL28/'Series orig'!HZ28-1,"-")</f>
        <v>-0.60588501829418406</v>
      </c>
      <c r="BQ28" s="21">
        <f>+IF('Series orig'!IM28&lt;&gt;'Series orig'!$FY$1,'Series orig'!IM28/'Series orig'!IA28-1,"-")</f>
        <v>-0.4778361396102303</v>
      </c>
      <c r="BR28" s="21">
        <f>+IF('Series orig'!IN28&lt;&gt;'Series orig'!$FY$1,'Series orig'!IN28/'Series orig'!IB28-1,"-")</f>
        <v>-0.54694694607298899</v>
      </c>
      <c r="BS28" s="21">
        <f>+IF('Series orig'!IO28&lt;&gt;'Series orig'!$FY$1,'Series orig'!IO28/'Series orig'!IC28-1,"-")</f>
        <v>-0.31410837611201725</v>
      </c>
      <c r="BT28" s="21">
        <f>+IF('Series orig'!IP28&lt;&gt;'Series orig'!$FY$1,'Series orig'!IP28/'Series orig'!ID28-1,"-")</f>
        <v>-0.31079594057583404</v>
      </c>
      <c r="BU28" s="21">
        <f>+IF('Series orig'!IQ28&lt;&gt;'Series orig'!$FY$1,'Series orig'!IQ28/'Series orig'!IE28-1,"-")</f>
        <v>-0.2756089335913614</v>
      </c>
      <c r="BV28" s="21">
        <f>+IF('Series orig'!IR28&lt;&gt;'Series orig'!$FY$1,'Series orig'!IR28/'Series orig'!IF28-1,"-")</f>
        <v>-0.16553882488267813</v>
      </c>
      <c r="BW28" s="21">
        <f>+IF('Series orig'!IS28&lt;&gt;'Series orig'!$FY$1,'Series orig'!IS28/'Series orig'!IG28-1,"-")</f>
        <v>0.22420119502399838</v>
      </c>
      <c r="BX28" s="21">
        <f>+IF('Series orig'!IT28&lt;&gt;'Series orig'!$FY$1,'Series orig'!IT28/'Series orig'!IH28-1,"-")</f>
        <v>0.58771388503567579</v>
      </c>
      <c r="BY28" s="21">
        <f>+IF('Series orig'!IU28&lt;&gt;'Series orig'!$FY$1,'Series orig'!IU28/'Series orig'!II28-1,"-")</f>
        <v>0.98785829426293525</v>
      </c>
      <c r="BZ28" s="21">
        <f>+IF('Series orig'!IV28&lt;&gt;'Series orig'!$FY$1,'Series orig'!IV28/'Series orig'!IJ28-1,"-")</f>
        <v>0.82244702911635259</v>
      </c>
      <c r="CA28" s="21">
        <f>+IF('Series orig'!IW28&lt;&gt;'Series orig'!$FY$1,'Series orig'!IW28/'Series orig'!IK28-1,"-")</f>
        <v>0.66493113340039334</v>
      </c>
      <c r="CB28" s="21">
        <f>+IF('Series orig'!IX28&lt;&gt;'Series orig'!$FY$1,'Series orig'!IX28/'Series orig'!IL28-1,"-")</f>
        <v>0.74908893134035792</v>
      </c>
    </row>
    <row r="29" spans="1:80" ht="18">
      <c r="A29" s="112"/>
      <c r="B29" s="20" t="s">
        <v>16</v>
      </c>
      <c r="C29" s="21">
        <f>+IF('Series orig'!FY29&lt;&gt;'Series orig'!$FY$1,'Series orig'!FY29/'Series orig'!FM29-1,"-")</f>
        <v>1.5082266910420472E-2</v>
      </c>
      <c r="D29" s="21">
        <f>+IF('Series orig'!FZ29&lt;&gt;'Series orig'!$FY$1,'Series orig'!FZ29/'Series orig'!FN29-1,"-")</f>
        <v>-0.27807203389830504</v>
      </c>
      <c r="E29" s="21">
        <f>+IF('Series orig'!GA29&lt;&gt;'Series orig'!$FY$1,'Series orig'!GA29/'Series orig'!FO29-1,"-")</f>
        <v>-1.937716262975786E-2</v>
      </c>
      <c r="F29" s="21">
        <f>+IF('Series orig'!GB29&lt;&gt;'Series orig'!$FY$1,'Series orig'!GB29/'Series orig'!FP29-1,"-")</f>
        <v>-0.24102311854402358</v>
      </c>
      <c r="G29" s="21">
        <f>+IF('Series orig'!GC29&lt;&gt;'Series orig'!$FY$1,'Series orig'!GC29/'Series orig'!FQ29-1,"-")</f>
        <v>-0.32388349514563108</v>
      </c>
      <c r="H29" s="21">
        <f>+IF('Series orig'!GD29&lt;&gt;'Series orig'!$FY$1,'Series orig'!GD29/'Series orig'!FR29-1,"-")</f>
        <v>-0.10741364785172702</v>
      </c>
      <c r="I29" s="21">
        <f>+IF('Series orig'!GE29&lt;&gt;'Series orig'!$FY$1,'Series orig'!GE29/'Series orig'!FS29-1,"-")</f>
        <v>1.6181229773462702E-2</v>
      </c>
      <c r="J29" s="21">
        <f>+IF('Series orig'!GF29&lt;&gt;'Series orig'!$FY$1,'Series orig'!GF29/'Series orig'!FT29-1,"-")</f>
        <v>-8.1194587027531573E-2</v>
      </c>
      <c r="K29" s="21">
        <f>+IF('Series orig'!GG29&lt;&gt;'Series orig'!$FY$1,'Series orig'!GG29/'Series orig'!FU29-1,"-")</f>
        <v>-0.13778801843317978</v>
      </c>
      <c r="L29" s="21">
        <f>+IF('Series orig'!GH29&lt;&gt;'Series orig'!$FY$1,'Series orig'!GH29/'Series orig'!FV29-1,"-")</f>
        <v>-3.0237580993520474E-2</v>
      </c>
      <c r="M29" s="21">
        <f>+IF('Series orig'!GI29&lt;&gt;'Series orig'!$FY$1,'Series orig'!GI29/'Series orig'!FW29-1,"-")</f>
        <v>-2.5904203323558028E-2</v>
      </c>
      <c r="N29" s="21">
        <f>+IF('Series orig'!GJ29&lt;&gt;'Series orig'!$FY$1,'Series orig'!GJ29/'Series orig'!FX29-1,"-")</f>
        <v>4.4294655753490675E-2</v>
      </c>
      <c r="O29" s="21">
        <f>+IF('Series orig'!GK29&lt;&gt;'Series orig'!$FY$1,'Series orig'!GK29/'Series orig'!FY29-1,"-")</f>
        <v>-0.21431787483115716</v>
      </c>
      <c r="P29" s="21">
        <f>+IF('Series orig'!GL29&lt;&gt;'Series orig'!$FY$1,'Series orig'!GL29/'Series orig'!FZ29-1,"-")</f>
        <v>-3.8151137197358853E-2</v>
      </c>
      <c r="Q29" s="21">
        <f>+IF('Series orig'!GM29&lt;&gt;'Series orig'!$FY$1,'Series orig'!GM29/'Series orig'!GA29-1,"-")</f>
        <v>-0.23853211009174302</v>
      </c>
      <c r="R29" s="21">
        <f>+IF('Series orig'!GN29&lt;&gt;'Series orig'!$FY$1,'Series orig'!GN29/'Series orig'!GB29-1,"-")</f>
        <v>-0.13026571613739479</v>
      </c>
      <c r="S29" s="21">
        <f>+IF('Series orig'!GO29&lt;&gt;'Series orig'!$FY$1,'Series orig'!GO29/'Series orig'!GC29-1,"-")</f>
        <v>-0.35324526134405521</v>
      </c>
      <c r="T29" s="21">
        <f>+IF('Series orig'!GP29&lt;&gt;'Series orig'!$FY$1,'Series orig'!GP29/'Series orig'!GD29-1,"-")</f>
        <v>-0.90844738084001886</v>
      </c>
      <c r="U29" s="21">
        <f>+IF('Series orig'!GQ29&lt;&gt;'Series orig'!$FY$1,'Series orig'!GQ29/'Series orig'!GE29-1,"-")</f>
        <v>-0.51137397634212922</v>
      </c>
      <c r="V29" s="21">
        <f>+IF('Series orig'!GR29&lt;&gt;'Series orig'!$FY$1,'Series orig'!GR29/'Series orig'!GF29-1,"-")</f>
        <v>-0.33367191467750135</v>
      </c>
      <c r="W29" s="21">
        <f>+IF('Series orig'!GS29&lt;&gt;'Series orig'!$FY$1,'Series orig'!GS29/'Series orig'!GG29-1,"-")</f>
        <v>-0.30358097274184914</v>
      </c>
      <c r="X29" s="21">
        <f>+IF('Series orig'!GT29&lt;&gt;'Series orig'!$FY$1,'Series orig'!GT29/'Series orig'!GH29-1,"-")</f>
        <v>-0.41469933184855234</v>
      </c>
      <c r="Y29" s="21">
        <f>+IF('Series orig'!GU29&lt;&gt;'Series orig'!$FY$1,'Series orig'!GU29/'Series orig'!GI29-1,"-")</f>
        <v>-0.38534872052182645</v>
      </c>
      <c r="Z29" s="21">
        <f>+IF('Series orig'!GV29&lt;&gt;'Series orig'!$FY$1,'Series orig'!GV29/'Series orig'!GJ29-1,"-")</f>
        <v>-0.26233287229137858</v>
      </c>
      <c r="AA29" s="21">
        <f>+IF('Series orig'!GW29&lt;&gt;'Series orig'!$FY$1,'Series orig'!GW29/'Series orig'!GK29-1,"-")</f>
        <v>-9.684813753581667E-2</v>
      </c>
      <c r="AB29" s="21">
        <f>+IF('Series orig'!GX29&lt;&gt;'Series orig'!$FY$1,'Series orig'!GX29/'Series orig'!GL29-1,"-")</f>
        <v>0.37452326468344777</v>
      </c>
      <c r="AC29" s="21">
        <f>+IF('Series orig'!GY29&lt;&gt;'Series orig'!$FY$1,'Series orig'!GY29/'Series orig'!GM29-1,"-")</f>
        <v>0.63855421686746983</v>
      </c>
      <c r="AD29" s="21">
        <f>+IF('Series orig'!GZ29&lt;&gt;'Series orig'!$FY$1,'Series orig'!GZ29/'Series orig'!GN29-1,"-")</f>
        <v>-7.4515648286133107E-4</v>
      </c>
      <c r="AE29" s="21">
        <f>+IF('Series orig'!HA29&lt;&gt;'Series orig'!$FY$1,'Series orig'!HA29/'Series orig'!GO29-1,"-")</f>
        <v>0.34103019538188284</v>
      </c>
      <c r="AF29" s="21">
        <f>+IF('Series orig'!HB29&lt;&gt;'Series orig'!$FY$1,'Series orig'!HB29/'Series orig'!GP29-1,"-")</f>
        <v>8.1030927835051543</v>
      </c>
      <c r="AG29" s="21">
        <f>+IF('Series orig'!HC29&lt;&gt;'Series orig'!$FY$1,'Series orig'!HC29/'Series orig'!GQ29-1,"-")</f>
        <v>0.66480446927374293</v>
      </c>
      <c r="AH29" s="21">
        <f>+IF('Series orig'!HD29&lt;&gt;'Series orig'!$FY$1,'Series orig'!HD29/'Series orig'!GR29-1,"-")</f>
        <v>0.45274390243902451</v>
      </c>
      <c r="AI29" s="21">
        <f>+IF('Series orig'!HE29&lt;&gt;'Series orig'!$FY$1,'Series orig'!HE29/'Series orig'!GS29-1,"-")</f>
        <v>0.52494244052187233</v>
      </c>
      <c r="AJ29" s="21">
        <f>+IF('Series orig'!HF29&lt;&gt;'Series orig'!$FY$1,'Series orig'!HF29/'Series orig'!GT29-1,"-")</f>
        <v>0.54794520547945202</v>
      </c>
      <c r="AK29" s="21">
        <f>+IF('Series orig'!HG29&lt;&gt;'Series orig'!$FY$1,'Series orig'!HG29/'Series orig'!GU29-1,"-")</f>
        <v>0.77469387755102037</v>
      </c>
      <c r="AL29" s="21">
        <f>+IF('Series orig'!HH29&lt;&gt;'Series orig'!$FY$1,'Series orig'!HH29/'Series orig'!GV29-1,"-")</f>
        <v>0.35124999999999984</v>
      </c>
      <c r="AM29" s="21">
        <f>+IF('Series orig'!HI29&lt;&gt;'Series orig'!$FY$1,'Series orig'!HI29/'Series orig'!GW29-1,"-")</f>
        <v>0.35659898477157381</v>
      </c>
      <c r="AN29" s="21">
        <f>+IF('Series orig'!HJ29&lt;&gt;'Series orig'!$FY$1,'Series orig'!HJ29/'Series orig'!GX29-1,"-")</f>
        <v>9.1564927857935574E-2</v>
      </c>
      <c r="AO29" s="21">
        <f>+IF('Series orig'!HK29&lt;&gt;'Series orig'!$FY$1,'Series orig'!HK29/'Series orig'!GY29-1,"-")</f>
        <v>-0.11142533936651589</v>
      </c>
      <c r="AP29" s="21">
        <f>+IF('Series orig'!HL29&lt;&gt;'Series orig'!$FY$1,'Series orig'!HL29/'Series orig'!GZ29-1,"-")</f>
        <v>0.22073079791200589</v>
      </c>
      <c r="AQ29" s="21">
        <f>+IF('Series orig'!HM29&lt;&gt;'Series orig'!$FY$1,'Series orig'!HM29/'Series orig'!HA29-1,"-")</f>
        <v>0.30066225165562921</v>
      </c>
      <c r="AR29" s="21">
        <f>+IF('Series orig'!HN29&lt;&gt;'Series orig'!$FY$1,'Series orig'!HN29/'Series orig'!HB29-1,"-")</f>
        <v>-1.698754246885481E-3</v>
      </c>
      <c r="AS29" s="21">
        <f>+IF('Series orig'!HO29&lt;&gt;'Series orig'!$FY$1,'Series orig'!HO29/'Series orig'!HC29-1,"-")</f>
        <v>7.3825503355704702E-2</v>
      </c>
      <c r="AT29" s="21">
        <f>+IF('Series orig'!HP29&lt;&gt;'Series orig'!$FY$1,'Series orig'!HP29/'Series orig'!HD29-1,"-")</f>
        <v>0.14218258132214068</v>
      </c>
      <c r="AU29" s="21">
        <f>+IF('Series orig'!HQ29&lt;&gt;'Series orig'!$FY$1,'Series orig'!HQ29/'Series orig'!HE29-1,"-")</f>
        <v>0.18017111222949178</v>
      </c>
      <c r="AV29" s="21">
        <f>+IF('Series orig'!HR29&lt;&gt;'Series orig'!$FY$1,'Series orig'!HR29/'Series orig'!HF29-1,"-")</f>
        <v>9.6853490658800334E-2</v>
      </c>
      <c r="AW29" s="21">
        <f>+IF('Series orig'!HS29&lt;&gt;'Series orig'!$FY$1,'Series orig'!HS29/'Series orig'!HG29-1,"-")</f>
        <v>-6.2097516099355987E-2</v>
      </c>
      <c r="AX29" s="21">
        <f>+IF('Series orig'!HT29&lt;&gt;'Series orig'!$FY$1,'Series orig'!HT29/'Series orig'!HH29-1,"-")</f>
        <v>-4.1165587419056293E-2</v>
      </c>
      <c r="AY29" s="21">
        <f>+IF('Series orig'!HU29&lt;&gt;'Series orig'!$FY$1,'Series orig'!HU29/'Series orig'!HI29-1,"-")</f>
        <v>1.4967259120673537E-2</v>
      </c>
      <c r="AZ29" s="21">
        <f>+IF('Series orig'!HV29&lt;&gt;'Series orig'!$FY$1,'Series orig'!HV29/'Series orig'!HJ29-1,"-")</f>
        <v>-1.5251652262328053E-3</v>
      </c>
      <c r="BA29" s="21">
        <f>+IF('Series orig'!HW29&lt;&gt;'Series orig'!$FY$1,'Series orig'!HW29/'Series orig'!HK29-1,"-")</f>
        <v>0.23169955442393375</v>
      </c>
      <c r="BB29" s="21">
        <f>+IF('Series orig'!HX29&lt;&gt;'Series orig'!$FY$1,'Series orig'!HX29/'Series orig'!HL29-1,"-")</f>
        <v>2.3213194868662246E-2</v>
      </c>
      <c r="BC29" s="21">
        <f>+IF('Series orig'!HY29&lt;&gt;'Series orig'!$FY$1,'Series orig'!HY29/'Series orig'!HM29-1,"-")</f>
        <v>2.1384928716904117E-2</v>
      </c>
      <c r="BD29" s="21">
        <f>+IF('Series orig'!HZ29&lt;&gt;'Series orig'!$FY$1,'Series orig'!HZ29/'Series orig'!HN29-1,"-")</f>
        <v>4.9914917753828503E-2</v>
      </c>
      <c r="BE29" s="21">
        <f>+IF('Series orig'!IA29&lt;&gt;'Series orig'!$FY$1,'Series orig'!IA29/'Series orig'!HO29-1,"-")</f>
        <v>0.2270833333333333</v>
      </c>
      <c r="BF29" s="21">
        <f>+IF('Series orig'!IB29&lt;&gt;'Series orig'!$FY$1,'Series orig'!IB29/'Series orig'!HP29-1,"-")</f>
        <v>-9.186954524574853E-4</v>
      </c>
      <c r="BG29" s="21">
        <f>+IF('Series orig'!IC29&lt;&gt;'Series orig'!$FY$1,'Series orig'!IC29/'Series orig'!HQ29-1,"-")</f>
        <v>-0.29339019189765458</v>
      </c>
      <c r="BH29" s="21">
        <f>+IF('Series orig'!ID29&lt;&gt;'Series orig'!$FY$1,'Series orig'!ID29/'Series orig'!HR29-1,"-")</f>
        <v>-0.15598386373823392</v>
      </c>
      <c r="BI29" s="21">
        <f>+IF('Series orig'!IE29&lt;&gt;'Series orig'!$FY$1,'Series orig'!IE29/'Series orig'!HS29-1,"-")</f>
        <v>-5.4928886709171287E-2</v>
      </c>
      <c r="BJ29" s="21">
        <f>+IF('Series orig'!IF29&lt;&gt;'Series orig'!$FY$1,'Series orig'!IF29/'Series orig'!HT29-1,"-")</f>
        <v>-5.2098408104196858E-2</v>
      </c>
      <c r="BK29" s="21">
        <f>+IF('Series orig'!IG29&lt;&gt;'Series orig'!$FY$1,'Series orig'!IG29/'Series orig'!HU29-1,"-")</f>
        <v>-7.0967741935483941E-2</v>
      </c>
      <c r="BL29" s="21">
        <f>+IF('Series orig'!IH29&lt;&gt;'Series orig'!$FY$1,'Series orig'!IH29/'Series orig'!HV29-1,"-")</f>
        <v>-0.27087576374745426</v>
      </c>
      <c r="BM29" s="21">
        <f>+IF('Series orig'!II29&lt;&gt;'Series orig'!$FY$1,'Series orig'!II29/'Series orig'!HW29-1,"-")</f>
        <v>-0.19638242894056845</v>
      </c>
      <c r="BN29" s="21">
        <f>+IF('Series orig'!IJ29&lt;&gt;'Series orig'!$FY$1,'Series orig'!IJ29/'Series orig'!HX29-1,"-")</f>
        <v>-0.28656716417910444</v>
      </c>
      <c r="BO29" s="21">
        <f>+IF('Series orig'!IK29&lt;&gt;'Series orig'!$FY$1,'Series orig'!IK29/'Series orig'!HY29-1,"-")</f>
        <v>-0.56480558325024921</v>
      </c>
      <c r="BP29" s="21">
        <f>+IF('Series orig'!IL29&lt;&gt;'Series orig'!$FY$1,'Series orig'!IL29/'Series orig'!HZ29-1,"-")</f>
        <v>-0.38303619665045918</v>
      </c>
      <c r="BQ29" s="21">
        <f>+IF('Series orig'!IM29&lt;&gt;'Series orig'!$FY$1,'Series orig'!IM29/'Series orig'!IA29-1,"-")</f>
        <v>-0.47707979626485564</v>
      </c>
      <c r="BR29" s="21">
        <f>+IF('Series orig'!IN29&lt;&gt;'Series orig'!$FY$1,'Series orig'!IN29/'Series orig'!IB29-1,"-")</f>
        <v>-0.51034482758620692</v>
      </c>
      <c r="BS29" s="21">
        <f>+IF('Series orig'!IO29&lt;&gt;'Series orig'!$FY$1,'Series orig'!IO29/'Series orig'!IC29-1,"-")</f>
        <v>-0.29631864815932407</v>
      </c>
      <c r="BT29" s="21">
        <f>+IF('Series orig'!IP29&lt;&gt;'Series orig'!$FY$1,'Series orig'!IP29/'Series orig'!ID29-1,"-")</f>
        <v>-0.18746680828465223</v>
      </c>
      <c r="BU29" s="21">
        <f>+IF('Series orig'!IQ29&lt;&gt;'Series orig'!$FY$1,'Series orig'!IQ29/'Series orig'!IE29-1,"-")</f>
        <v>-0.26621691748832377</v>
      </c>
      <c r="BV29" s="21">
        <f>+IF('Series orig'!IR29&lt;&gt;'Series orig'!$FY$1,'Series orig'!IR29/'Series orig'!IF29-1,"-")</f>
        <v>-0.22900763358778631</v>
      </c>
      <c r="BW29" s="21">
        <f>+IF('Series orig'!IS29&lt;&gt;'Series orig'!$FY$1,'Series orig'!IS29/'Series orig'!IG29-1,"-")</f>
        <v>-0.21577380952380953</v>
      </c>
      <c r="BX29" s="21">
        <f>+IF('Series orig'!IT29&lt;&gt;'Series orig'!$FY$1,'Series orig'!IT29/'Series orig'!IH29-1,"-")</f>
        <v>-0.41969273743016755</v>
      </c>
      <c r="BY29" s="21">
        <f>+IF('Series orig'!IU29&lt;&gt;'Series orig'!$FY$1,'Series orig'!IU29/'Series orig'!II29-1,"-")</f>
        <v>-0.22315112540192927</v>
      </c>
      <c r="BZ29" s="21">
        <f>+IF('Series orig'!IV29&lt;&gt;'Series orig'!$FY$1,'Series orig'!IV29/'Series orig'!IJ29-1,"-")</f>
        <v>-3.9330543933054463E-2</v>
      </c>
      <c r="CA29" s="21">
        <f>+IF('Series orig'!IW29&lt;&gt;'Series orig'!$FY$1,'Series orig'!IW29/'Series orig'!IK29-1,"-")</f>
        <v>0.41466208476517763</v>
      </c>
      <c r="CB29" s="21">
        <f>+IF('Series orig'!IX29&lt;&gt;'Series orig'!$FY$1,'Series orig'!IX29/'Series orig'!IL29-1,"-")</f>
        <v>0.22767075306479856</v>
      </c>
    </row>
    <row r="30" spans="1:80" ht="18">
      <c r="A30" s="112"/>
      <c r="B30" s="20" t="s">
        <v>96</v>
      </c>
      <c r="C30" s="21">
        <f>+IF('Series orig'!FY30&lt;&gt;'Series orig'!$FY$1,'Series orig'!FY30/'Series orig'!FM30-1,"-")</f>
        <v>-0.30443925233644864</v>
      </c>
      <c r="D30" s="21">
        <f>+IF('Series orig'!FZ30&lt;&gt;'Series orig'!$FY$1,'Series orig'!FZ30/'Series orig'!FN30-1,"-")</f>
        <v>-0.31745586999159425</v>
      </c>
      <c r="E30" s="21">
        <f>+IF('Series orig'!GA30&lt;&gt;'Series orig'!$FY$1,'Series orig'!GA30/'Series orig'!FO30-1,"-")</f>
        <v>-0.20057388809182208</v>
      </c>
      <c r="F30" s="21">
        <f>+IF('Series orig'!GB30&lt;&gt;'Series orig'!$FY$1,'Series orig'!GB30/'Series orig'!FP30-1,"-")</f>
        <v>-0.13236225459151363</v>
      </c>
      <c r="G30" s="21">
        <f>+IF('Series orig'!GC30&lt;&gt;'Series orig'!$FY$1,'Series orig'!GC30/'Series orig'!FQ30-1,"-")</f>
        <v>-0.1629755820556501</v>
      </c>
      <c r="H30" s="21">
        <f>+IF('Series orig'!GD30&lt;&gt;'Series orig'!$FY$1,'Series orig'!GD30/'Series orig'!FR30-1,"-")</f>
        <v>-0.17149958574979296</v>
      </c>
      <c r="I30" s="21">
        <f>+IF('Series orig'!GE30&lt;&gt;'Series orig'!$FY$1,'Series orig'!GE30/'Series orig'!FS30-1,"-")</f>
        <v>-0.12893512181768418</v>
      </c>
      <c r="J30" s="21">
        <f>+IF('Series orig'!GF30&lt;&gt;'Series orig'!$FY$1,'Series orig'!GF30/'Series orig'!FT30-1,"-")</f>
        <v>-0.13871951219512191</v>
      </c>
      <c r="K30" s="21">
        <f>+IF('Series orig'!GG30&lt;&gt;'Series orig'!$FY$1,'Series orig'!GG30/'Series orig'!FU30-1,"-")</f>
        <v>-7.498518079430927E-2</v>
      </c>
      <c r="L30" s="21">
        <f>+IF('Series orig'!GH30&lt;&gt;'Series orig'!$FY$1,'Series orig'!GH30/'Series orig'!FV30-1,"-")</f>
        <v>-7.5316107751511874E-2</v>
      </c>
      <c r="M30" s="21">
        <f>+IF('Series orig'!GI30&lt;&gt;'Series orig'!$FY$1,'Series orig'!GI30/'Series orig'!FW30-1,"-")</f>
        <v>-6.7050359712230279E-2</v>
      </c>
      <c r="N30" s="21">
        <f>+IF('Series orig'!GJ30&lt;&gt;'Series orig'!$FY$1,'Series orig'!GJ30/'Series orig'!FX30-1,"-")</f>
        <v>8.7735276259866435E-2</v>
      </c>
      <c r="O30" s="21">
        <f>+IF('Series orig'!GK30&lt;&gt;'Series orig'!$FY$1,'Series orig'!GK30/'Series orig'!FY30-1,"-")</f>
        <v>0.12697346321800485</v>
      </c>
      <c r="P30" s="21">
        <f>+IF('Series orig'!GL30&lt;&gt;'Series orig'!$FY$1,'Series orig'!GL30/'Series orig'!FZ30-1,"-")</f>
        <v>9.2775041050903173E-2</v>
      </c>
      <c r="Q30" s="21">
        <f>+IF('Series orig'!GM30&lt;&gt;'Series orig'!$FY$1,'Series orig'!GM30/'Series orig'!GA30-1,"-")</f>
        <v>-3.8765254845656849E-2</v>
      </c>
      <c r="R30" s="21">
        <f>+IF('Series orig'!GN30&lt;&gt;'Series orig'!$FY$1,'Series orig'!GN30/'Series orig'!GB30-1,"-")</f>
        <v>-5.8394160583941646E-2</v>
      </c>
      <c r="S30" s="21">
        <f>+IF('Series orig'!GO30&lt;&gt;'Series orig'!$FY$1,'Series orig'!GO30/'Series orig'!GC30-1,"-")</f>
        <v>-0.39518317503392131</v>
      </c>
      <c r="T30" s="21">
        <f>+IF('Series orig'!GP30&lt;&gt;'Series orig'!$FY$1,'Series orig'!GP30/'Series orig'!GD30-1,"-")</f>
        <v>-0.7433333333333334</v>
      </c>
      <c r="U30" s="21">
        <f>+IF('Series orig'!GQ30&lt;&gt;'Series orig'!$FY$1,'Series orig'!GQ30/'Series orig'!GE30-1,"-")</f>
        <v>-0.34003771213073541</v>
      </c>
      <c r="V30" s="21">
        <f>+IF('Series orig'!GR30&lt;&gt;'Series orig'!$FY$1,'Series orig'!GR30/'Series orig'!GF30-1,"-")</f>
        <v>1.734513274336269E-2</v>
      </c>
      <c r="W30" s="21">
        <f>+IF('Series orig'!GS30&lt;&gt;'Series orig'!$FY$1,'Series orig'!GS30/'Series orig'!GG30-1,"-")</f>
        <v>0.13553348285805811</v>
      </c>
      <c r="X30" s="21">
        <f>+IF('Series orig'!GT30&lt;&gt;'Series orig'!$FY$1,'Series orig'!GT30/'Series orig'!GH30-1,"-")</f>
        <v>2.3483947681331774E-2</v>
      </c>
      <c r="Y30" s="21">
        <f>+IF('Series orig'!GU30&lt;&gt;'Series orig'!$FY$1,'Series orig'!GU30/'Series orig'!GI30-1,"-")</f>
        <v>0.18507094386181366</v>
      </c>
      <c r="Z30" s="21">
        <f>+IF('Series orig'!GV30&lt;&gt;'Series orig'!$FY$1,'Series orig'!GV30/'Series orig'!GJ30-1,"-")</f>
        <v>0.15768908735696341</v>
      </c>
      <c r="AA30" s="21">
        <f>+IF('Series orig'!GW30&lt;&gt;'Series orig'!$FY$1,'Series orig'!GW30/'Series orig'!GK30-1,"-")</f>
        <v>0.13442622950819683</v>
      </c>
      <c r="AB30" s="21">
        <f>+IF('Series orig'!GX30&lt;&gt;'Series orig'!$FY$1,'Series orig'!GX30/'Series orig'!GL30-1,"-")</f>
        <v>0.18106686701728014</v>
      </c>
      <c r="AC30" s="21">
        <f>+IF('Series orig'!GY30&lt;&gt;'Series orig'!$FY$1,'Series orig'!GY30/'Series orig'!GM30-1,"-")</f>
        <v>0.24010455563853617</v>
      </c>
      <c r="AD30" s="21">
        <f>+IF('Series orig'!GZ30&lt;&gt;'Series orig'!$FY$1,'Series orig'!GZ30/'Series orig'!GN30-1,"-")</f>
        <v>0.25193798449612403</v>
      </c>
      <c r="AE30" s="21">
        <f>+IF('Series orig'!HA30&lt;&gt;'Series orig'!$FY$1,'Series orig'!HA30/'Series orig'!GO30-1,"-")</f>
        <v>1.0375771172181714</v>
      </c>
      <c r="AF30" s="21">
        <f>+IF('Series orig'!HB30&lt;&gt;'Series orig'!$FY$1,'Series orig'!HB30/'Series orig'!GP30-1,"-")</f>
        <v>3.6688311688311686</v>
      </c>
      <c r="AG30" s="21">
        <f>+IF('Series orig'!HC30&lt;&gt;'Series orig'!$FY$1,'Series orig'!HC30/'Series orig'!GQ30-1,"-")</f>
        <v>0.60285714285714298</v>
      </c>
      <c r="AH30" s="21">
        <f>+IF('Series orig'!HD30&lt;&gt;'Series orig'!$FY$1,'Series orig'!HD30/'Series orig'!GR30-1,"-")</f>
        <v>0.29262352122477386</v>
      </c>
      <c r="AI30" s="21">
        <f>+IF('Series orig'!HE30&lt;&gt;'Series orig'!$FY$1,'Series orig'!HE30/'Series orig'!GS30-1,"-")</f>
        <v>7.4209932279909685E-2</v>
      </c>
      <c r="AJ30" s="21">
        <f>+IF('Series orig'!HF30&lt;&gt;'Series orig'!$FY$1,'Series orig'!HF30/'Series orig'!GT30-1,"-")</f>
        <v>0.11327330816148717</v>
      </c>
      <c r="AK30" s="21">
        <f>+IF('Series orig'!HG30&lt;&gt;'Series orig'!$FY$1,'Series orig'!HG30/'Series orig'!GU30-1,"-")</f>
        <v>5.465903175429454E-2</v>
      </c>
      <c r="AL30" s="21">
        <f>+IF('Series orig'!HH30&lt;&gt;'Series orig'!$FY$1,'Series orig'!HH30/'Series orig'!GV30-1,"-")</f>
        <v>-5.0385728061716595E-2</v>
      </c>
      <c r="AM30" s="21">
        <f>+IF('Series orig'!HI30&lt;&gt;'Series orig'!$FY$1,'Series orig'!HI30/'Series orig'!GW30-1,"-")</f>
        <v>6.59485023646873E-2</v>
      </c>
      <c r="AN30" s="21">
        <f>+IF('Series orig'!HJ30&lt;&gt;'Series orig'!$FY$1,'Series orig'!HJ30/'Series orig'!GX30-1,"-")</f>
        <v>0.15394402035623411</v>
      </c>
      <c r="AO30" s="21">
        <f>+IF('Series orig'!HK30&lt;&gt;'Series orig'!$FY$1,'Series orig'!HK30/'Series orig'!GY30-1,"-")</f>
        <v>3.9144835892803265E-2</v>
      </c>
      <c r="AP30" s="21">
        <f>+IF('Series orig'!HL30&lt;&gt;'Series orig'!$FY$1,'Series orig'!HL30/'Series orig'!GZ30-1,"-")</f>
        <v>0.10526315789473695</v>
      </c>
      <c r="AQ30" s="21">
        <f>+IF('Series orig'!HM30&lt;&gt;'Series orig'!$FY$1,'Series orig'!HM30/'Series orig'!HA30-1,"-")</f>
        <v>9.1935039911918537E-2</v>
      </c>
      <c r="AR30" s="21">
        <f>+IF('Series orig'!HN30&lt;&gt;'Series orig'!$FY$1,'Series orig'!HN30/'Series orig'!HB30-1,"-")</f>
        <v>8.7343532684283742E-2</v>
      </c>
      <c r="AS30" s="21">
        <f>+IF('Series orig'!HO30&lt;&gt;'Series orig'!$FY$1,'Series orig'!HO30/'Series orig'!HC30-1,"-")</f>
        <v>0.16844919786096257</v>
      </c>
      <c r="AT30" s="21">
        <f>+IF('Series orig'!HP30&lt;&gt;'Series orig'!$FY$1,'Series orig'!HP30/'Series orig'!HD30-1,"-")</f>
        <v>4.8721399730821124E-2</v>
      </c>
      <c r="AU30" s="21">
        <f>+IF('Series orig'!HQ30&lt;&gt;'Series orig'!$FY$1,'Series orig'!HQ30/'Series orig'!HE30-1,"-")</f>
        <v>8.3793012871027139E-2</v>
      </c>
      <c r="AV30" s="21">
        <f>+IF('Series orig'!HR30&lt;&gt;'Series orig'!$FY$1,'Series orig'!HR30/'Series orig'!HF30-1,"-")</f>
        <v>0.12105400469606042</v>
      </c>
      <c r="AW30" s="21">
        <f>+IF('Series orig'!HS30&lt;&gt;'Series orig'!$FY$1,'Series orig'!HS30/'Series orig'!HG30-1,"-")</f>
        <v>2.1224086870681225E-2</v>
      </c>
      <c r="AX30" s="21">
        <f>+IF('Series orig'!HT30&lt;&gt;'Series orig'!$FY$1,'Series orig'!HT30/'Series orig'!HH30-1,"-")</f>
        <v>2.5387154100031672E-4</v>
      </c>
      <c r="AY30" s="21">
        <f>+IF('Series orig'!HU30&lt;&gt;'Series orig'!$FY$1,'Series orig'!HU30/'Series orig'!HI30-1,"-")</f>
        <v>-5.0529948237614031E-2</v>
      </c>
      <c r="AZ30" s="21">
        <f>+IF('Series orig'!HV30&lt;&gt;'Series orig'!$FY$1,'Series orig'!HV30/'Series orig'!HJ30-1,"-")</f>
        <v>-0.1270672546857774</v>
      </c>
      <c r="BA30" s="30">
        <f>+IF('Series orig'!HW30&lt;&gt;'Series orig'!$FY$1,'Series orig'!HW30/'Series orig'!HK30-1,"-")</f>
        <v>4.6363372935380731E-3</v>
      </c>
      <c r="BB30" s="30">
        <f>+IF('Series orig'!HX30&lt;&gt;'Series orig'!$FY$1,'Series orig'!HX30/'Series orig'!HL30-1,"-")</f>
        <v>-0.10672268907563032</v>
      </c>
      <c r="BC30" s="30">
        <f>+IF('Series orig'!HY30&lt;&gt;'Series orig'!$FY$1,'Series orig'!HY30/'Series orig'!HM30-1,"-")</f>
        <v>-9.1252835896143192E-2</v>
      </c>
      <c r="BD30" s="30">
        <f>+IF('Series orig'!HZ30&lt;&gt;'Series orig'!$FY$1,'Series orig'!HZ30/'Series orig'!HN30-1,"-")</f>
        <v>-0.12381683294960344</v>
      </c>
      <c r="BE30" s="30">
        <f>+IF('Series orig'!IA30&lt;&gt;'Series orig'!$FY$1,'Series orig'!IA30/'Series orig'!HO30-1,"-")</f>
        <v>-9.1787439613526645E-2</v>
      </c>
      <c r="BF30" s="30">
        <f>+IF('Series orig'!IB30&lt;&gt;'Series orig'!$FY$1,'Series orig'!IB30/'Series orig'!HP30-1,"-")</f>
        <v>-7.4691991786447698E-2</v>
      </c>
      <c r="BG30" s="30">
        <f>+IF('Series orig'!IC30&lt;&gt;'Series orig'!$FY$1,'Series orig'!IC30/'Series orig'!HQ30-1,"-")</f>
        <v>-0.13208919049927292</v>
      </c>
      <c r="BH30" s="30">
        <f>+IF('Series orig'!ID30&lt;&gt;'Series orig'!$FY$1,'Series orig'!ID30/'Series orig'!HR30-1,"-")</f>
        <v>-7.4936001861763968E-2</v>
      </c>
      <c r="BI30" s="30">
        <f>+IF('Series orig'!IE30&lt;&gt;'Series orig'!$FY$1,'Series orig'!IE30/'Series orig'!HS30-1,"-")</f>
        <v>-9.0140164330594463E-2</v>
      </c>
      <c r="BJ30" s="30">
        <f>+IF('Series orig'!IF30&lt;&gt;'Series orig'!$FY$1,'Series orig'!IF30/'Series orig'!HT30-1,"-")</f>
        <v>4.9492385786801929E-2</v>
      </c>
      <c r="BK30" s="30">
        <f>+IF('Series orig'!IG30&lt;&gt;'Series orig'!$FY$1,'Series orig'!IG30/'Series orig'!HU30-1,"-")</f>
        <v>-4.7248182762201441E-2</v>
      </c>
      <c r="BL30" s="30">
        <f>+IF('Series orig'!IH30&lt;&gt;'Series orig'!$FY$1,'Series orig'!IH30/'Series orig'!HV30-1,"-")</f>
        <v>-0.17398168613830112</v>
      </c>
      <c r="BM30" s="30">
        <f>+IF('Series orig'!II30&lt;&gt;'Series orig'!$FY$1,'Series orig'!II30/'Series orig'!HW30-1,"-")</f>
        <v>-0.35217767522353616</v>
      </c>
      <c r="BN30" s="30">
        <f>+IF('Series orig'!IJ30&lt;&gt;'Series orig'!$FY$1,'Series orig'!IJ30/'Series orig'!HX30-1,"-")</f>
        <v>-0.25619316400125425</v>
      </c>
      <c r="BO30" s="30">
        <f>+IF('Series orig'!IK30&lt;&gt;'Series orig'!$FY$1,'Series orig'!IK30/'Series orig'!HY30-1,"-")</f>
        <v>-0.40027739251040229</v>
      </c>
      <c r="BP30" s="30">
        <f>+IF('Series orig'!IL30&lt;&gt;'Series orig'!$FY$1,'Series orig'!IL30/'Series orig'!HZ30-1,"-")</f>
        <v>-0.33197080291970804</v>
      </c>
      <c r="BQ30" s="30">
        <f>+IF('Series orig'!IM30&lt;&gt;'Series orig'!$FY$1,'Series orig'!IM30/'Series orig'!IA30-1,"-")</f>
        <v>-0.29843225083986558</v>
      </c>
      <c r="BR30" s="30">
        <f>+IF('Series orig'!IN30&lt;&gt;'Series orig'!$FY$1,'Series orig'!IN30/'Series orig'!IB30-1,"-")</f>
        <v>-0.3195561719833564</v>
      </c>
      <c r="BS30" s="30">
        <f>+IF('Series orig'!IO30&lt;&gt;'Series orig'!$FY$1,'Series orig'!IO30/'Series orig'!IC30-1,"-")</f>
        <v>-0.16475844736107237</v>
      </c>
      <c r="BT30" s="30">
        <f>+IF('Series orig'!IP30&lt;&gt;'Series orig'!$FY$1,'Series orig'!IP30/'Series orig'!ID30-1,"-")</f>
        <v>-0.20100628930817599</v>
      </c>
      <c r="BU30" s="30">
        <f>+IF('Series orig'!IQ30&lt;&gt;'Series orig'!$FY$1,'Series orig'!IQ30/'Series orig'!IE30-1,"-")</f>
        <v>-0.21992031872509965</v>
      </c>
      <c r="BV30" s="30">
        <f>+IF('Series orig'!IR30&lt;&gt;'Series orig'!$FY$1,'Series orig'!IR30/'Series orig'!IF30-1,"-")</f>
        <v>-0.28295042321644504</v>
      </c>
      <c r="BW30" s="30">
        <f>+IF('Series orig'!IS30&lt;&gt;'Series orig'!$FY$1,'Series orig'!IS30/'Series orig'!IG30-1,"-")</f>
        <v>-0.24822888283378752</v>
      </c>
      <c r="BX30" s="30">
        <f>+IF('Series orig'!IT30&lt;&gt;'Series orig'!$FY$1,'Series orig'!IT30/'Series orig'!IH30-1,"-")</f>
        <v>-6.6513761467890009E-2</v>
      </c>
      <c r="BY30" s="30">
        <f>+IF('Series orig'!IU30&lt;&gt;'Series orig'!$FY$1,'Series orig'!IU30/'Series orig'!II30-1,"-")</f>
        <v>0.10062333036509341</v>
      </c>
      <c r="BZ30" s="30">
        <f>+IF('Series orig'!IV30&lt;&gt;'Series orig'!$FY$1,'Series orig'!IV30/'Series orig'!IJ30-1,"-")</f>
        <v>4.5531197301855064E-2</v>
      </c>
      <c r="CA30" s="30">
        <f>+IF('Series orig'!IW30&lt;&gt;'Series orig'!$FY$1,'Series orig'!IW30/'Series orig'!IK30-1,"-")</f>
        <v>0.1581868640148012</v>
      </c>
      <c r="CB30" s="30">
        <f>+IF('Series orig'!IX30&lt;&gt;'Series orig'!$FY$1,'Series orig'!IX30/'Series orig'!IL30-1,"-")</f>
        <v>0.25786713286713292</v>
      </c>
    </row>
    <row r="31" spans="1:80" ht="15" customHeight="1">
      <c r="A31" s="116" t="s">
        <v>17</v>
      </c>
      <c r="B31" s="26" t="s">
        <v>42</v>
      </c>
      <c r="C31" s="27">
        <f>+IF('Series orig'!FY31&lt;&gt;'Series orig'!$FY$1,'Series orig'!FY31/'Series orig'!FM31-1,"-")</f>
        <v>-5.4242053811611068E-2</v>
      </c>
      <c r="D31" s="27">
        <f>+IF('Series orig'!FZ31&lt;&gt;'Series orig'!$FY$1,'Series orig'!FZ31/'Series orig'!FN31-1,"-")</f>
        <v>0.11918563025950557</v>
      </c>
      <c r="E31" s="27">
        <f>+IF('Series orig'!GA31&lt;&gt;'Series orig'!$FY$1,'Series orig'!GA31/'Series orig'!FO31-1,"-")</f>
        <v>-8.7131549520182983E-2</v>
      </c>
      <c r="F31" s="27">
        <f>+IF('Series orig'!GB31&lt;&gt;'Series orig'!$FY$1,'Series orig'!GB31/'Series orig'!FP31-1,"-")</f>
        <v>-1.1298553039576276E-2</v>
      </c>
      <c r="G31" s="27">
        <f>+IF('Series orig'!GC31&lt;&gt;'Series orig'!$FY$1,'Series orig'!GC31/'Series orig'!FQ31-1,"-")</f>
        <v>-4.4933608734139874E-2</v>
      </c>
      <c r="H31" s="27">
        <f>+IF('Series orig'!GD31&lt;&gt;'Series orig'!$FY$1,'Series orig'!GD31/'Series orig'!FR31-1,"-")</f>
        <v>0.15627777893641404</v>
      </c>
      <c r="I31" s="27">
        <f>+IF('Series orig'!GE31&lt;&gt;'Series orig'!$FY$1,'Series orig'!GE31/'Series orig'!FS31-1,"-")</f>
        <v>8.2097447109129362E-2</v>
      </c>
      <c r="J31" s="27">
        <f>+IF('Series orig'!GF31&lt;&gt;'Series orig'!$FY$1,'Series orig'!GF31/'Series orig'!FT31-1,"-")</f>
        <v>0.31457487503155157</v>
      </c>
      <c r="K31" s="27">
        <f>+IF('Series orig'!GG31&lt;&gt;'Series orig'!$FY$1,'Series orig'!GG31/'Series orig'!FU31-1,"-")</f>
        <v>0.29346764529267211</v>
      </c>
      <c r="L31" s="27">
        <f>+IF('Series orig'!GH31&lt;&gt;'Series orig'!$FY$1,'Series orig'!GH31/'Series orig'!FV31-1,"-")</f>
        <v>0.36629705932266932</v>
      </c>
      <c r="M31" s="27">
        <f>+IF('Series orig'!GI31&lt;&gt;'Series orig'!$FY$1,'Series orig'!GI31/'Series orig'!FW31-1,"-")</f>
        <v>8.0711169115497361E-2</v>
      </c>
      <c r="N31" s="27">
        <f>+IF('Series orig'!GJ31&lt;&gt;'Series orig'!$FY$1,'Series orig'!GJ31/'Series orig'!FX31-1,"-")</f>
        <v>0.18792132940135331</v>
      </c>
      <c r="O31" s="27">
        <f>+IF('Series orig'!GK31&lt;&gt;'Series orig'!$FY$1,'Series orig'!GK31/'Series orig'!FY31-1,"-")</f>
        <v>-7.4556469074660514E-2</v>
      </c>
      <c r="P31" s="27">
        <f>+IF('Series orig'!GL31&lt;&gt;'Series orig'!$FY$1,'Series orig'!GL31/'Series orig'!FZ31-1,"-")</f>
        <v>0.12564673192523435</v>
      </c>
      <c r="Q31" s="27">
        <f>+IF('Series orig'!GM31&lt;&gt;'Series orig'!$FY$1,'Series orig'!GM31/'Series orig'!GA31-1,"-")</f>
        <v>-7.0558856826264504E-2</v>
      </c>
      <c r="R31" s="27">
        <f>+IF('Series orig'!GN31&lt;&gt;'Series orig'!$FY$1,'Series orig'!GN31/'Series orig'!GB31-1,"-")</f>
        <v>0.12080277556468033</v>
      </c>
      <c r="S31" s="27">
        <f>+IF('Series orig'!GO31&lt;&gt;'Series orig'!$FY$1,'Series orig'!GO31/'Series orig'!GC31-1,"-")</f>
        <v>-5.5975734007815858E-2</v>
      </c>
      <c r="T31" s="27">
        <f>+IF('Series orig'!GP31&lt;&gt;'Series orig'!$FY$1,'Series orig'!GP31/'Series orig'!GD31-1,"-")</f>
        <v>-4.1219125193110551E-2</v>
      </c>
      <c r="U31" s="27">
        <f>+IF('Series orig'!GQ31&lt;&gt;'Series orig'!$FY$1,'Series orig'!GQ31/'Series orig'!GE31-1,"-")</f>
        <v>1.5612736952557382E-2</v>
      </c>
      <c r="V31" s="27">
        <f>+IF('Series orig'!GR31&lt;&gt;'Series orig'!$FY$1,'Series orig'!GR31/'Series orig'!GF31-1,"-")</f>
        <v>-0.14994459359219725</v>
      </c>
      <c r="W31" s="27">
        <f>+IF('Series orig'!GS31&lt;&gt;'Series orig'!$FY$1,'Series orig'!GS31/'Series orig'!GG31-1,"-")</f>
        <v>-0.2113537119863611</v>
      </c>
      <c r="X31" s="27">
        <f>+IF('Series orig'!GT31&lt;&gt;'Series orig'!$FY$1,'Series orig'!GT31/'Series orig'!GH31-1,"-")</f>
        <v>-0.17403825808646023</v>
      </c>
      <c r="Y31" s="27">
        <f>+IF('Series orig'!GU31&lt;&gt;'Series orig'!$FY$1,'Series orig'!GU31/'Series orig'!GI31-1,"-")</f>
        <v>-4.0624301323857193E-3</v>
      </c>
      <c r="Z31" s="27">
        <f>+IF('Series orig'!GV31&lt;&gt;'Series orig'!$FY$1,'Series orig'!GV31/'Series orig'!GJ31-1,"-")</f>
        <v>-0.2076522857476909</v>
      </c>
      <c r="AA31" s="27">
        <f>+IF('Series orig'!GW31&lt;&gt;'Series orig'!$FY$1,'Series orig'!GW31/'Series orig'!GK31-1,"-")</f>
        <v>1.4221884436325549E-2</v>
      </c>
      <c r="AB31" s="27">
        <f>+IF('Series orig'!GX31&lt;&gt;'Series orig'!$FY$1,'Series orig'!GX31/'Series orig'!GL31-1,"-")</f>
        <v>-0.69146961213256053</v>
      </c>
      <c r="AC31" s="27">
        <f>+IF('Series orig'!GY31&lt;&gt;'Series orig'!$FY$1,'Series orig'!GY31/'Series orig'!GM31-1,"-")</f>
        <v>0.39069675290834138</v>
      </c>
      <c r="AD31" s="27">
        <f>+IF('Series orig'!GZ31&lt;&gt;'Series orig'!$FY$1,'Series orig'!GZ31/'Series orig'!GN31-1,"-")</f>
        <v>8.4398965328164932E-2</v>
      </c>
      <c r="AE31" s="27">
        <f>+IF('Series orig'!HA31&lt;&gt;'Series orig'!$FY$1,'Series orig'!HA31/'Series orig'!GO31-1,"-")</f>
        <v>0.23489593409134879</v>
      </c>
      <c r="AF31" s="27">
        <f>+IF('Series orig'!HB31&lt;&gt;'Series orig'!$FY$1,'Series orig'!HB31/'Series orig'!GP31-1,"-")</f>
        <v>0.14845120227272424</v>
      </c>
      <c r="AG31" s="28">
        <f>+IF('Series orig'!HC31&lt;&gt;'Series orig'!$FY$1,'Series orig'!HC31/'Series orig'!GQ31-1,"-")</f>
        <v>6.4523323198049987E-2</v>
      </c>
      <c r="AH31" s="28">
        <f>+IF('Series orig'!HD31&lt;&gt;'Series orig'!$FY$1,'Series orig'!HD31/'Series orig'!GR31-1,"-")</f>
        <v>0.12015445155750504</v>
      </c>
      <c r="AI31" s="28">
        <f>+IF('Series orig'!HE31&lt;&gt;'Series orig'!$FY$1,'Series orig'!HE31/'Series orig'!GS31-1,"-")</f>
        <v>9.6939846804558805E-2</v>
      </c>
      <c r="AJ31" s="28">
        <f>+IF('Series orig'!HF31&lt;&gt;'Series orig'!$FY$1,'Series orig'!HF31/'Series orig'!GT31-1,"-")</f>
        <v>4.1856647953418813E-2</v>
      </c>
      <c r="AK31" s="28">
        <f>+IF('Series orig'!HG31&lt;&gt;'Series orig'!$FY$1,'Series orig'!HG31/'Series orig'!GU31-1,"-")</f>
        <v>0.17873633765592789</v>
      </c>
      <c r="AL31" s="28">
        <f>+IF('Series orig'!HH31&lt;&gt;'Series orig'!$FY$1,'Series orig'!HH31/'Series orig'!GV31-1,"-")</f>
        <v>7.0779563847658711E-2</v>
      </c>
      <c r="AM31" s="28">
        <f>+IF('Series orig'!HI31&lt;&gt;'Series orig'!$FY$1,'Series orig'!HI31/'Series orig'!GW31-1,"-")</f>
        <v>-1.863018835842567E-2</v>
      </c>
      <c r="AN31" s="28">
        <f>+IF('Series orig'!HJ31&lt;&gt;'Series orig'!$FY$1,'Series orig'!HJ31/'Series orig'!GX31-1,"-")</f>
        <v>2.4917802056631153</v>
      </c>
      <c r="AO31" s="28">
        <f>+IF('Series orig'!HK31&lt;&gt;'Series orig'!$FY$1,'Series orig'!HK31/'Series orig'!GY31-1,"-")</f>
        <v>-0.22020249758584876</v>
      </c>
      <c r="AP31" s="28">
        <f>+IF('Series orig'!HL31&lt;&gt;'Series orig'!$FY$1,'Series orig'!HL31/'Series orig'!GZ31-1,"-")</f>
        <v>-7.4214673802663778E-2</v>
      </c>
      <c r="AQ31" s="28">
        <f>+IF('Series orig'!HM31&lt;&gt;'Series orig'!$FY$1,'Series orig'!HM31/'Series orig'!HA31-1,"-")</f>
        <v>-0.1358079876935725</v>
      </c>
      <c r="AR31" s="28">
        <f>+IF('Series orig'!HN31&lt;&gt;'Series orig'!$FY$1,'Series orig'!HN31/'Series orig'!HB31-1,"-")</f>
        <v>-6.7540353451916668E-2</v>
      </c>
      <c r="AS31" s="28">
        <f>+IF('Series orig'!HO31&lt;&gt;'Series orig'!$FY$1,'Series orig'!HO31/'Series orig'!HC31-1,"-")</f>
        <v>-3.6686464278846587E-2</v>
      </c>
      <c r="AT31" s="28">
        <f>+IF('Series orig'!HP31&lt;&gt;'Series orig'!$FY$1,'Series orig'!HP31/'Series orig'!HD31-1,"-")</f>
        <v>-4.01565649266441E-2</v>
      </c>
      <c r="AU31" s="28">
        <f>+IF('Series orig'!HQ31&lt;&gt;'Series orig'!$FY$1,'Series orig'!HQ31/'Series orig'!HE31-1,"-")</f>
        <v>-9.7440683210723078E-2</v>
      </c>
      <c r="AV31" s="28">
        <f>+IF('Series orig'!HR31&lt;&gt;'Series orig'!$FY$1,'Series orig'!HR31/'Series orig'!HF31-1,"-")</f>
        <v>-0.11969632547106479</v>
      </c>
      <c r="AW31" s="28">
        <f>+IF('Series orig'!HS31&lt;&gt;'Series orig'!$FY$1,'Series orig'!HS31/'Series orig'!HG31-1,"-")</f>
        <v>-0.22376405805620625</v>
      </c>
      <c r="AX31" s="28">
        <f>+IF('Series orig'!HT31&lt;&gt;'Series orig'!$FY$1,'Series orig'!HT31/'Series orig'!HH31-1,"-")</f>
        <v>-0.12639314329195683</v>
      </c>
      <c r="AY31" s="28">
        <f>+IF('Series orig'!HU31&lt;&gt;'Series orig'!$FY$1,'Series orig'!HU31/'Series orig'!HI31-1,"-")</f>
        <v>0.13786403910659661</v>
      </c>
      <c r="AZ31" s="28">
        <f>+IF('Series orig'!HV31&lt;&gt;'Series orig'!$FY$1,'Series orig'!HV31/'Series orig'!HJ31-1,"-")</f>
        <v>-0.11335174004270854</v>
      </c>
      <c r="BA31" s="28">
        <f>+IF('Series orig'!HW31&lt;&gt;'Series orig'!$FY$1,'Series orig'!HW31/'Series orig'!HK31-1,"-")</f>
        <v>-0.25134488621537798</v>
      </c>
      <c r="BB31" s="28">
        <f>+IF('Series orig'!HX31&lt;&gt;'Series orig'!$FY$1,'Series orig'!HX31/'Series orig'!HL31-1,"-")</f>
        <v>-0.41204289101704095</v>
      </c>
      <c r="BC31" s="28">
        <f>+IF('Series orig'!HY31&lt;&gt;'Series orig'!$FY$1,'Series orig'!HY31/'Series orig'!HM31-1,"-")</f>
        <v>-0.28043800634602178</v>
      </c>
      <c r="BD31" s="28">
        <f>+IF('Series orig'!HZ31&lt;&gt;'Series orig'!$FY$1,'Series orig'!HZ31/'Series orig'!HN31-1,"-")</f>
        <v>-0.26702908826687866</v>
      </c>
      <c r="BE31" s="28">
        <f>+IF('Series orig'!IA31&lt;&gt;'Series orig'!$FY$1,'Series orig'!IA31/'Series orig'!HO31-1,"-")</f>
        <v>-0.15664376006237157</v>
      </c>
      <c r="BF31" s="28">
        <f>+IF('Series orig'!IB31&lt;&gt;'Series orig'!$FY$1,'Series orig'!IB31/'Series orig'!HP31-1,"-")</f>
        <v>-0.23247559645273308</v>
      </c>
      <c r="BG31" s="28">
        <f>+IF('Series orig'!IC31&lt;&gt;'Series orig'!$FY$1,'Series orig'!IC31/'Series orig'!HQ31-1,"-")</f>
        <v>-0.26672052086260978</v>
      </c>
      <c r="BH31" s="28">
        <f>+IF('Series orig'!ID31&lt;&gt;'Series orig'!$FY$1,'Series orig'!ID31/'Series orig'!HR31-1,"-")</f>
        <v>-0.33948134401871</v>
      </c>
      <c r="BI31" s="28">
        <f>+IF('Series orig'!IE31&lt;&gt;'Series orig'!$FY$1,'Series orig'!IE31/'Series orig'!HS31-1,"-")</f>
        <v>-0.33621475682312363</v>
      </c>
      <c r="BJ31" s="28">
        <f>+IF('Series orig'!IF31&lt;&gt;'Series orig'!$FY$1,'Series orig'!IF31/'Series orig'!HT31-1,"-")</f>
        <v>-0.3618870705408761</v>
      </c>
      <c r="BK31" s="28">
        <f>+IF('Series orig'!IG31&lt;&gt;'Series orig'!$FY$1,'Series orig'!IG31/'Series orig'!HU31-1,"-")</f>
        <v>-0.4285421525405877</v>
      </c>
      <c r="BL31" s="28">
        <f>+IF('Series orig'!IH31&lt;&gt;'Series orig'!$FY$1,'Series orig'!IH31/'Series orig'!HV31-1,"-")</f>
        <v>-0.26382117774485181</v>
      </c>
      <c r="BM31" s="28">
        <f>+IF('Series orig'!II31&lt;&gt;'Series orig'!$FY$1,'Series orig'!II31/'Series orig'!HW31-1,"-")</f>
        <v>0.13018980730677754</v>
      </c>
      <c r="BN31" s="28">
        <f>+IF('Series orig'!IJ31&lt;&gt;'Series orig'!$FY$1,'Series orig'!IJ31/'Series orig'!HX31-1,"-")</f>
        <v>0.5195879445540581</v>
      </c>
      <c r="BO31" s="28">
        <f>+IF('Series orig'!IK31&lt;&gt;'Series orig'!$FY$1,'Series orig'!IK31/'Series orig'!HY31-1,"-")</f>
        <v>0.3770386070986147</v>
      </c>
      <c r="BP31" s="28">
        <f>+IF('Series orig'!IL31&lt;&gt;'Series orig'!$FY$1,'Series orig'!IL31/'Series orig'!HZ31-1,"-")</f>
        <v>0.32911877807190093</v>
      </c>
      <c r="BQ31" s="28">
        <f>+IF('Series orig'!IM31&lt;&gt;'Series orig'!$FY$1,'Series orig'!IM31/'Series orig'!IA31-1,"-")</f>
        <v>0.1379891349301321</v>
      </c>
      <c r="BR31" s="28">
        <f>+IF('Series orig'!IN31&lt;&gt;'Series orig'!$FY$1,'Series orig'!IN31/'Series orig'!IB31-1,"-")</f>
        <v>0.31519863948373561</v>
      </c>
      <c r="BS31" s="28">
        <f>+IF('Series orig'!IO31&lt;&gt;'Series orig'!$FY$1,'Series orig'!IO31/'Series orig'!IC31-1,"-")</f>
        <v>0.72647758834412834</v>
      </c>
      <c r="BT31" s="28">
        <f>+IF('Series orig'!IP31&lt;&gt;'Series orig'!$FY$1,'Series orig'!IP31/'Series orig'!ID31-1,"-")</f>
        <v>0.55555293632035196</v>
      </c>
      <c r="BU31" s="28">
        <f>+IF('Series orig'!IQ31&lt;&gt;'Series orig'!$FY$1,'Series orig'!IQ31/'Series orig'!IE31-1,"-")</f>
        <v>1.1572506124948423</v>
      </c>
      <c r="BV31" s="28">
        <f>+IF('Series orig'!IR31&lt;&gt;'Series orig'!$FY$1,'Series orig'!IR31/'Series orig'!IF31-1,"-")</f>
        <v>1.2284017957616671</v>
      </c>
      <c r="BW31" s="28">
        <f>+IF('Series orig'!IS31&lt;&gt;'Series orig'!$FY$1,'Series orig'!IS31/'Series orig'!IG31-1,"-")</f>
        <v>0.81002304917948176</v>
      </c>
      <c r="BX31" s="28">
        <f>+IF('Series orig'!IT31&lt;&gt;'Series orig'!$FY$1,'Series orig'!IT31/'Series orig'!IH31-1,"-")</f>
        <v>0.89596662477322098</v>
      </c>
      <c r="BY31" s="28">
        <f>+IF('Series orig'!IU31&lt;&gt;'Series orig'!$FY$1,'Series orig'!IU31/'Series orig'!II31-1,"-")</f>
        <v>0.3638913701337807</v>
      </c>
      <c r="BZ31" s="28">
        <f>+IF('Series orig'!IV31&lt;&gt;'Series orig'!$FY$1,'Series orig'!IV31/'Series orig'!IJ31-1,"-")</f>
        <v>0.1194852092924803</v>
      </c>
      <c r="CA31" s="28">
        <f>+IF('Series orig'!IW31&lt;&gt;'Series orig'!$FY$1,'Series orig'!IW31/'Series orig'!IK31-1,"-")</f>
        <v>0.11128179310316377</v>
      </c>
      <c r="CB31" s="28">
        <f>+IF('Series orig'!IX31&lt;&gt;'Series orig'!$FY$1,'Series orig'!IX31/'Series orig'!IL31-1,"-")</f>
        <v>-0.11276483259859282</v>
      </c>
    </row>
    <row r="32" spans="1:80" ht="15" customHeight="1">
      <c r="A32" s="112"/>
      <c r="B32" s="20" t="s">
        <v>43</v>
      </c>
      <c r="C32" s="21">
        <f>+IF('Series orig'!FY32&lt;&gt;'Series orig'!$FY$1,'Series orig'!FY32/'Series orig'!FM32-1,"-")</f>
        <v>-9.3481487723005019E-3</v>
      </c>
      <c r="D32" s="21">
        <f>+IF('Series orig'!FZ32&lt;&gt;'Series orig'!$FY$1,'Series orig'!FZ32/'Series orig'!FN32-1,"-")</f>
        <v>-2.0742250833047815E-2</v>
      </c>
      <c r="E32" s="21">
        <f>+IF('Series orig'!GA32&lt;&gt;'Series orig'!$FY$1,'Series orig'!GA32/'Series orig'!FO32-1,"-")</f>
        <v>-7.314498012557713E-2</v>
      </c>
      <c r="F32" s="21">
        <f>+IF('Series orig'!GB32&lt;&gt;'Series orig'!$FY$1,'Series orig'!GB32/'Series orig'!FP32-1,"-")</f>
        <v>-9.8491655115419352E-2</v>
      </c>
      <c r="G32" s="21">
        <f>+IF('Series orig'!GC32&lt;&gt;'Series orig'!$FY$1,'Series orig'!GC32/'Series orig'!FQ32-1,"-")</f>
        <v>-7.9470188812398646E-2</v>
      </c>
      <c r="H32" s="21">
        <f>+IF('Series orig'!GD32&lt;&gt;'Series orig'!$FY$1,'Series orig'!GD32/'Series orig'!FR32-1,"-")</f>
        <v>-5.0071189922683002E-2</v>
      </c>
      <c r="I32" s="21">
        <f>+IF('Series orig'!GE32&lt;&gt;'Series orig'!$FY$1,'Series orig'!GE32/'Series orig'!FS32-1,"-")</f>
        <v>-1.6679789762570452E-2</v>
      </c>
      <c r="J32" s="21">
        <f>+IF('Series orig'!GF32&lt;&gt;'Series orig'!$FY$1,'Series orig'!GF32/'Series orig'!FT32-1,"-")</f>
        <v>-3.0893973012641518E-2</v>
      </c>
      <c r="K32" s="21">
        <f>+IF('Series orig'!GG32&lt;&gt;'Series orig'!$FY$1,'Series orig'!GG32/'Series orig'!FU32-1,"-")</f>
        <v>4.0606187592939769E-4</v>
      </c>
      <c r="L32" s="21">
        <f>+IF('Series orig'!GH32&lt;&gt;'Series orig'!$FY$1,'Series orig'!GH32/'Series orig'!FV32-1,"-")</f>
        <v>2.0616583947076661E-2</v>
      </c>
      <c r="M32" s="21">
        <f>+IF('Series orig'!GI32&lt;&gt;'Series orig'!$FY$1,'Series orig'!GI32/'Series orig'!FW32-1,"-")</f>
        <v>1.2727343427122007E-2</v>
      </c>
      <c r="N32" s="21">
        <f>+IF('Series orig'!GJ32&lt;&gt;'Series orig'!$FY$1,'Series orig'!GJ32/'Series orig'!FX32-1,"-")</f>
        <v>9.0318275829821548E-3</v>
      </c>
      <c r="O32" s="21">
        <f>+IF('Series orig'!GK32&lt;&gt;'Series orig'!$FY$1,'Series orig'!GK32/'Series orig'!FY32-1,"-")</f>
        <v>1.9893402127644455E-2</v>
      </c>
      <c r="P32" s="21">
        <f>+IF('Series orig'!GL32&lt;&gt;'Series orig'!$FY$1,'Series orig'!GL32/'Series orig'!FZ32-1,"-")</f>
        <v>3.6278822563682978E-2</v>
      </c>
      <c r="Q32" s="21">
        <f>+IF('Series orig'!GM32&lt;&gt;'Series orig'!$FY$1,'Series orig'!GM32/'Series orig'!GA32-1,"-")</f>
        <v>5.4828112024025266E-2</v>
      </c>
      <c r="R32" s="21">
        <f>+IF('Series orig'!GN32&lt;&gt;'Series orig'!$FY$1,'Series orig'!GN32/'Series orig'!GB32-1,"-")</f>
        <v>0.15396589549978912</v>
      </c>
      <c r="S32" s="21">
        <f>+IF('Series orig'!GO32&lt;&gt;'Series orig'!$FY$1,'Series orig'!GO32/'Series orig'!GC32-1,"-")</f>
        <v>6.4610967508265116E-2</v>
      </c>
      <c r="T32" s="21">
        <f>+IF('Series orig'!GP32&lt;&gt;'Series orig'!$FY$1,'Series orig'!GP32/'Series orig'!GD32-1,"-")</f>
        <v>7.6993574054434522E-2</v>
      </c>
      <c r="U32" s="21">
        <f>+IF('Series orig'!GQ32&lt;&gt;'Series orig'!$FY$1,'Series orig'!GQ32/'Series orig'!GE32-1,"-")</f>
        <v>0.10909909209324131</v>
      </c>
      <c r="V32" s="21">
        <f>+IF('Series orig'!GR32&lt;&gt;'Series orig'!$FY$1,'Series orig'!GR32/'Series orig'!GF32-1,"-")</f>
        <v>0.10640545928454248</v>
      </c>
      <c r="W32" s="21">
        <f>+IF('Series orig'!GS32&lt;&gt;'Series orig'!$FY$1,'Series orig'!GS32/'Series orig'!GG32-1,"-")</f>
        <v>7.5816114945391977E-2</v>
      </c>
      <c r="X32" s="21">
        <f>+IF('Series orig'!GT32&lt;&gt;'Series orig'!$FY$1,'Series orig'!GT32/'Series orig'!GH32-1,"-")</f>
        <v>5.0462513179575064E-2</v>
      </c>
      <c r="Y32" s="21">
        <f>+IF('Series orig'!GU32&lt;&gt;'Series orig'!$FY$1,'Series orig'!GU32/'Series orig'!GI32-1,"-")</f>
        <v>3.6256790013226459E-2</v>
      </c>
      <c r="Z32" s="21">
        <f>+IF('Series orig'!GV32&lt;&gt;'Series orig'!$FY$1,'Series orig'!GV32/'Series orig'!GJ32-1,"-")</f>
        <v>5.7393520752837768E-2</v>
      </c>
      <c r="AA32" s="21">
        <f>+IF('Series orig'!GW32&lt;&gt;'Series orig'!$FY$1,'Series orig'!GW32/'Series orig'!GK32-1,"-")</f>
        <v>7.184158468106272E-2</v>
      </c>
      <c r="AB32" s="21">
        <f>+IF('Series orig'!GX32&lt;&gt;'Series orig'!$FY$1,'Series orig'!GX32/'Series orig'!GL32-1,"-")</f>
        <v>7.27626453424004E-2</v>
      </c>
      <c r="AC32" s="21">
        <f>+IF('Series orig'!GY32&lt;&gt;'Series orig'!$FY$1,'Series orig'!GY32/'Series orig'!GM32-1,"-")</f>
        <v>7.6851535185094688E-2</v>
      </c>
      <c r="AD32" s="21">
        <f>+IF('Series orig'!GZ32&lt;&gt;'Series orig'!$FY$1,'Series orig'!GZ32/'Series orig'!GN32-1,"-")</f>
        <v>2.1289746696995016E-2</v>
      </c>
      <c r="AE32" s="21">
        <f>+IF('Series orig'!HA32&lt;&gt;'Series orig'!$FY$1,'Series orig'!HA32/'Series orig'!GO32-1,"-")</f>
        <v>4.3662758133305779E-2</v>
      </c>
      <c r="AF32" s="21">
        <f>+IF('Series orig'!HB32&lt;&gt;'Series orig'!$FY$1,'Series orig'!HB32/'Series orig'!GP32-1,"-")</f>
        <v>3.4749238692102669E-2</v>
      </c>
      <c r="AG32" s="21">
        <f>+IF('Series orig'!HC32&lt;&gt;'Series orig'!$FY$1,'Series orig'!HC32/'Series orig'!GQ32-1,"-")</f>
        <v>3.4112664928417136E-2</v>
      </c>
      <c r="AH32" s="21">
        <f>+IF('Series orig'!HD32&lt;&gt;'Series orig'!$FY$1,'Series orig'!HD32/'Series orig'!GR32-1,"-")</f>
        <v>3.0015732711636822E-2</v>
      </c>
      <c r="AI32" s="21">
        <f>+IF('Series orig'!HE32&lt;&gt;'Series orig'!$FY$1,'Series orig'!HE32/'Series orig'!GS32-1,"-")</f>
        <v>3.5069900406033527E-2</v>
      </c>
      <c r="AJ32" s="21">
        <f>+IF('Series orig'!HF32&lt;&gt;'Series orig'!$FY$1,'Series orig'!HF32/'Series orig'!GT32-1,"-")</f>
        <v>3.8610098005091631E-2</v>
      </c>
      <c r="AK32" s="21">
        <f>+IF('Series orig'!HG32&lt;&gt;'Series orig'!$FY$1,'Series orig'!HG32/'Series orig'!GU32-1,"-")</f>
        <v>4.6066641335064551E-2</v>
      </c>
      <c r="AL32" s="21">
        <f>+IF('Series orig'!HH32&lt;&gt;'Series orig'!$FY$1,'Series orig'!HH32/'Series orig'!GV32-1,"-")</f>
        <v>3.4390953853775441E-2</v>
      </c>
      <c r="AM32" s="21">
        <f>+IF('Series orig'!HI32&lt;&gt;'Series orig'!$FY$1,'Series orig'!HI32/'Series orig'!GW32-1,"-")</f>
        <v>4.5229483502589263E-2</v>
      </c>
      <c r="AN32" s="21">
        <f>+IF('Series orig'!HJ32&lt;&gt;'Series orig'!$FY$1,'Series orig'!HJ32/'Series orig'!GX32-1,"-")</f>
        <v>3.4163674659140275E-2</v>
      </c>
      <c r="AO32" s="21">
        <f>+IF('Series orig'!HK32&lt;&gt;'Series orig'!$FY$1,'Series orig'!HK32/'Series orig'!GY32-1,"-")</f>
        <v>-9.1766077316051131E-3</v>
      </c>
      <c r="AP32" s="21">
        <f>+IF('Series orig'!HL32&lt;&gt;'Series orig'!$FY$1,'Series orig'!HL32/'Series orig'!GZ32-1,"-")</f>
        <v>3.5869898439935044E-2</v>
      </c>
      <c r="AQ32" s="21">
        <f>+IF('Series orig'!HM32&lt;&gt;'Series orig'!$FY$1,'Series orig'!HM32/'Series orig'!HA32-1,"-")</f>
        <v>2.4898793837920152E-2</v>
      </c>
      <c r="AR32" s="21">
        <f>+IF('Series orig'!HN32&lt;&gt;'Series orig'!$FY$1,'Series orig'!HN32/'Series orig'!HB32-1,"-")</f>
        <v>1.9740987212589989E-2</v>
      </c>
      <c r="AS32" s="21">
        <f>+IF('Series orig'!HO32&lt;&gt;'Series orig'!$FY$1,'Series orig'!HO32/'Series orig'!HC32-1,"-")</f>
        <v>4.1163523005141034E-3</v>
      </c>
      <c r="AT32" s="21">
        <f>+IF('Series orig'!HP32&lt;&gt;'Series orig'!$FY$1,'Series orig'!HP32/'Series orig'!HD32-1,"-")</f>
        <v>-7.092313516854909E-3</v>
      </c>
      <c r="AU32" s="21">
        <f>+IF('Series orig'!HQ32&lt;&gt;'Series orig'!$FY$1,'Series orig'!HQ32/'Series orig'!HE32-1,"-")</f>
        <v>-9.8713432078522123E-3</v>
      </c>
      <c r="AV32" s="21">
        <f>+IF('Series orig'!HR32&lt;&gt;'Series orig'!$FY$1,'Series orig'!HR32/'Series orig'!HF32-1,"-")</f>
        <v>6.3724241820819483E-3</v>
      </c>
      <c r="AW32" s="21">
        <f>+IF('Series orig'!HS32&lt;&gt;'Series orig'!$FY$1,'Series orig'!HS32/'Series orig'!HG32-1,"-")</f>
        <v>3.4626314392161017E-3</v>
      </c>
      <c r="AX32" s="21">
        <f>+IF('Series orig'!HT32&lt;&gt;'Series orig'!$FY$1,'Series orig'!HT32/'Series orig'!HH32-1,"-")</f>
        <v>-1.9762760549483227E-3</v>
      </c>
      <c r="AY32" s="21">
        <f>+IF('Series orig'!HU32&lt;&gt;'Series orig'!$FY$1,'Series orig'!HU32/'Series orig'!HI32-1,"-")</f>
        <v>-2.9108784713095748E-2</v>
      </c>
      <c r="AZ32" s="21">
        <f>+IF('Series orig'!HV32&lt;&gt;'Series orig'!$FY$1,'Series orig'!HV32/'Series orig'!HJ32-1,"-")</f>
        <v>-1.5864566191592044E-2</v>
      </c>
      <c r="BA32" s="21">
        <f>+IF('Series orig'!HW32&lt;&gt;'Series orig'!$FY$1,'Series orig'!HW32/'Series orig'!HK32-1,"-")</f>
        <v>3.4894527396485353E-2</v>
      </c>
      <c r="BB32" s="21">
        <f>+IF('Series orig'!HX32&lt;&gt;'Series orig'!$FY$1,'Series orig'!HX32/'Series orig'!HL32-1,"-")</f>
        <v>-1.304480540279096E-2</v>
      </c>
      <c r="BC32" s="21">
        <f>+IF('Series orig'!HY32&lt;&gt;'Series orig'!$FY$1,'Series orig'!HY32/'Series orig'!HM32-1,"-")</f>
        <v>-3.1347377439534196E-2</v>
      </c>
      <c r="BD32" s="21">
        <f>+IF('Series orig'!HZ32&lt;&gt;'Series orig'!$FY$1,'Series orig'!HZ32/'Series orig'!HN32-1,"-")</f>
        <v>1.8315931283040099E-2</v>
      </c>
      <c r="BE32" s="21">
        <f>+IF('Series orig'!IA32&lt;&gt;'Series orig'!$FY$1,'Series orig'!IA32/'Series orig'!HO32-1,"-")</f>
        <v>-2.3928791062693411E-2</v>
      </c>
      <c r="BF32" s="21">
        <f>+IF('Series orig'!IB32&lt;&gt;'Series orig'!$FY$1,'Series orig'!IB32/'Series orig'!HP32-1,"-")</f>
        <v>-8.641384321099177E-3</v>
      </c>
      <c r="BG32" s="21">
        <f>+IF('Series orig'!IC32&lt;&gt;'Series orig'!$FY$1,'Series orig'!IC32/'Series orig'!HQ32-1,"-")</f>
        <v>-1.6009251993227558E-3</v>
      </c>
      <c r="BH32" s="21">
        <f>+IF('Series orig'!ID32&lt;&gt;'Series orig'!$FY$1,'Series orig'!ID32/'Series orig'!HR32-1,"-")</f>
        <v>-3.5790137408993061E-3</v>
      </c>
      <c r="BI32" s="21">
        <f>+IF('Series orig'!IE32&lt;&gt;'Series orig'!$FY$1,'Series orig'!IE32/'Series orig'!HS32-1,"-")</f>
        <v>-3.6183414592472207E-2</v>
      </c>
      <c r="BJ32" s="21">
        <f>+IF('Series orig'!IF32&lt;&gt;'Series orig'!$FY$1,'Series orig'!IF32/'Series orig'!HT32-1,"-")</f>
        <v>-4.2809908612686298E-2</v>
      </c>
      <c r="BK32" s="21">
        <f>+IF('Series orig'!IG32&lt;&gt;'Series orig'!$FY$1,'Series orig'!IG32/'Series orig'!HU32-1,"-")</f>
        <v>-3.9778132078732598E-2</v>
      </c>
      <c r="BL32" s="21">
        <f>+IF('Series orig'!IH32&lt;&gt;'Series orig'!$FY$1,'Series orig'!IH32/'Series orig'!HV32-1,"-")</f>
        <v>-7.6714181771146972E-2</v>
      </c>
      <c r="BM32" s="21">
        <f>+IF('Series orig'!II32&lt;&gt;'Series orig'!$FY$1,'Series orig'!II32/'Series orig'!HW32-1,"-")</f>
        <v>-0.12636761914638306</v>
      </c>
      <c r="BN32" s="21">
        <f>+IF('Series orig'!IJ32&lt;&gt;'Series orig'!$FY$1,'Series orig'!IJ32/'Series orig'!HX32-1,"-")</f>
        <v>-0.14831396708890998</v>
      </c>
      <c r="BO32" s="21">
        <f>+IF('Series orig'!IK32&lt;&gt;'Series orig'!$FY$1,'Series orig'!IK32/'Series orig'!HY32-1,"-")</f>
        <v>-0.14352756754280638</v>
      </c>
      <c r="BP32" s="21">
        <f>+IF('Series orig'!IL32&lt;&gt;'Series orig'!$FY$1,'Series orig'!IL32/'Series orig'!HZ32-1,"-")</f>
        <v>-0.16236374295503897</v>
      </c>
      <c r="BQ32" s="21">
        <f>+IF('Series orig'!IM32&lt;&gt;'Series orig'!$FY$1,'Series orig'!IM32/'Series orig'!IA32-1,"-")</f>
        <v>-0.10784493801407313</v>
      </c>
      <c r="BR32" s="21">
        <f>+IF('Series orig'!IN32&lt;&gt;'Series orig'!$FY$1,'Series orig'!IN32/'Series orig'!IB32-1,"-")</f>
        <v>-7.1438849986485198E-2</v>
      </c>
      <c r="BS32" s="21">
        <f>+IF('Series orig'!IO32&lt;&gt;'Series orig'!$FY$1,'Series orig'!IO32/'Series orig'!IC32-1,"-")</f>
        <v>-4.764379756189141E-2</v>
      </c>
      <c r="BT32" s="21">
        <f>+IF('Series orig'!IP32&lt;&gt;'Series orig'!$FY$1,'Series orig'!IP32/'Series orig'!ID32-1,"-")</f>
        <v>-6.1623483657021749E-2</v>
      </c>
      <c r="BU32" s="21">
        <f>+IF('Series orig'!IQ32&lt;&gt;'Series orig'!$FY$1,'Series orig'!IQ32/'Series orig'!IE32-1,"-")</f>
        <v>-1.8678240481748376E-2</v>
      </c>
      <c r="BV32" s="21">
        <f>+IF('Series orig'!IR32&lt;&gt;'Series orig'!$FY$1,'Series orig'!IR32/'Series orig'!IF32-1,"-")</f>
        <v>-4.0406029138947419E-3</v>
      </c>
      <c r="BW32" s="21">
        <f>+IF('Series orig'!IS32&lt;&gt;'Series orig'!$FY$1,'Series orig'!IS32/'Series orig'!IG32-1,"-")</f>
        <v>1.4682038337981984E-2</v>
      </c>
      <c r="BX32" s="21">
        <f>+IF('Series orig'!IT32&lt;&gt;'Series orig'!$FY$1,'Series orig'!IT32/'Series orig'!IH32-1,"-")</f>
        <v>4.4488939917587622E-2</v>
      </c>
      <c r="BY32" s="21">
        <f>+IF('Series orig'!IU32&lt;&gt;'Series orig'!$FY$1,'Series orig'!IU32/'Series orig'!II32-1,"-")</f>
        <v>5.5616367316422943E-2</v>
      </c>
      <c r="BZ32" s="21">
        <f>+IF('Series orig'!IV32&lt;&gt;'Series orig'!$FY$1,'Series orig'!IV32/'Series orig'!IJ32-1,"-")</f>
        <v>8.2613012047034751E-2</v>
      </c>
      <c r="CA32" s="21">
        <f>+IF('Series orig'!IW32&lt;&gt;'Series orig'!$FY$1,'Series orig'!IW32/'Series orig'!IK32-1,"-")</f>
        <v>0.15921768863546371</v>
      </c>
      <c r="CB32" s="21">
        <f>+IF('Series orig'!IX32&lt;&gt;'Series orig'!$FY$1,'Series orig'!IX32/'Series orig'!IL32-1,"-")</f>
        <v>0.15222398584671337</v>
      </c>
    </row>
    <row r="33" spans="1:89" ht="15" customHeight="1">
      <c r="A33" s="112"/>
      <c r="B33" s="20" t="s">
        <v>44</v>
      </c>
      <c r="C33" s="21">
        <f>+IF('Series orig'!FY33&lt;&gt;'Series orig'!$FY$1,'Series orig'!FY33/'Series orig'!FM33-1,"-")</f>
        <v>2.5731168169308427E-2</v>
      </c>
      <c r="D33" s="21">
        <f>+IF('Series orig'!FZ33&lt;&gt;'Series orig'!$FY$1,'Series orig'!FZ33/'Series orig'!FN33-1,"-")</f>
        <v>6.6897939558722808E-2</v>
      </c>
      <c r="E33" s="21">
        <f>+IF('Series orig'!GA33&lt;&gt;'Series orig'!$FY$1,'Series orig'!GA33/'Series orig'!FO33-1,"-")</f>
        <v>0.15398638483317995</v>
      </c>
      <c r="F33" s="21">
        <f>+IF('Series orig'!GB33&lt;&gt;'Series orig'!$FY$1,'Series orig'!GB33/'Series orig'!FP33-1,"-")</f>
        <v>0.12423274575477672</v>
      </c>
      <c r="G33" s="21">
        <f>+IF('Series orig'!GC33&lt;&gt;'Series orig'!$FY$1,'Series orig'!GC33/'Series orig'!FQ33-1,"-")</f>
        <v>-2.4984884064992663E-2</v>
      </c>
      <c r="H33" s="21">
        <f>+IF('Series orig'!GD33&lt;&gt;'Series orig'!$FY$1,'Series orig'!GD33/'Series orig'!FR33-1,"-")</f>
        <v>4.3612470778465973E-2</v>
      </c>
      <c r="I33" s="21">
        <f>+IF('Series orig'!GE33&lt;&gt;'Series orig'!$FY$1,'Series orig'!GE33/'Series orig'!FS33-1,"-")</f>
        <v>7.8884438824680325E-2</v>
      </c>
      <c r="J33" s="21">
        <f>+IF('Series orig'!GF33&lt;&gt;'Series orig'!$FY$1,'Series orig'!GF33/'Series orig'!FT33-1,"-")</f>
        <v>2.512533729338684E-2</v>
      </c>
      <c r="K33" s="21">
        <f>+IF('Series orig'!GG33&lt;&gt;'Series orig'!$FY$1,'Series orig'!GG33/'Series orig'!FU33-1,"-")</f>
        <v>0.11247692274542298</v>
      </c>
      <c r="L33" s="21">
        <f>+IF('Series orig'!GH33&lt;&gt;'Series orig'!$FY$1,'Series orig'!GH33/'Series orig'!FV33-1,"-")</f>
        <v>4.6266552400603844E-2</v>
      </c>
      <c r="M33" s="21">
        <f>+IF('Series orig'!GI33&lt;&gt;'Series orig'!$FY$1,'Series orig'!GI33/'Series orig'!FW33-1,"-")</f>
        <v>0.13180902207928225</v>
      </c>
      <c r="N33" s="21">
        <f>+IF('Series orig'!GJ33&lt;&gt;'Series orig'!$FY$1,'Series orig'!GJ33/'Series orig'!FX33-1,"-")</f>
        <v>7.2203556424746296E-2</v>
      </c>
      <c r="O33" s="21">
        <f>+IF('Series orig'!GK33&lt;&gt;'Series orig'!$FY$1,'Series orig'!GK33/'Series orig'!FY33-1,"-")</f>
        <v>2.3932295573349638E-2</v>
      </c>
      <c r="P33" s="21">
        <f>+IF('Series orig'!GL33&lt;&gt;'Series orig'!$FY$1,'Series orig'!GL33/'Series orig'!FZ33-1,"-")</f>
        <v>0.10354255976373983</v>
      </c>
      <c r="Q33" s="21">
        <f>+IF('Series orig'!GM33&lt;&gt;'Series orig'!$FY$1,'Series orig'!GM33/'Series orig'!GA33-1,"-")</f>
        <v>4.0235195564131576E-2</v>
      </c>
      <c r="R33" s="21">
        <f>+IF('Series orig'!GN33&lt;&gt;'Series orig'!$FY$1,'Series orig'!GN33/'Series orig'!GB33-1,"-")</f>
        <v>4.1439603406701497E-2</v>
      </c>
      <c r="S33" s="21">
        <f>+IF('Series orig'!GO33&lt;&gt;'Series orig'!$FY$1,'Series orig'!GO33/'Series orig'!GC33-1,"-")</f>
        <v>5.7014155825277912E-2</v>
      </c>
      <c r="T33" s="21">
        <f>+IF('Series orig'!GP33&lt;&gt;'Series orig'!$FY$1,'Series orig'!GP33/'Series orig'!GD33-1,"-")</f>
        <v>0.12715845256715896</v>
      </c>
      <c r="U33" s="21">
        <f>+IF('Series orig'!GQ33&lt;&gt;'Series orig'!$FY$1,'Series orig'!GQ33/'Series orig'!GE33-1,"-")</f>
        <v>-7.6247202566690153E-2</v>
      </c>
      <c r="V33" s="21">
        <f>+IF('Series orig'!GR33&lt;&gt;'Series orig'!$FY$1,'Series orig'!GR33/'Series orig'!GF33-1,"-")</f>
        <v>7.4023812801472744E-2</v>
      </c>
      <c r="W33" s="21">
        <f>+IF('Series orig'!GS33&lt;&gt;'Series orig'!$FY$1,'Series orig'!GS33/'Series orig'!GG33-1,"-")</f>
        <v>-4.7295596018295916E-2</v>
      </c>
      <c r="X33" s="21">
        <f>+IF('Series orig'!GT33&lt;&gt;'Series orig'!$FY$1,'Series orig'!GT33/'Series orig'!GH33-1,"-")</f>
        <v>-8.9867386469600241E-2</v>
      </c>
      <c r="Y33" s="21">
        <f>+IF('Series orig'!GU33&lt;&gt;'Series orig'!$FY$1,'Series orig'!GU33/'Series orig'!GI33-1,"-")</f>
        <v>4.9938784930039448E-2</v>
      </c>
      <c r="Z33" s="21">
        <f>+IF('Series orig'!GV33&lt;&gt;'Series orig'!$FY$1,'Series orig'!GV33/'Series orig'!GJ33-1,"-")</f>
        <v>-4.6103645574172347E-2</v>
      </c>
      <c r="AA33" s="21">
        <f>+IF('Series orig'!GW33&lt;&gt;'Series orig'!$FY$1,'Series orig'!GW33/'Series orig'!GK33-1,"-")</f>
        <v>-4.9277962196032643E-3</v>
      </c>
      <c r="AB33" s="21">
        <f>+IF('Series orig'!GX33&lt;&gt;'Series orig'!$FY$1,'Series orig'!GX33/'Series orig'!GL33-1,"-")</f>
        <v>-3.5645449240713556E-2</v>
      </c>
      <c r="AC33" s="21">
        <f>+IF('Series orig'!GY33&lt;&gt;'Series orig'!$FY$1,'Series orig'!GY33/'Series orig'!GM33-1,"-")</f>
        <v>-0.14741203619682008</v>
      </c>
      <c r="AD33" s="21">
        <f>+IF('Series orig'!GZ33&lt;&gt;'Series orig'!$FY$1,'Series orig'!GZ33/'Series orig'!GN33-1,"-")</f>
        <v>-4.976955246117265E-2</v>
      </c>
      <c r="AE33" s="21">
        <f>+IF('Series orig'!HA33&lt;&gt;'Series orig'!$FY$1,'Series orig'!HA33/'Series orig'!GO33-1,"-")</f>
        <v>0.10971815907634919</v>
      </c>
      <c r="AF33" s="21">
        <f>+IF('Series orig'!HB33&lt;&gt;'Series orig'!$FY$1,'Series orig'!HB33/'Series orig'!GP33-1,"-")</f>
        <v>-9.058743195908936E-2</v>
      </c>
      <c r="AG33" s="21">
        <f>+IF('Series orig'!HC33&lt;&gt;'Series orig'!$FY$1,'Series orig'!HC33/'Series orig'!GQ33-1,"-")</f>
        <v>-4.4734629672057991E-2</v>
      </c>
      <c r="AH33" s="21">
        <f>+IF('Series orig'!HD33&lt;&gt;'Series orig'!$FY$1,'Series orig'!HD33/'Series orig'!GR33-1,"-")</f>
        <v>2.8071079125310039E-2</v>
      </c>
      <c r="AI33" s="35">
        <f>+IF('Series orig'!HE33&lt;&gt;'Series orig'!$FY$1,'Series orig'!HE33/'Series orig'!GS33-1,"-")</f>
        <v>-4.2694107390808589E-2</v>
      </c>
      <c r="AJ33" s="22">
        <f>+IF('Series orig'!HF33&lt;&gt;'Series orig'!$FY$1,'Series orig'!HF33/'Series orig'!GT33-1,"-")</f>
        <v>7.5262434321799132E-2</v>
      </c>
      <c r="AK33" s="22">
        <f>+IF('Series orig'!HG33&lt;&gt;'Series orig'!$FY$1,'Series orig'!HG33/'Series orig'!GU33-1,"-")</f>
        <v>7.7669804420728017E-3</v>
      </c>
      <c r="AL33" s="35">
        <f>+IF('Series orig'!HH33&lt;&gt;'Series orig'!$FY$1,'Series orig'!HH33/'Series orig'!GV33-1,"-")</f>
        <v>-3.0194654789161057E-2</v>
      </c>
      <c r="AM33" s="22">
        <f>+IF('Series orig'!HI33&lt;&gt;'Series orig'!$FY$1,'Series orig'!HI33/'Series orig'!GW33-1,"-")</f>
        <v>3.5241482956709813E-2</v>
      </c>
      <c r="AN33" s="22">
        <f>+IF('Series orig'!HJ33&lt;&gt;'Series orig'!$FY$1,'Series orig'!HJ33/'Series orig'!GX33-1,"-")</f>
        <v>5.8688601592700396E-2</v>
      </c>
      <c r="AO33" s="22">
        <f>+IF('Series orig'!HK33&lt;&gt;'Series orig'!$FY$1,'Series orig'!HK33/'Series orig'!GY33-1,"-")</f>
        <v>4.2611042849698855E-2</v>
      </c>
      <c r="AP33" s="22">
        <f>+IF('Series orig'!HL33&lt;&gt;'Series orig'!$FY$1,'Series orig'!HL33/'Series orig'!GZ33-1,"-")</f>
        <v>7.2210087740107287E-2</v>
      </c>
      <c r="AQ33" s="35">
        <f>+IF('Series orig'!HM33&lt;&gt;'Series orig'!$FY$1,'Series orig'!HM33/'Series orig'!HA33-1,"-")</f>
        <v>-3.0011267546513287E-2</v>
      </c>
      <c r="AR33" s="35">
        <f>+IF('Series orig'!HN33&lt;&gt;'Series orig'!$FY$1,'Series orig'!HN33/'Series orig'!HB33-1,"-")</f>
        <v>-4.5380422939694354E-2</v>
      </c>
      <c r="AS33" s="22">
        <f>+IF('Series orig'!HO33&lt;&gt;'Series orig'!$FY$1,'Series orig'!HO33/'Series orig'!HC33-1,"-")</f>
        <v>5.2820102356659016E-2</v>
      </c>
      <c r="AT33" s="35">
        <f>+IF('Series orig'!HP33&lt;&gt;'Series orig'!$FY$1,'Series orig'!HP33/'Series orig'!HD33-1,"-")</f>
        <v>-1.4323039357414968E-2</v>
      </c>
      <c r="AU33" s="22">
        <f>+IF('Series orig'!HQ33&lt;&gt;'Series orig'!$FY$1,'Series orig'!HQ33/'Series orig'!HE33-1,"-")</f>
        <v>1.9139667254376436E-2</v>
      </c>
      <c r="AV33" s="21">
        <f>+IF('Series orig'!HR33&lt;&gt;'Series orig'!$FY$1,'Series orig'!HR33/'Series orig'!HF33-1,"-")</f>
        <v>3.9350737749388909E-2</v>
      </c>
      <c r="AW33" s="21">
        <f>+IF('Series orig'!HS33&lt;&gt;'Series orig'!$FY$1,'Series orig'!HS33/'Series orig'!HG33-1,"-")</f>
        <v>1.9032069755917203E-2</v>
      </c>
      <c r="AX33" s="21">
        <f>+IF('Series orig'!HT33&lt;&gt;'Series orig'!$FY$1,'Series orig'!HT33/'Series orig'!HH33-1,"-")</f>
        <v>4.1301899013785892E-3</v>
      </c>
      <c r="AY33" s="21">
        <f>+IF('Series orig'!HU33&lt;&gt;'Series orig'!$FY$1,'Series orig'!HU33/'Series orig'!HI33-1,"-")</f>
        <v>2.0147988090430502E-2</v>
      </c>
      <c r="AZ33" s="21">
        <f>+IF('Series orig'!HV33&lt;&gt;'Series orig'!$FY$1,'Series orig'!HV33/'Series orig'!HJ33-1,"-")</f>
        <v>-3.6644123320774935E-2</v>
      </c>
      <c r="BA33" s="21">
        <f>+IF('Series orig'!HW33&lt;&gt;'Series orig'!$FY$1,'Series orig'!HW33/'Series orig'!HK33-1,"-")</f>
        <v>8.6317234844471624E-2</v>
      </c>
      <c r="BB33" s="21">
        <f>+IF('Series orig'!HX33&lt;&gt;'Series orig'!$FY$1,'Series orig'!HX33/'Series orig'!HL33-1,"-")</f>
        <v>-5.8964675152134216E-2</v>
      </c>
      <c r="BC33" s="21">
        <f>+IF('Series orig'!HY33&lt;&gt;'Series orig'!$FY$1,'Series orig'!HY33/'Series orig'!HM33-1,"-")</f>
        <v>-6.1757891881545568E-2</v>
      </c>
      <c r="BD33" s="21">
        <f>+IF('Series orig'!HZ33&lt;&gt;'Series orig'!$FY$1,'Series orig'!HZ33/'Series orig'!HN33-1,"-")</f>
        <v>8.2758516595144993E-3</v>
      </c>
      <c r="BE33" s="21">
        <f>+IF('Series orig'!IA33&lt;&gt;'Series orig'!$FY$1,'Series orig'!IA33/'Series orig'!HO33-1,"-")</f>
        <v>3.4219000044105385E-2</v>
      </c>
      <c r="BF33" s="21">
        <f>+IF('Series orig'!IB33&lt;&gt;'Series orig'!$FY$1,'Series orig'!IB33/'Series orig'!HP33-1,"-")</f>
        <v>-1.6264654859876493E-2</v>
      </c>
      <c r="BG33" s="21">
        <f>+IF('Series orig'!IC33&lt;&gt;'Series orig'!$FY$1,'Series orig'!IC33/'Series orig'!HQ33-1,"-")</f>
        <v>-4.6166115425186671E-2</v>
      </c>
      <c r="BH33" s="21">
        <f>+IF('Series orig'!ID33&lt;&gt;'Series orig'!$FY$1,'Series orig'!ID33/'Series orig'!HR33-1,"-")</f>
        <v>1.0682225557417491E-2</v>
      </c>
      <c r="BI33" s="21">
        <f>+IF('Series orig'!IE33&lt;&gt;'Series orig'!$FY$1,'Series orig'!IE33/'Series orig'!HS33-1,"-")</f>
        <v>-6.8664736245165781E-2</v>
      </c>
      <c r="BJ33" s="21">
        <f>+IF('Series orig'!IF33&lt;&gt;'Series orig'!$FY$1,'Series orig'!IF33/'Series orig'!HT33-1,"-")</f>
        <v>4.3354458546169816E-2</v>
      </c>
      <c r="BK33" s="21">
        <f>+IF('Series orig'!IG33&lt;&gt;'Series orig'!$FY$1,'Series orig'!IG33/'Series orig'!HU33-1,"-")</f>
        <v>-3.6857281371881268E-2</v>
      </c>
      <c r="BL33" s="21">
        <f>+IF('Series orig'!IH33&lt;&gt;'Series orig'!$FY$1,'Series orig'!IH33/'Series orig'!HV33-1,"-")</f>
        <v>-4.7512883910066472E-2</v>
      </c>
      <c r="BM33" s="21">
        <f>+IF('Series orig'!II33&lt;&gt;'Series orig'!$FY$1,'Series orig'!II33/'Series orig'!HW33-1,"-")</f>
        <v>4.8031301611035637E-2</v>
      </c>
      <c r="BN33" s="21">
        <f>+IF('Series orig'!IJ33&lt;&gt;'Series orig'!$FY$1,'Series orig'!IJ33/'Series orig'!HX33-1,"-")</f>
        <v>5.3128688014404846E-2</v>
      </c>
      <c r="BO33" s="21">
        <f>+IF('Series orig'!IK33&lt;&gt;'Series orig'!$FY$1,'Series orig'!IK33/'Series orig'!HY33-1,"-")</f>
        <v>-6.9279968336913189E-2</v>
      </c>
      <c r="BP33" s="21">
        <f>+IF('Series orig'!IL33&lt;&gt;'Series orig'!$FY$1,'Series orig'!IL33/'Series orig'!HZ33-1,"-")</f>
        <v>2.4571311781297789E-2</v>
      </c>
      <c r="BQ33" s="21">
        <f>+IF('Series orig'!IM33&lt;&gt;'Series orig'!$FY$1,'Series orig'!IM33/'Series orig'!IA33-1,"-")</f>
        <v>-7.740115762692179E-4</v>
      </c>
      <c r="BR33" s="21">
        <f>+IF('Series orig'!IN33&lt;&gt;'Series orig'!$FY$1,'Series orig'!IN33/'Series orig'!IB33-1,"-")</f>
        <v>-0.1296267186559471</v>
      </c>
      <c r="BS33" s="21">
        <f>+IF('Series orig'!IO33&lt;&gt;'Series orig'!$FY$1,'Series orig'!IO33/'Series orig'!IC33-1,"-")</f>
        <v>0.13610992302579938</v>
      </c>
      <c r="BT33" s="21">
        <f>+IF('Series orig'!IP33&lt;&gt;'Series orig'!$FY$1,'Series orig'!IP33/'Series orig'!ID33-1,"-")</f>
        <v>-4.3079157849251648E-2</v>
      </c>
      <c r="BU33" s="21">
        <f>+IF('Series orig'!IQ33&lt;&gt;'Series orig'!$FY$1,'Series orig'!IQ33/'Series orig'!IE33-1,"-")</f>
        <v>2.1815682971111805E-2</v>
      </c>
      <c r="BV33" s="21">
        <f>+IF('Series orig'!IR33&lt;&gt;'Series orig'!$FY$1,'Series orig'!IR33/'Series orig'!IF33-1,"-")</f>
        <v>2.6657389554204824E-2</v>
      </c>
      <c r="BW33" s="21">
        <f>+IF('Series orig'!IS33&lt;&gt;'Series orig'!$FY$1,'Series orig'!IS33/'Series orig'!IG33-1,"-")</f>
        <v>-3.4650779686462574E-2</v>
      </c>
      <c r="BX33" s="21">
        <f>+IF('Series orig'!IT33&lt;&gt;'Series orig'!$FY$1,'Series orig'!IT33/'Series orig'!IH33-1,"-")</f>
        <v>6.974089607736822E-2</v>
      </c>
      <c r="BY33" s="21">
        <f>+IF('Series orig'!IU33&lt;&gt;'Series orig'!$FY$1,'Series orig'!IU33/'Series orig'!II33-1,"-")</f>
        <v>1.317065210084678E-4</v>
      </c>
      <c r="BZ33" s="21">
        <f>+IF('Series orig'!IV33&lt;&gt;'Series orig'!$FY$1,'Series orig'!IV33/'Series orig'!IJ33-1,"-")</f>
        <v>5.5581494969707324E-2</v>
      </c>
      <c r="CA33" s="21">
        <f>+IF('Series orig'!IW33&lt;&gt;'Series orig'!$FY$1,'Series orig'!IW33/'Series orig'!IK33-1,"-")</f>
        <v>2.733467469887163E-2</v>
      </c>
      <c r="CB33" s="21">
        <f>+IF('Series orig'!IX33&lt;&gt;'Series orig'!$FY$1,'Series orig'!IX33/'Series orig'!IL33-1,"-")</f>
        <v>1.0908945116258728E-2</v>
      </c>
    </row>
    <row r="34" spans="1:89" ht="15" customHeight="1">
      <c r="A34" s="112"/>
      <c r="B34" s="20" t="s">
        <v>45</v>
      </c>
      <c r="C34" s="21">
        <f>+IF('Series orig'!FY34&lt;&gt;'Series orig'!$FY$1,'Series orig'!FY34/'Series orig'!FM34-1,"-")</f>
        <v>-9.1756804070529885E-2</v>
      </c>
      <c r="D34" s="21">
        <f>+IF('Series orig'!FZ34&lt;&gt;'Series orig'!$FY$1,'Series orig'!FZ34/'Series orig'!FN34-1,"-")</f>
        <v>1.0128596966726189E-2</v>
      </c>
      <c r="E34" s="21">
        <f>+IF('Series orig'!GA34&lt;&gt;'Series orig'!$FY$1,'Series orig'!GA34/'Series orig'!FO34-1,"-")</f>
        <v>-1.1110639832036084E-2</v>
      </c>
      <c r="F34" s="21">
        <f>+IF('Series orig'!GB34&lt;&gt;'Series orig'!$FY$1,'Series orig'!GB34/'Series orig'!FP34-1,"-")</f>
        <v>1.3813865202794817E-2</v>
      </c>
      <c r="G34" s="21">
        <f>+IF('Series orig'!GC34&lt;&gt;'Series orig'!$FY$1,'Series orig'!GC34/'Series orig'!FQ34-1,"-")</f>
        <v>-2.6109110776387001E-2</v>
      </c>
      <c r="H34" s="21">
        <f>+IF('Series orig'!GD34&lt;&gt;'Series orig'!$FY$1,'Series orig'!GD34/'Series orig'!FR34-1,"-")</f>
        <v>1.8843068261787499E-2</v>
      </c>
      <c r="I34" s="21">
        <f>+IF('Series orig'!GE34&lt;&gt;'Series orig'!$FY$1,'Series orig'!GE34/'Series orig'!FS34-1,"-")</f>
        <v>7.6029373002231226E-2</v>
      </c>
      <c r="J34" s="21">
        <f>+IF('Series orig'!GF34&lt;&gt;'Series orig'!$FY$1,'Series orig'!GF34/'Series orig'!FT34-1,"-")</f>
        <v>0.20134350503439169</v>
      </c>
      <c r="K34" s="21">
        <f>+IF('Series orig'!GG34&lt;&gt;'Series orig'!$FY$1,'Series orig'!GG34/'Series orig'!FU34-1,"-")</f>
        <v>0.17628488776446161</v>
      </c>
      <c r="L34" s="21">
        <f>+IF('Series orig'!GH34&lt;&gt;'Series orig'!$FY$1,'Series orig'!GH34/'Series orig'!FV34-1,"-")</f>
        <v>8.277726388622253E-2</v>
      </c>
      <c r="M34" s="21">
        <f>+IF('Series orig'!GI34&lt;&gt;'Series orig'!$FY$1,'Series orig'!GI34/'Series orig'!FW34-1,"-")</f>
        <v>0.1659404780679028</v>
      </c>
      <c r="N34" s="21">
        <f>+IF('Series orig'!GJ34&lt;&gt;'Series orig'!$FY$1,'Series orig'!GJ34/'Series orig'!FX34-1,"-")</f>
        <v>0.15605355872003734</v>
      </c>
      <c r="O34" s="21">
        <f>+IF('Series orig'!GK34&lt;&gt;'Series orig'!$FY$1,'Series orig'!GK34/'Series orig'!FY34-1,"-")</f>
        <v>0.14438673445879213</v>
      </c>
      <c r="P34" s="21">
        <f>+IF('Series orig'!GL34&lt;&gt;'Series orig'!$FY$1,'Series orig'!GL34/'Series orig'!FZ34-1,"-")</f>
        <v>0.13264872715315268</v>
      </c>
      <c r="Q34" s="21">
        <f>+IF('Series orig'!GM34&lt;&gt;'Series orig'!$FY$1,'Series orig'!GM34/'Series orig'!GA34-1,"-")</f>
        <v>0.17611105511365222</v>
      </c>
      <c r="R34" s="21">
        <f>+IF('Series orig'!GN34&lt;&gt;'Series orig'!$FY$1,'Series orig'!GN34/'Series orig'!GB34-1,"-")</f>
        <v>0.11134826120367625</v>
      </c>
      <c r="S34" s="21">
        <f>+IF('Series orig'!GO34&lt;&gt;'Series orig'!$FY$1,'Series orig'!GO34/'Series orig'!GC34-1,"-")</f>
        <v>1.7270161345303903E-2</v>
      </c>
      <c r="T34" s="21">
        <f>+IF('Series orig'!GP34&lt;&gt;'Series orig'!$FY$1,'Series orig'!GP34/'Series orig'!GD34-1,"-")</f>
        <v>5.8366303442889844E-2</v>
      </c>
      <c r="U34" s="21">
        <f>+IF('Series orig'!GQ34&lt;&gt;'Series orig'!$FY$1,'Series orig'!GQ34/'Series orig'!GE34-1,"-")</f>
        <v>2.4675470298524127E-2</v>
      </c>
      <c r="V34" s="21">
        <f>+IF('Series orig'!GR34&lt;&gt;'Series orig'!$FY$1,'Series orig'!GR34/'Series orig'!GF34-1,"-")</f>
        <v>-1.1222619432194048E-2</v>
      </c>
      <c r="W34" s="21">
        <f>+IF('Series orig'!GS34&lt;&gt;'Series orig'!$FY$1,'Series orig'!GS34/'Series orig'!GG34-1,"-")</f>
        <v>3.8803637348286735E-2</v>
      </c>
      <c r="X34" s="21">
        <f>+IF('Series orig'!GT34&lt;&gt;'Series orig'!$FY$1,'Series orig'!GT34/'Series orig'!GH34-1,"-")</f>
        <v>-2.7056069661275273E-2</v>
      </c>
      <c r="Y34" s="21">
        <f>+IF('Series orig'!GU34&lt;&gt;'Series orig'!$FY$1,'Series orig'!GU34/'Series orig'!GI34-1,"-")</f>
        <v>9.9705135587391247E-3</v>
      </c>
      <c r="Z34" s="21">
        <f>+IF('Series orig'!GV34&lt;&gt;'Series orig'!$FY$1,'Series orig'!GV34/'Series orig'!GJ34-1,"-")</f>
        <v>-7.7723120436530291E-3</v>
      </c>
      <c r="AA34" s="21">
        <f>+IF('Series orig'!GW34&lt;&gt;'Series orig'!$FY$1,'Series orig'!GW34/'Series orig'!GK34-1,"-")</f>
        <v>-0.11380153000410609</v>
      </c>
      <c r="AB34" s="21">
        <f>+IF('Series orig'!GX34&lt;&gt;'Series orig'!$FY$1,'Series orig'!GX34/'Series orig'!GL34-1,"-")</f>
        <v>-0.1620568341044949</v>
      </c>
      <c r="AC34" s="21">
        <f>+IF('Series orig'!GY34&lt;&gt;'Series orig'!$FY$1,'Series orig'!GY34/'Series orig'!GM34-1,"-")</f>
        <v>-0.13994274356776859</v>
      </c>
      <c r="AD34" s="21">
        <f>+IF('Series orig'!GZ34&lt;&gt;'Series orig'!$FY$1,'Series orig'!GZ34/'Series orig'!GN34-1,"-")</f>
        <v>-7.2755396301677266E-2</v>
      </c>
      <c r="AE34" s="21">
        <f>+IF('Series orig'!HA34&lt;&gt;'Series orig'!$FY$1,'Series orig'!HA34/'Series orig'!GO34-1,"-")</f>
        <v>3.7724251632879291E-2</v>
      </c>
      <c r="AF34" s="21">
        <f>+IF('Series orig'!HB34&lt;&gt;'Series orig'!$FY$1,'Series orig'!HB34/'Series orig'!GP34-1,"-")</f>
        <v>-8.4696591043570857E-2</v>
      </c>
      <c r="AG34" s="21">
        <f>+IF('Series orig'!HC34&lt;&gt;'Series orig'!$FY$1,'Series orig'!HC34/'Series orig'!GQ34-1,"-")</f>
        <v>-7.568827032150427E-2</v>
      </c>
      <c r="AH34" s="21">
        <f>+IF('Series orig'!HD34&lt;&gt;'Series orig'!$FY$1,'Series orig'!HD34/'Series orig'!GR34-1,"-")</f>
        <v>-2.7394861816324334E-2</v>
      </c>
      <c r="AI34" s="21">
        <f>+IF('Series orig'!HE34&lt;&gt;'Series orig'!$FY$1,'Series orig'!HE34/'Series orig'!GS34-1,"-")</f>
        <v>-6.3498112659698069E-2</v>
      </c>
      <c r="AJ34" s="21">
        <f>+IF('Series orig'!HF34&lt;&gt;'Series orig'!$FY$1,'Series orig'!HF34/'Series orig'!GT34-1,"-")</f>
        <v>8.7436401522682505E-3</v>
      </c>
      <c r="AK34" s="21">
        <f>+IF('Series orig'!HG34&lt;&gt;'Series orig'!$FY$1,'Series orig'!HG34/'Series orig'!GU34-1,"-")</f>
        <v>2.5173813723726957E-2</v>
      </c>
      <c r="AL34" s="21">
        <f>+IF('Series orig'!HH34&lt;&gt;'Series orig'!$FY$1,'Series orig'!HH34/'Series orig'!GV34-1,"-")</f>
        <v>-4.4565457496566485E-2</v>
      </c>
      <c r="AM34" s="21">
        <f>+IF('Series orig'!HI34&lt;&gt;'Series orig'!$FY$1,'Series orig'!HI34/'Series orig'!GW34-1,"-")</f>
        <v>7.8694748585257823E-2</v>
      </c>
      <c r="AN34" s="21">
        <f>+IF('Series orig'!HJ34&lt;&gt;'Series orig'!$FY$1,'Series orig'!HJ34/'Series orig'!GX34-1,"-")</f>
        <v>0.13950830558389304</v>
      </c>
      <c r="AO34" s="21">
        <f>+IF('Series orig'!HK34&lt;&gt;'Series orig'!$FY$1,'Series orig'!HK34/'Series orig'!GY34-1,"-")</f>
        <v>-6.163073713490963E-2</v>
      </c>
      <c r="AP34" s="21">
        <f>+IF('Series orig'!HL34&lt;&gt;'Series orig'!$FY$1,'Series orig'!HL34/'Series orig'!GZ34-1,"-")</f>
        <v>3.4091766293161685E-2</v>
      </c>
      <c r="AQ34" s="21">
        <f>+IF('Series orig'!HM34&lt;&gt;'Series orig'!$FY$1,'Series orig'!HM34/'Series orig'!HA34-1,"-")</f>
        <v>7.2102343810546587E-2</v>
      </c>
      <c r="AR34" s="21">
        <f>+IF('Series orig'!HN34&lt;&gt;'Series orig'!$FY$1,'Series orig'!HN34/'Series orig'!HB34-1,"-")</f>
        <v>7.4856874492572612E-3</v>
      </c>
      <c r="AS34" s="21">
        <f>+IF('Series orig'!HO34&lt;&gt;'Series orig'!$FY$1,'Series orig'!HO34/'Series orig'!HC34-1,"-")</f>
        <v>-4.46969296815658E-3</v>
      </c>
      <c r="AT34" s="21">
        <f>+IF('Series orig'!HP34&lt;&gt;'Series orig'!$FY$1,'Series orig'!HP34/'Series orig'!HD34-1,"-")</f>
        <v>1.3614633132404963E-2</v>
      </c>
      <c r="AU34" s="21">
        <f>+IF('Series orig'!HQ34&lt;&gt;'Series orig'!$FY$1,'Series orig'!HQ34/'Series orig'!HE34-1,"-")</f>
        <v>-1.8884709903022046E-3</v>
      </c>
      <c r="AV34" s="21">
        <f>+IF('Series orig'!HR34&lt;&gt;'Series orig'!$FY$1,'Series orig'!HR34/'Series orig'!HF34-1,"-")</f>
        <v>3.2098422998456666E-3</v>
      </c>
      <c r="AW34" s="21">
        <f>+IF('Series orig'!HS34&lt;&gt;'Series orig'!$FY$1,'Series orig'!HS34/'Series orig'!HG34-1,"-")</f>
        <v>-1.700121677204558E-2</v>
      </c>
      <c r="AX34" s="21">
        <f>+IF('Series orig'!HT34&lt;&gt;'Series orig'!$FY$1,'Series orig'!HT34/'Series orig'!HH34-1,"-")</f>
        <v>-6.4253604715683865E-3</v>
      </c>
      <c r="AY34" s="21">
        <f>+IF('Series orig'!HU34&lt;&gt;'Series orig'!$FY$1,'Series orig'!HU34/'Series orig'!HI34-1,"-")</f>
        <v>4.2988623663447356E-2</v>
      </c>
      <c r="AZ34" s="21">
        <f>+IF('Series orig'!HV34&lt;&gt;'Series orig'!$FY$1,'Series orig'!HV34/'Series orig'!HJ34-1,"-")</f>
        <v>-3.4080999647386978E-2</v>
      </c>
      <c r="BA34" s="21">
        <f>+IF('Series orig'!HW34&lt;&gt;'Series orig'!$FY$1,'Series orig'!HW34/'Series orig'!HK34-1,"-")</f>
        <v>6.9862967272563026E-2</v>
      </c>
      <c r="BB34" s="21">
        <f>+IF('Series orig'!HX34&lt;&gt;'Series orig'!$FY$1,'Series orig'!HX34/'Series orig'!HL34-1,"-")</f>
        <v>-2.5864889818904113E-2</v>
      </c>
      <c r="BC34" s="21">
        <f>+IF('Series orig'!HY34&lt;&gt;'Series orig'!$FY$1,'Series orig'!HY34/'Series orig'!HM34-1,"-")</f>
        <v>-4.0997361504820029E-2</v>
      </c>
      <c r="BD34" s="21">
        <f>+IF('Series orig'!HZ34&lt;&gt;'Series orig'!$FY$1,'Series orig'!HZ34/'Series orig'!HN34-1,"-")</f>
        <v>7.089987430974154E-2</v>
      </c>
      <c r="BE34" s="21">
        <f>+IF('Series orig'!IA34&lt;&gt;'Series orig'!$FY$1,'Series orig'!IA34/'Series orig'!HO34-1,"-")</f>
        <v>8.9456746258990139E-2</v>
      </c>
      <c r="BF34" s="21">
        <f>+IF('Series orig'!IB34&lt;&gt;'Series orig'!$FY$1,'Series orig'!IB34/'Series orig'!HP34-1,"-")</f>
        <v>7.3385844648533149E-2</v>
      </c>
      <c r="BG34" s="21">
        <f>+IF('Series orig'!IC34&lt;&gt;'Series orig'!$FY$1,'Series orig'!IC34/'Series orig'!HQ34-1,"-")</f>
        <v>3.9715275608339873E-2</v>
      </c>
      <c r="BH34" s="21">
        <f>+IF('Series orig'!ID34&lt;&gt;'Series orig'!$FY$1,'Series orig'!ID34/'Series orig'!HR34-1,"-")</f>
        <v>5.325405039644493E-2</v>
      </c>
      <c r="BI34" s="21">
        <f>+IF('Series orig'!IE34&lt;&gt;'Series orig'!$FY$1,'Series orig'!IE34/'Series orig'!HS34-1,"-")</f>
        <v>5.22559774003577E-2</v>
      </c>
      <c r="BJ34" s="21">
        <f>+IF('Series orig'!IF34&lt;&gt;'Series orig'!$FY$1,'Series orig'!IF34/'Series orig'!HT34-1,"-")</f>
        <v>2.7176816239316226E-2</v>
      </c>
      <c r="BK34" s="21">
        <f>+IF('Series orig'!IG34&lt;&gt;'Series orig'!$FY$1,'Series orig'!IG34/'Series orig'!HU34-1,"-")</f>
        <v>6.5074798734129136E-2</v>
      </c>
      <c r="BL34" s="21">
        <f>+IF('Series orig'!IH34&lt;&gt;'Series orig'!$FY$1,'Series orig'!IH34/'Series orig'!HV34-1,"-")</f>
        <v>8.6104759697989142E-3</v>
      </c>
      <c r="BM34" s="21">
        <f>+IF('Series orig'!II34&lt;&gt;'Series orig'!$FY$1,'Series orig'!II34/'Series orig'!HW34-1,"-")</f>
        <v>3.0307318020932783E-2</v>
      </c>
      <c r="BN34" s="21">
        <f>+IF('Series orig'!IJ34&lt;&gt;'Series orig'!$FY$1,'Series orig'!IJ34/'Series orig'!HX34-1,"-")</f>
        <v>3.8081606192673867E-2</v>
      </c>
      <c r="BO34" s="21">
        <f>+IF('Series orig'!IK34&lt;&gt;'Series orig'!$FY$1,'Series orig'!IK34/'Series orig'!HY34-1,"-")</f>
        <v>-4.1703682566004985E-2</v>
      </c>
      <c r="BP34" s="21">
        <f>+IF('Series orig'!IL34&lt;&gt;'Series orig'!$FY$1,'Series orig'!IL34/'Series orig'!HZ34-1,"-")</f>
        <v>-1.8474134801442221E-2</v>
      </c>
      <c r="BQ34" s="21">
        <f>+IF('Series orig'!IM34&lt;&gt;'Series orig'!$FY$1,'Series orig'!IM34/'Series orig'!IA34-1,"-")</f>
        <v>2.472660343391464E-2</v>
      </c>
      <c r="BR34" s="21">
        <f>+IF('Series orig'!IN34&lt;&gt;'Series orig'!$FY$1,'Series orig'!IN34/'Series orig'!IB34-1,"-")</f>
        <v>-0.10540572350656463</v>
      </c>
      <c r="BS34" s="21">
        <f>+IF('Series orig'!IO34&lt;&gt;'Series orig'!$FY$1,'Series orig'!IO34/'Series orig'!IC34-1,"-")</f>
        <v>1.6259113710245465E-2</v>
      </c>
      <c r="BT34" s="21">
        <f>+IF('Series orig'!IP34&lt;&gt;'Series orig'!$FY$1,'Series orig'!IP34/'Series orig'!ID34-1,"-")</f>
        <v>2.0672218403628095E-2</v>
      </c>
      <c r="BU34" s="21">
        <f>+IF('Series orig'!IQ34&lt;&gt;'Series orig'!$FY$1,'Series orig'!IQ34/'Series orig'!IE34-1,"-")</f>
        <v>-1.7388982407141818E-2</v>
      </c>
      <c r="BV34" s="21">
        <f>+IF('Series orig'!IR34&lt;&gt;'Series orig'!$FY$1,'Series orig'!IR34/'Series orig'!IF34-1,"-")</f>
        <v>7.7182801163819148E-2</v>
      </c>
      <c r="BW34" s="21">
        <f>+IF('Series orig'!IS34&lt;&gt;'Series orig'!$FY$1,'Series orig'!IS34/'Series orig'!IG34-1,"-")</f>
        <v>-2.1489976724979321E-2</v>
      </c>
      <c r="BX34" s="21">
        <f>+IF('Series orig'!IT34&lt;&gt;'Series orig'!$FY$1,'Series orig'!IT34/'Series orig'!IH34-1,"-")</f>
        <v>5.5742785622175717E-2</v>
      </c>
      <c r="BY34" s="21">
        <f>+IF('Series orig'!IU34&lt;&gt;'Series orig'!$FY$1,'Series orig'!IU34/'Series orig'!II34-1,"-")</f>
        <v>7.5901833901452553E-2</v>
      </c>
      <c r="BZ34" s="21">
        <f>+IF('Series orig'!IV34&lt;&gt;'Series orig'!$FY$1,'Series orig'!IV34/'Series orig'!IJ34-1,"-")</f>
        <v>9.6593087244172482E-2</v>
      </c>
      <c r="CA34" s="21">
        <f>+IF('Series orig'!IW34&lt;&gt;'Series orig'!$FY$1,'Series orig'!IW34/'Series orig'!IK34-1,"-")</f>
        <v>-3.3336080126452616E-3</v>
      </c>
      <c r="CB34" s="21">
        <f>+IF('Series orig'!IX34&lt;&gt;'Series orig'!$FY$1,'Series orig'!IX34/'Series orig'!IL34-1,"-")</f>
        <v>5.5388278131783597E-2</v>
      </c>
    </row>
    <row r="35" spans="1:89" ht="18">
      <c r="A35" s="117"/>
      <c r="B35" s="24" t="s">
        <v>46</v>
      </c>
      <c r="C35" s="25">
        <f>+IF('Series orig'!FY35&lt;&gt;'Series orig'!$FY$1,'Series orig'!FY35/'Series orig'!FM35-1,"-")</f>
        <v>9.3697460671309241E-3</v>
      </c>
      <c r="D35" s="25">
        <f>+IF('Series orig'!FZ35&lt;&gt;'Series orig'!$FY$1,'Series orig'!FZ35/'Series orig'!FN35-1,"-")</f>
        <v>1.5708408298602761E-2</v>
      </c>
      <c r="E35" s="25">
        <f>+IF('Series orig'!GA35&lt;&gt;'Series orig'!$FY$1,'Series orig'!GA35/'Series orig'!FO35-1,"-")</f>
        <v>1.1453808032024337E-2</v>
      </c>
      <c r="F35" s="25">
        <f>+IF('Series orig'!GB35&lt;&gt;'Series orig'!$FY$1,'Series orig'!GB35/'Series orig'!FP35-1,"-")</f>
        <v>-3.1209500199972706E-2</v>
      </c>
      <c r="G35" s="25">
        <f>+IF('Series orig'!GC35&lt;&gt;'Series orig'!$FY$1,'Series orig'!GC35/'Series orig'!FQ35-1,"-")</f>
        <v>-0.11433735560800784</v>
      </c>
      <c r="H35" s="25">
        <f>+IF('Series orig'!GD35&lt;&gt;'Series orig'!$FY$1,'Series orig'!GD35/'Series orig'!FR35-1,"-")</f>
        <v>-3.5420891199008486E-2</v>
      </c>
      <c r="I35" s="25">
        <f>+IF('Series orig'!GE35&lt;&gt;'Series orig'!$FY$1,'Series orig'!GE35/'Series orig'!FS35-1,"-")</f>
        <v>1.4082974023881922E-2</v>
      </c>
      <c r="J35" s="25">
        <f>+IF('Series orig'!GF35&lt;&gt;'Series orig'!$FY$1,'Series orig'!GF35/'Series orig'!FT35-1,"-")</f>
        <v>-6.8396603251628552E-2</v>
      </c>
      <c r="K35" s="25">
        <f>+IF('Series orig'!GG35&lt;&gt;'Series orig'!$FY$1,'Series orig'!GG35/'Series orig'!FU35-1,"-")</f>
        <v>9.2584242090856694E-2</v>
      </c>
      <c r="L35" s="25">
        <f>+IF('Series orig'!GH35&lt;&gt;'Series orig'!$FY$1,'Series orig'!GH35/'Series orig'!FV35-1,"-")</f>
        <v>-1.0917364901638749E-2</v>
      </c>
      <c r="M35" s="25">
        <f>+IF('Series orig'!GI35&lt;&gt;'Series orig'!$FY$1,'Series orig'!GI35/'Series orig'!FW35-1,"-")</f>
        <v>0.18281136548062515</v>
      </c>
      <c r="N35" s="25">
        <f>+IF('Series orig'!GJ35&lt;&gt;'Series orig'!$FY$1,'Series orig'!GJ35/'Series orig'!FX35-1,"-")</f>
        <v>6.6108930685015554E-2</v>
      </c>
      <c r="O35" s="25">
        <f>+IF('Series orig'!GK35&lt;&gt;'Series orig'!$FY$1,'Series orig'!GK35/'Series orig'!FY35-1,"-")</f>
        <v>5.8503344820779679E-2</v>
      </c>
      <c r="P35" s="25">
        <f>+IF('Series orig'!GL35&lt;&gt;'Series orig'!$FY$1,'Series orig'!GL35/'Series orig'!FZ35-1,"-")</f>
        <v>0.11903144916687314</v>
      </c>
      <c r="Q35" s="25">
        <f>+IF('Series orig'!GM35&lt;&gt;'Series orig'!$FY$1,'Series orig'!GM35/'Series orig'!GA35-1,"-")</f>
        <v>9.6655466470696449E-3</v>
      </c>
      <c r="R35" s="25">
        <f>+IF('Series orig'!GN35&lt;&gt;'Series orig'!$FY$1,'Series orig'!GN35/'Series orig'!GB35-1,"-")</f>
        <v>1.4386655942239646E-2</v>
      </c>
      <c r="S35" s="25">
        <f>+IF('Series orig'!GO35&lt;&gt;'Series orig'!$FY$1,'Series orig'!GO35/'Series orig'!GC35-1,"-")</f>
        <v>5.6918816288079821E-2</v>
      </c>
      <c r="T35" s="25">
        <f>+IF('Series orig'!GP35&lt;&gt;'Series orig'!$FY$1,'Series orig'!GP35/'Series orig'!GD35-1,"-")</f>
        <v>9.6118388625995976E-2</v>
      </c>
      <c r="U35" s="25">
        <f>+IF('Series orig'!GQ35&lt;&gt;'Series orig'!$FY$1,'Series orig'!GQ35/'Series orig'!GE35-1,"-")</f>
        <v>-1.9414011280316945E-2</v>
      </c>
      <c r="V35" s="25">
        <f>+IF('Series orig'!GR35&lt;&gt;'Series orig'!$FY$1,'Series orig'!GR35/'Series orig'!GF35-1,"-")</f>
        <v>0.15851885947758682</v>
      </c>
      <c r="W35" s="25">
        <f>+IF('Series orig'!GS35&lt;&gt;'Series orig'!$FY$1,'Series orig'!GS35/'Series orig'!GG35-1,"-")</f>
        <v>-3.0676050727278747E-2</v>
      </c>
      <c r="X35" s="25">
        <f>+IF('Series orig'!GT35&lt;&gt;'Series orig'!$FY$1,'Series orig'!GT35/'Series orig'!GH35-1,"-")</f>
        <v>-2.1768701519999212E-2</v>
      </c>
      <c r="Y35" s="25">
        <f>+IF('Series orig'!GU35&lt;&gt;'Series orig'!$FY$1,'Series orig'!GU35/'Series orig'!GI35-1,"-")</f>
        <v>2.6449070482110981E-2</v>
      </c>
      <c r="Z35" s="25">
        <f>+IF('Series orig'!GV35&lt;&gt;'Series orig'!$FY$1,'Series orig'!GV35/'Series orig'!GJ35-1,"-")</f>
        <v>-4.8677820902350732E-2</v>
      </c>
      <c r="AA35" s="25">
        <f>+IF('Series orig'!GW35&lt;&gt;'Series orig'!$FY$1,'Series orig'!GW35/'Series orig'!GK35-1,"-")</f>
        <v>2.3520377687507477E-2</v>
      </c>
      <c r="AB35" s="25">
        <f>+IF('Series orig'!GX35&lt;&gt;'Series orig'!$FY$1,'Series orig'!GX35/'Series orig'!GL35-1,"-")</f>
        <v>-3.9484066992833355E-2</v>
      </c>
      <c r="AC35" s="25">
        <f>+IF('Series orig'!GY35&lt;&gt;'Series orig'!$FY$1,'Series orig'!GY35/'Series orig'!GM35-1,"-")</f>
        <v>-0.11654832528347292</v>
      </c>
      <c r="AD35" s="25">
        <f>+IF('Series orig'!GZ35&lt;&gt;'Series orig'!$FY$1,'Series orig'!GZ35/'Series orig'!GN35-1,"-")</f>
        <v>3.0611403264990678E-3</v>
      </c>
      <c r="AE35" s="25">
        <f>+IF('Series orig'!HA35&lt;&gt;'Series orig'!$FY$1,'Series orig'!HA35/'Series orig'!GO35-1,"-")</f>
        <v>9.2364014220647439E-2</v>
      </c>
      <c r="AF35" s="25">
        <f>+IF('Series orig'!HB35&lt;&gt;'Series orig'!$FY$1,'Series orig'!HB35/'Series orig'!GP35-1,"-")</f>
        <v>-5.4527027693587082E-2</v>
      </c>
      <c r="AG35" s="25">
        <f>+IF('Series orig'!HC35&lt;&gt;'Series orig'!$FY$1,'Series orig'!HC35/'Series orig'!GQ35-1,"-")</f>
        <v>-0.14134288381793347</v>
      </c>
      <c r="AH35" s="25">
        <f>+IF('Series orig'!HD35&lt;&gt;'Series orig'!$FY$1,'Series orig'!HD35/'Series orig'!GR35-1,"-")</f>
        <v>-6.9321636031895228E-2</v>
      </c>
      <c r="AI35" s="25">
        <f>+IF('Series orig'!HE35&lt;&gt;'Series orig'!$FY$1,'Series orig'!HE35/'Series orig'!GS35-1,"-")</f>
        <v>-9.4408939499561195E-2</v>
      </c>
      <c r="AJ35" s="25">
        <f>+IF('Series orig'!HF35&lt;&gt;'Series orig'!$FY$1,'Series orig'!HF35/'Series orig'!GT35-1,"-")</f>
        <v>5.6037159735982112E-3</v>
      </c>
      <c r="AK35" s="25">
        <f>+IF('Series orig'!HG35&lt;&gt;'Series orig'!$FY$1,'Series orig'!HG35/'Series orig'!GU35-1,"-")</f>
        <v>-8.1295366774979616E-2</v>
      </c>
      <c r="AL35" s="25">
        <f>+IF('Series orig'!HH35&lt;&gt;'Series orig'!$FY$1,'Series orig'!HH35/'Series orig'!GV35-1,"-")</f>
        <v>-0.11646891397877024</v>
      </c>
      <c r="AM35" s="25">
        <f>+IF('Series orig'!HI35&lt;&gt;'Series orig'!$FY$1,'Series orig'!HI35/'Series orig'!GW35-1,"-")</f>
        <v>-8.8620760192289372E-2</v>
      </c>
      <c r="AN35" s="25">
        <f>+IF('Series orig'!HJ35&lt;&gt;'Series orig'!$FY$1,'Series orig'!HJ35/'Series orig'!GX35-1,"-")</f>
        <v>-3.1759528820876959E-2</v>
      </c>
      <c r="AO35" s="25">
        <f>+IF('Series orig'!HK35&lt;&gt;'Series orig'!$FY$1,'Series orig'!HK35/'Series orig'!GY35-1,"-")</f>
        <v>-1.9755534614562476E-2</v>
      </c>
      <c r="AP35" s="25">
        <f>+IF('Series orig'!HL35&lt;&gt;'Series orig'!$FY$1,'Series orig'!HL35/'Series orig'!GZ35-1,"-")</f>
        <v>3.8113495908355999E-2</v>
      </c>
      <c r="AQ35" s="25">
        <f>+IF('Series orig'!HM35&lt;&gt;'Series orig'!$FY$1,'Series orig'!HM35/'Series orig'!HA35-1,"-")</f>
        <v>-1.1403739508630495E-2</v>
      </c>
      <c r="AR35" s="25">
        <f>+IF('Series orig'!HN35&lt;&gt;'Series orig'!$FY$1,'Series orig'!HN35/'Series orig'!HB35-1,"-")</f>
        <v>-1.7599712327738493E-2</v>
      </c>
      <c r="AS35" s="25">
        <f>+IF('Series orig'!HO35&lt;&gt;'Series orig'!$FY$1,'Series orig'!HO35/'Series orig'!HC35-1,"-")</f>
        <v>0.22208531211293758</v>
      </c>
      <c r="AT35" s="25">
        <f>+IF('Series orig'!HP35&lt;&gt;'Series orig'!$FY$1,'Series orig'!HP35/'Series orig'!HD35-1,"-")</f>
        <v>5.5154424076100605E-2</v>
      </c>
      <c r="AU35" s="25">
        <f>+IF('Series orig'!HQ35&lt;&gt;'Series orig'!$FY$1,'Series orig'!HQ35/'Series orig'!HE35-1,"-")</f>
        <v>4.3696189480810554E-2</v>
      </c>
      <c r="AV35" s="25">
        <f>+IF('Series orig'!HR35&lt;&gt;'Series orig'!$FY$1,'Series orig'!HR35/'Series orig'!HF35-1,"-")</f>
        <v>8.8531184914434347E-2</v>
      </c>
      <c r="AW35" s="25">
        <f>+IF('Series orig'!HS35&lt;&gt;'Series orig'!$FY$1,'Series orig'!HS35/'Series orig'!HG35-1,"-")</f>
        <v>9.2513831266722413E-2</v>
      </c>
      <c r="AX35" s="25">
        <f>+IF('Series orig'!HT35&lt;&gt;'Series orig'!$FY$1,'Series orig'!HT35/'Series orig'!HH35-1,"-")</f>
        <v>3.5773192366404416E-2</v>
      </c>
      <c r="AY35" s="25">
        <f>+IF('Series orig'!HU35&lt;&gt;'Series orig'!$FY$1,'Series orig'!HU35/'Series orig'!HI35-1,"-")</f>
        <v>8.2712189493010069E-2</v>
      </c>
      <c r="AZ35" s="25">
        <f>+IF('Series orig'!HV35&lt;&gt;'Series orig'!$FY$1,'Series orig'!HV35/'Series orig'!HJ35-1,"-")</f>
        <v>8.1085862746899329E-2</v>
      </c>
      <c r="BA35" s="25">
        <f>+IF('Series orig'!HW35&lt;&gt;'Series orig'!$FY$1,'Series orig'!HW35/'Series orig'!HK35-1,"-")</f>
        <v>0.22368722409500119</v>
      </c>
      <c r="BB35" s="25">
        <f>+IF('Series orig'!HX35&lt;&gt;'Series orig'!$FY$1,'Series orig'!HX35/'Series orig'!HL35-1,"-")</f>
        <v>1.597836382173301E-2</v>
      </c>
      <c r="BC35" s="25">
        <f>+IF('Series orig'!HY35&lt;&gt;'Series orig'!$FY$1,'Series orig'!HY35/'Series orig'!HM35-1,"-")</f>
        <v>0.11618705659833695</v>
      </c>
      <c r="BD35" s="25">
        <f>+IF('Series orig'!HZ35&lt;&gt;'Series orig'!$FY$1,'Series orig'!HZ35/'Series orig'!HN35-1,"-")</f>
        <v>8.3997374723867146E-2</v>
      </c>
      <c r="BE35" s="25">
        <f>+IF('Series orig'!IA35&lt;&gt;'Series orig'!$FY$1,'Series orig'!IA35/'Series orig'!HO35-1,"-")</f>
        <v>7.4004797202458006E-2</v>
      </c>
      <c r="BF35" s="25">
        <f>+IF('Series orig'!IB35&lt;&gt;'Series orig'!$FY$1,'Series orig'!IB35/'Series orig'!HP35-1,"-")</f>
        <v>0.1174401257922546</v>
      </c>
      <c r="BG35" s="25">
        <f>+IF('Series orig'!IC35&lt;&gt;'Series orig'!$FY$1,'Series orig'!IC35/'Series orig'!HQ35-1,"-")</f>
        <v>0.11109859313934067</v>
      </c>
      <c r="BH35" s="25">
        <f>+IF('Series orig'!ID35&lt;&gt;'Series orig'!$FY$1,'Series orig'!ID35/'Series orig'!HR35-1,"-")</f>
        <v>-3.6531830630686657E-2</v>
      </c>
      <c r="BI35" s="25">
        <f>+IF('Series orig'!IE35&lt;&gt;'Series orig'!$FY$1,'Series orig'!IE35/'Series orig'!HS35-1,"-")</f>
        <v>-4.7825824717584675E-2</v>
      </c>
      <c r="BJ35" s="25">
        <f>+IF('Series orig'!IF35&lt;&gt;'Series orig'!$FY$1,'Series orig'!IF35/'Series orig'!HT35-1,"-")</f>
        <v>8.7471604889231003E-3</v>
      </c>
      <c r="BK35" s="25">
        <f>+IF('Series orig'!IG35&lt;&gt;'Series orig'!$FY$1,'Series orig'!IG35/'Series orig'!HU35-1,"-")</f>
        <v>3.6372467444411249E-2</v>
      </c>
      <c r="BL35" s="25">
        <f>+IF('Series orig'!IH35&lt;&gt;'Series orig'!$FY$1,'Series orig'!IH35/'Series orig'!HV35-1,"-")</f>
        <v>-0.13160936040903326</v>
      </c>
      <c r="BM35" s="25">
        <f>+IF('Series orig'!II35&lt;&gt;'Series orig'!$FY$1,'Series orig'!II35/'Series orig'!HW35-1,"-")</f>
        <v>-2.0182770408935125E-2</v>
      </c>
      <c r="BN35" s="25">
        <f>+IF('Series orig'!IJ35&lt;&gt;'Series orig'!$FY$1,'Series orig'!IJ35/'Series orig'!HX35-1,"-")</f>
        <v>3.4703580958790337E-3</v>
      </c>
      <c r="BO35" s="25">
        <f>+IF('Series orig'!IK35&lt;&gt;'Series orig'!$FY$1,'Series orig'!IK35/'Series orig'!HY35-1,"-")</f>
        <v>-0.18226097747143788</v>
      </c>
      <c r="BP35" s="25">
        <f>+IF('Series orig'!IL35&lt;&gt;'Series orig'!$FY$1,'Series orig'!IL35/'Series orig'!HZ35-1,"-")</f>
        <v>-7.8725622268180029E-2</v>
      </c>
      <c r="BQ35" s="25">
        <f>+IF('Series orig'!IM35&lt;&gt;'Series orig'!$FY$1,'Series orig'!IM35/'Series orig'!IA35-1,"-")</f>
        <v>-7.5890973704297204E-2</v>
      </c>
      <c r="BR35" s="25">
        <f>+IF('Series orig'!IN35&lt;&gt;'Series orig'!$FY$1,'Series orig'!IN35/'Series orig'!IB35-1,"-")</f>
        <v>-0.21860729467935947</v>
      </c>
      <c r="BS35" s="25">
        <f>+IF('Series orig'!IO35&lt;&gt;'Series orig'!$FY$1,'Series orig'!IO35/'Series orig'!IC35-1,"-")</f>
        <v>-4.5630603666214631E-3</v>
      </c>
      <c r="BT35" s="25">
        <f>+IF('Series orig'!IP35&lt;&gt;'Series orig'!$FY$1,'Series orig'!IP35/'Series orig'!ID35-1,"-")</f>
        <v>1.0692139042851601E-3</v>
      </c>
      <c r="BU35" s="25">
        <f>+IF('Series orig'!IQ35&lt;&gt;'Series orig'!$FY$1,'Series orig'!IQ35/'Series orig'!IE35-1,"-")</f>
        <v>4.7433401319405766E-2</v>
      </c>
      <c r="BV35" s="25">
        <f>+IF('Series orig'!IR35&lt;&gt;'Series orig'!$FY$1,'Series orig'!IR35/'Series orig'!IF35-1,"-")</f>
        <v>0.12493111666223466</v>
      </c>
      <c r="BW35" s="25">
        <f>+IF('Series orig'!IS35&lt;&gt;'Series orig'!$FY$1,'Series orig'!IS35/'Series orig'!IG35-1,"-")</f>
        <v>-7.8742042966149173E-2</v>
      </c>
      <c r="BX35" s="25">
        <f>+IF('Series orig'!IT35&lt;&gt;'Series orig'!$FY$1,'Series orig'!IT35/'Series orig'!IH35-1,"-")</f>
        <v>0.14461301149973482</v>
      </c>
      <c r="BY35" s="25">
        <f>+IF('Series orig'!IU35&lt;&gt;'Series orig'!$FY$1,'Series orig'!IU35/'Series orig'!II35-1,"-")</f>
        <v>-1.0489251117247966E-2</v>
      </c>
      <c r="BZ35" s="25">
        <f>+IF('Series orig'!IV35&lt;&gt;'Series orig'!$FY$1,'Series orig'!IV35/'Series orig'!IJ35-1,"-")</f>
        <v>-1.6567145136795913E-2</v>
      </c>
      <c r="CA35" s="25">
        <f>+IF('Series orig'!IW35&lt;&gt;'Series orig'!$FY$1,'Series orig'!IW35/'Series orig'!IK35-1,"-")</f>
        <v>-2.3951387451782602E-2</v>
      </c>
      <c r="CB35" s="25">
        <f>+IF('Series orig'!IX35&lt;&gt;'Series orig'!$FY$1,'Series orig'!IX35/'Series orig'!IL35-1,"-")</f>
        <v>5.7474855870500274E-2</v>
      </c>
    </row>
    <row r="36" spans="1:89" ht="18">
      <c r="A36" s="125" t="s">
        <v>18</v>
      </c>
      <c r="B36" s="26" t="s">
        <v>19</v>
      </c>
      <c r="C36" s="97">
        <f>+IF('Series orig'!FY36&lt;&gt;'Series orig'!$FY$1,'Series orig'!FY36/'Series orig'!FM36-1,"-")</f>
        <v>-0.45801273683161403</v>
      </c>
      <c r="D36" s="97">
        <f>+IF('Series orig'!FZ36&lt;&gt;'Series orig'!$FY$1,'Series orig'!FZ36/'Series orig'!FN36-1,"-")</f>
        <v>-0.41122913505311076</v>
      </c>
      <c r="E36" s="97">
        <f>+IF('Series orig'!GA36&lt;&gt;'Series orig'!$FY$1,'Series orig'!GA36/'Series orig'!FO36-1,"-")</f>
        <v>-0.54843019372077495</v>
      </c>
      <c r="F36" s="97">
        <f>+IF('Series orig'!GB36&lt;&gt;'Series orig'!$FY$1,'Series orig'!GB36/'Series orig'!FP36-1,"-")</f>
        <v>-0.47538574577516535</v>
      </c>
      <c r="G36" s="97">
        <f>+IF('Series orig'!GC36&lt;&gt;'Series orig'!$FY$1,'Series orig'!GC36/'Series orig'!FQ36-1,"-")</f>
        <v>-0.55421686746987953</v>
      </c>
      <c r="H36" s="97">
        <f>+IF('Series orig'!GD36&lt;&gt;'Series orig'!$FY$1,'Series orig'!GD36/'Series orig'!FR36-1,"-")</f>
        <v>-0.53950863213811417</v>
      </c>
      <c r="I36" s="97">
        <f>+IF('Series orig'!GE36&lt;&gt;'Series orig'!$FY$1,'Series orig'!GE36/'Series orig'!FS36-1,"-")</f>
        <v>-0.45769035102594535</v>
      </c>
      <c r="J36" s="97">
        <f>+IF('Series orig'!GF36&lt;&gt;'Series orig'!$FY$1,'Series orig'!GF36/'Series orig'!FT36-1,"-")</f>
        <v>-0.41792656587472998</v>
      </c>
      <c r="K36" s="97">
        <f>+IF('Series orig'!GG36&lt;&gt;'Series orig'!$FY$1,'Series orig'!GG36/'Series orig'!FU36-1,"-")</f>
        <v>-0.276173285198556</v>
      </c>
      <c r="L36" s="97">
        <f>+IF('Series orig'!GH36&lt;&gt;'Series orig'!$FY$1,'Series orig'!GH36/'Series orig'!FV36-1,"-")</f>
        <v>-0.35150582545614417</v>
      </c>
      <c r="M36" s="97">
        <f>+IF('Series orig'!GI36&lt;&gt;'Series orig'!$FY$1,'Series orig'!GI36/'Series orig'!FW36-1,"-")</f>
        <v>-0.19012693935119884</v>
      </c>
      <c r="N36" s="97">
        <f>+IF('Series orig'!GJ36&lt;&gt;'Series orig'!$FY$1,'Series orig'!GJ36/'Series orig'!FX36-1,"-")</f>
        <v>-0.14137837101607187</v>
      </c>
      <c r="O36" s="97">
        <f>+IF('Series orig'!GK36&lt;&gt;'Series orig'!$FY$1,'Series orig'!GK36/'Series orig'!FY36-1,"-")</f>
        <v>-0.34670642450528599</v>
      </c>
      <c r="P36" s="97">
        <f>+IF('Series orig'!GL36&lt;&gt;'Series orig'!$FY$1,'Series orig'!GL36/'Series orig'!FZ36-1,"-")</f>
        <v>-0.2987542955326461</v>
      </c>
      <c r="Q36" s="97">
        <f>+IF('Series orig'!GM36&lt;&gt;'Series orig'!$FY$1,'Series orig'!GM36/'Series orig'!GA36-1,"-")</f>
        <v>-0.31459566074950696</v>
      </c>
      <c r="R36" s="97">
        <f>+IF('Series orig'!GN36&lt;&gt;'Series orig'!$FY$1,'Series orig'!GN36/'Series orig'!GB36-1,"-")</f>
        <v>-0.33846872082166202</v>
      </c>
      <c r="S36" s="97">
        <f>+IF('Series orig'!GO36&lt;&gt;'Series orig'!$FY$1,'Series orig'!GO36/'Series orig'!GC36-1,"-")</f>
        <v>-0.48831263696128557</v>
      </c>
      <c r="T36" s="97">
        <f>+IF('Series orig'!GP36&lt;&gt;'Series orig'!$FY$1,'Series orig'!GP36/'Series orig'!GD36-1,"-")</f>
        <v>-0.99747656813266039</v>
      </c>
      <c r="U36" s="97">
        <f>+IF('Series orig'!GQ36&lt;&gt;'Series orig'!$FY$1,'Series orig'!GQ36/'Series orig'!GE36-1,"-")</f>
        <v>-0.78705440900562851</v>
      </c>
      <c r="V36" s="97">
        <f>+IF('Series orig'!GR36&lt;&gt;'Series orig'!$FY$1,'Series orig'!GR36/'Series orig'!GF36-1,"-")</f>
        <v>-0.47866419294990725</v>
      </c>
      <c r="W36" s="97">
        <f>+IF('Series orig'!GS36&lt;&gt;'Series orig'!$FY$1,'Series orig'!GS36/'Series orig'!GG36-1,"-")</f>
        <v>-0.82138403990024944</v>
      </c>
      <c r="X36" s="97">
        <f>+IF('Series orig'!GT36&lt;&gt;'Series orig'!$FY$1,'Series orig'!GT36/'Series orig'!GH36-1,"-")</f>
        <v>-0.45627118644067799</v>
      </c>
      <c r="Y36" s="97">
        <f>+IF('Series orig'!GU36&lt;&gt;'Series orig'!$FY$1,'Series orig'!GU36/'Series orig'!GI36-1,"-")</f>
        <v>-0.24033437826541271</v>
      </c>
      <c r="Z36" s="97">
        <f>+IF('Series orig'!GV36&lt;&gt;'Series orig'!$FY$1,'Series orig'!GV36/'Series orig'!GJ36-1,"-")</f>
        <v>-0.19796954314720816</v>
      </c>
      <c r="AA36" s="97">
        <f>+IF('Series orig'!GW36&lt;&gt;'Series orig'!$FY$1,'Series orig'!GW36/'Series orig'!GK36-1,"-")</f>
        <v>4.2323651452282229E-2</v>
      </c>
      <c r="AB36" s="97">
        <f>+IF('Series orig'!GX36&lt;&gt;'Series orig'!$FY$1,'Series orig'!GX36/'Series orig'!GL36-1,"-")</f>
        <v>-6.1255742725880524E-2</v>
      </c>
      <c r="AC36" s="97">
        <f>+IF('Series orig'!GY36&lt;&gt;'Series orig'!$FY$1,'Series orig'!GY36/'Series orig'!GM36-1,"-")</f>
        <v>0.16474820143884883</v>
      </c>
      <c r="AD36" s="97">
        <f>+IF('Series orig'!GZ36&lt;&gt;'Series orig'!$FY$1,'Series orig'!GZ36/'Series orig'!GN36-1,"-")</f>
        <v>5.7868736767819229E-2</v>
      </c>
      <c r="AE36" s="97">
        <f>+IF('Series orig'!HA36&lt;&gt;'Series orig'!$FY$1,'Series orig'!HA36/'Series orig'!GO36-1,"-")</f>
        <v>0.76231263383297643</v>
      </c>
      <c r="AF36" s="97">
        <f>+IF('Series orig'!HB36&lt;&gt;'Series orig'!$FY$1,'Series orig'!HB36/'Series orig'!GP36-1,"-")</f>
        <v>330</v>
      </c>
      <c r="AG36" s="97">
        <f>+IF('Series orig'!HC36&lt;&gt;'Series orig'!$FY$1,'Series orig'!HC36/'Series orig'!GQ36-1,"-")</f>
        <v>1.7914831130690163</v>
      </c>
      <c r="AH36" s="97">
        <f>+IF('Series orig'!HD36&lt;&gt;'Series orig'!$FY$1,'Series orig'!HD36/'Series orig'!GR36-1,"-")</f>
        <v>0.73594306049822067</v>
      </c>
      <c r="AI36" s="97">
        <f>+IF('Series orig'!HE36&lt;&gt;'Series orig'!$FY$1,'Series orig'!HE36/'Series orig'!GS36-1,"-")</f>
        <v>3.2879581151832458</v>
      </c>
      <c r="AJ36" s="97">
        <f>+IF('Series orig'!HF36&lt;&gt;'Series orig'!$FY$1,'Series orig'!HF36/'Series orig'!GT36-1,"-")</f>
        <v>0.56982543640897765</v>
      </c>
      <c r="AK36" s="97">
        <f>+IF('Series orig'!HG36&lt;&gt;'Series orig'!$FY$1,'Series orig'!HG36/'Series orig'!GU36-1,"-")</f>
        <v>0.28977533241632281</v>
      </c>
      <c r="AL36" s="97">
        <f>+IF('Series orig'!HH36&lt;&gt;'Series orig'!$FY$1,'Series orig'!HH36/'Series orig'!GV36-1,"-")</f>
        <v>1.8196202531645556E-2</v>
      </c>
      <c r="AM36" s="97">
        <f>+IF('Series orig'!HI36&lt;&gt;'Series orig'!$FY$1,'Series orig'!HI36/'Series orig'!GW36-1,"-")</f>
        <v>0.13216560509554132</v>
      </c>
      <c r="AN36" s="97">
        <f>+IF('Series orig'!HJ36&lt;&gt;'Series orig'!$FY$1,'Series orig'!HJ36/'Series orig'!GX36-1,"-")</f>
        <v>0.10342577487765081</v>
      </c>
      <c r="AO36" s="97">
        <f>+IF('Series orig'!HK36&lt;&gt;'Series orig'!$FY$1,'Series orig'!HK36/'Series orig'!GY36-1,"-")</f>
        <v>-0.14453366275478685</v>
      </c>
      <c r="AP36" s="97">
        <f>+IF('Series orig'!HL36&lt;&gt;'Series orig'!$FY$1,'Series orig'!HL36/'Series orig'!GZ36-1,"-")</f>
        <v>3.9359573048699081E-2</v>
      </c>
      <c r="AQ36" s="97">
        <f>+IF('Series orig'!HM36&lt;&gt;'Series orig'!$FY$1,'Series orig'!HM36/'Series orig'!HA36-1,"-")</f>
        <v>-4.3742405832320808E-2</v>
      </c>
      <c r="AR36" s="97">
        <f>+IF('Series orig'!HN36&lt;&gt;'Series orig'!$FY$1,'Series orig'!HN36/'Series orig'!HB36-1,"-")</f>
        <v>0.10746655157531282</v>
      </c>
      <c r="AS36" s="97">
        <f>+IF('Series orig'!HO36&lt;&gt;'Series orig'!$FY$1,'Series orig'!HO36/'Series orig'!HC36-1,"-")</f>
        <v>0.50762756443976853</v>
      </c>
      <c r="AT36" s="97">
        <f>+IF('Series orig'!HP36&lt;&gt;'Series orig'!$FY$1,'Series orig'!HP36/'Series orig'!HD36-1,"-")</f>
        <v>0.2320623206232062</v>
      </c>
      <c r="AU36" s="97">
        <f>+IF('Series orig'!HQ36&lt;&gt;'Series orig'!$FY$1,'Series orig'!HQ36/'Series orig'!HE36-1,"-")</f>
        <v>0.27716727716727707</v>
      </c>
      <c r="AV36" s="97">
        <f>+IF('Series orig'!HR36&lt;&gt;'Series orig'!$FY$1,'Series orig'!HR36/'Series orig'!HF36-1,"-")</f>
        <v>0.23788721207307395</v>
      </c>
      <c r="AW36" s="97">
        <f>+IF('Series orig'!HS36&lt;&gt;'Series orig'!$FY$1,'Series orig'!HS36/'Series orig'!HG36-1,"-")</f>
        <v>0.12371134020618557</v>
      </c>
      <c r="AX36" s="97">
        <f>+IF('Series orig'!HT36&lt;&gt;'Series orig'!$FY$1,'Series orig'!HT36/'Series orig'!HH36-1,"-")</f>
        <v>0.15540015540015539</v>
      </c>
      <c r="AY36" s="97">
        <f>+IF('Series orig'!HU36&lt;&gt;'Series orig'!$FY$1,'Series orig'!HU36/'Series orig'!HI36-1,"-")</f>
        <v>0.18459915611814348</v>
      </c>
      <c r="AZ36" s="97">
        <f>+IF('Series orig'!HV36&lt;&gt;'Series orig'!$FY$1,'Series orig'!HV36/'Series orig'!HJ36-1,"-")</f>
        <v>0.25753991720875224</v>
      </c>
      <c r="BA36" s="97">
        <f>+IF('Series orig'!HW36&lt;&gt;'Series orig'!$FY$1,'Series orig'!HW36/'Series orig'!HK36-1,"-")</f>
        <v>0.33429602888086651</v>
      </c>
      <c r="BB36" s="97">
        <f>+IF('Series orig'!HX36&lt;&gt;'Series orig'!$FY$1,'Series orig'!HX36/'Series orig'!HL36-1,"-")</f>
        <v>0.11553273427471122</v>
      </c>
      <c r="BC36" s="97">
        <f>+IF('Series orig'!HY36&lt;&gt;'Series orig'!$FY$1,'Series orig'!HY36/'Series orig'!HM36-1,"-")</f>
        <v>0.21728081321473947</v>
      </c>
      <c r="BD36" s="97">
        <f>+IF('Series orig'!HZ36&lt;&gt;'Series orig'!$FY$1,'Series orig'!HZ36/'Series orig'!HN36-1,"-")</f>
        <v>7.1706936866718696E-2</v>
      </c>
      <c r="BE36" s="97">
        <f>+IF('Series orig'!IA36&lt;&gt;'Series orig'!$FY$1,'Series orig'!IA36/'Series orig'!HO36-1,"-")</f>
        <v>0.17794836008374038</v>
      </c>
      <c r="BF36" s="97">
        <f>+IF('Series orig'!IB36&lt;&gt;'Series orig'!$FY$1,'Series orig'!IB36/'Series orig'!HP36-1,"-")</f>
        <v>0.1048252911813643</v>
      </c>
      <c r="BG36" s="97">
        <f>+IF('Series orig'!IC36&lt;&gt;'Series orig'!$FY$1,'Series orig'!IC36/'Series orig'!HQ36-1,"-")</f>
        <v>6.9789674952198899E-2</v>
      </c>
      <c r="BH36" s="97">
        <f>+IF('Series orig'!ID36&lt;&gt;'Series orig'!$FY$1,'Series orig'!ID36/'Series orig'!HR36-1,"-")</f>
        <v>0.32659608598010914</v>
      </c>
      <c r="BI36" s="97">
        <f>+IF('Series orig'!IE36&lt;&gt;'Series orig'!$FY$1,'Series orig'!IE36/'Series orig'!HS36-1,"-")</f>
        <v>0.25086997785510912</v>
      </c>
      <c r="BJ36" s="97">
        <f>+IF('Series orig'!IF36&lt;&gt;'Series orig'!$FY$1,'Series orig'!IF36/'Series orig'!HT36-1,"-")</f>
        <v>0.53295225285810366</v>
      </c>
      <c r="BK36" s="97">
        <f>+IF('Series orig'!IG36&lt;&gt;'Series orig'!$FY$1,'Series orig'!IG36/'Series orig'!HU36-1,"-")</f>
        <v>0.20747996438112204</v>
      </c>
      <c r="BL36" s="97">
        <f>+IF('Series orig'!IH36&lt;&gt;'Series orig'!$FY$1,'Series orig'!IH36/'Series orig'!HV36-1,"-")</f>
        <v>7.2184340465553776E-2</v>
      </c>
      <c r="BM36" s="97">
        <f>+IF('Series orig'!II36&lt;&gt;'Series orig'!$FY$1,'Series orig'!II36/'Series orig'!HW36-1,"-")</f>
        <v>1.8398268398268414E-2</v>
      </c>
      <c r="BN36" s="97">
        <f>+IF('Series orig'!IJ36&lt;&gt;'Series orig'!$FY$1,'Series orig'!IJ36/'Series orig'!HX36-1,"-")</f>
        <v>0.2733026467203683</v>
      </c>
      <c r="BO36" s="97">
        <f>+IF('Series orig'!IK36&lt;&gt;'Series orig'!$FY$1,'Series orig'!IK36/'Series orig'!HY36-1,"-")</f>
        <v>0.18267223382045938</v>
      </c>
      <c r="BP36" s="97">
        <f>+IF('Series orig'!IL36&lt;&gt;'Series orig'!$FY$1,'Series orig'!IL36/'Series orig'!HZ36-1,"-")</f>
        <v>0.32218181818181812</v>
      </c>
      <c r="BQ36" s="97">
        <f>+IF('Series orig'!IM36&lt;&gt;'Series orig'!$FY$1,'Series orig'!IM36/'Series orig'!IA36-1,"-")</f>
        <v>0.36226303317535535</v>
      </c>
      <c r="BR36" s="97">
        <f>+IF('Series orig'!IN36&lt;&gt;'Series orig'!$FY$1,'Series orig'!IN36/'Series orig'!IB36-1,"-")</f>
        <v>0.27469879518072293</v>
      </c>
      <c r="BS36" s="97">
        <f>+IF('Series orig'!IO36&lt;&gt;'Series orig'!$FY$1,'Series orig'!IO36/'Series orig'!IC36-1,"-")</f>
        <v>0.4733392910336609</v>
      </c>
      <c r="BT36" s="97">
        <f>+IF('Series orig'!IP36&lt;&gt;'Series orig'!$FY$1,'Series orig'!IP36/'Series orig'!ID36-1,"-")</f>
        <v>0.28101571946795656</v>
      </c>
      <c r="BU36" s="97">
        <f>+IF('Series orig'!IQ36&lt;&gt;'Series orig'!$FY$1,'Series orig'!IQ36/'Series orig'!IE36-1,"-")</f>
        <v>0.30424886191198786</v>
      </c>
      <c r="BV36" s="97">
        <f>+IF('Series orig'!IR36&lt;&gt;'Series orig'!$FY$1,'Series orig'!IR36/'Series orig'!IF36-1,"-")</f>
        <v>0.31322658477736343</v>
      </c>
      <c r="BW36" s="97">
        <f>+IF('Series orig'!IS36&lt;&gt;'Series orig'!$FY$1,'Series orig'!IS36/'Series orig'!IG36-1,"-")</f>
        <v>0.41470009832841681</v>
      </c>
      <c r="BX36" s="97">
        <f>+IF('Series orig'!IT36&lt;&gt;'Series orig'!$FY$1,'Series orig'!IT36/'Series orig'!IH36-1,"-")</f>
        <v>0.68135964912280711</v>
      </c>
      <c r="BY36" s="97">
        <f>+IF('Series orig'!IU36&lt;&gt;'Series orig'!$FY$1,'Series orig'!IU36/'Series orig'!II36-1,"-")</f>
        <v>0.93676939426142392</v>
      </c>
      <c r="BZ36" s="97">
        <f>+IF('Series orig'!IV36&lt;&gt;'Series orig'!$FY$1,'Series orig'!IV36/'Series orig'!IJ36-1,"-")</f>
        <v>0.9399005874378672</v>
      </c>
      <c r="CA36" s="97">
        <f>+IF('Series orig'!IW36&lt;&gt;'Series orig'!$FY$1,'Series orig'!IW36/'Series orig'!IK36-1,"-")</f>
        <v>0.3965872315386878</v>
      </c>
      <c r="CB36" s="97">
        <f>+IF('Series orig'!IX36&lt;&gt;'Series orig'!$FY$1,'Series orig'!IX36/'Series orig'!IL36-1,"-")</f>
        <v>0.50467546754675463</v>
      </c>
    </row>
    <row r="37" spans="1:89" ht="18">
      <c r="A37" s="117"/>
      <c r="B37" s="29" t="s">
        <v>20</v>
      </c>
      <c r="C37" s="25">
        <f>+IF('Series orig'!FY37&lt;&gt;'Series orig'!$FY$1,'Series orig'!FY37/'Series orig'!FM37-1,"-")</f>
        <v>-0.26985990451592701</v>
      </c>
      <c r="D37" s="25">
        <f>+IF('Series orig'!FZ37&lt;&gt;'Series orig'!$FY$1,'Series orig'!FZ37/'Series orig'!FN37-1,"-")</f>
        <v>-0.27440183226938253</v>
      </c>
      <c r="E37" s="25">
        <f>+IF('Series orig'!GA37&lt;&gt;'Series orig'!$FY$1,'Series orig'!GA37/'Series orig'!FO37-1,"-")</f>
        <v>-0.54682346192456621</v>
      </c>
      <c r="F37" s="25">
        <f>+IF('Series orig'!GB37&lt;&gt;'Series orig'!$FY$1,'Series orig'!GB37/'Series orig'!FP37-1,"-")</f>
        <v>-0.35966705607476634</v>
      </c>
      <c r="G37" s="25">
        <f>+IF('Series orig'!GC37&lt;&gt;'Series orig'!$FY$1,'Series orig'!GC37/'Series orig'!FQ37-1,"-")</f>
        <v>-0.50075288606324242</v>
      </c>
      <c r="H37" s="25">
        <f>+IF('Series orig'!GD37&lt;&gt;'Series orig'!$FY$1,'Series orig'!GD37/'Series orig'!FR37-1,"-")</f>
        <v>-0.44896208612111854</v>
      </c>
      <c r="I37" s="25">
        <f>+IF('Series orig'!GE37&lt;&gt;'Series orig'!$FY$1,'Series orig'!GE37/'Series orig'!FS37-1,"-")</f>
        <v>-0.33491175204476964</v>
      </c>
      <c r="J37" s="25">
        <f>+IF('Series orig'!GF37&lt;&gt;'Series orig'!$FY$1,'Series orig'!GF37/'Series orig'!FT37-1,"-")</f>
        <v>-0.36952084750704639</v>
      </c>
      <c r="K37" s="25">
        <f>+IF('Series orig'!GG37&lt;&gt;'Series orig'!$FY$1,'Series orig'!GG37/'Series orig'!FU37-1,"-")</f>
        <v>-0.28583482754983647</v>
      </c>
      <c r="L37" s="25">
        <f>+IF('Series orig'!GH37&lt;&gt;'Series orig'!$FY$1,'Series orig'!GH37/'Series orig'!FV37-1,"-")</f>
        <v>-0.22932057018000207</v>
      </c>
      <c r="M37" s="25">
        <f>+IF('Series orig'!GI37&lt;&gt;'Series orig'!$FY$1,'Series orig'!GI37/'Series orig'!FW37-1,"-")</f>
        <v>-0.12264494955633887</v>
      </c>
      <c r="N37" s="25">
        <f>+IF('Series orig'!GJ37&lt;&gt;'Series orig'!$FY$1,'Series orig'!GJ37/'Series orig'!FX37-1,"-")</f>
        <v>-8.8947248230189513E-2</v>
      </c>
      <c r="O37" s="25">
        <f>+IF('Series orig'!GK37&lt;&gt;'Series orig'!$FY$1,'Series orig'!GK37/'Series orig'!FY37-1,"-")</f>
        <v>-0.22499732018437135</v>
      </c>
      <c r="P37" s="25">
        <f>+IF('Series orig'!GL37&lt;&gt;'Series orig'!$FY$1,'Series orig'!GL37/'Series orig'!FZ37-1,"-")</f>
        <v>-0.13546004029550029</v>
      </c>
      <c r="Q37" s="25">
        <f>+IF('Series orig'!GM37&lt;&gt;'Series orig'!$FY$1,'Series orig'!GM37/'Series orig'!GA37-1,"-")</f>
        <v>-0.20822784810126582</v>
      </c>
      <c r="R37" s="25">
        <f>+IF('Series orig'!GN37&lt;&gt;'Series orig'!$FY$1,'Series orig'!GN37/'Series orig'!GB37-1,"-")</f>
        <v>-0.27434435575826677</v>
      </c>
      <c r="S37" s="25">
        <f>+IF('Series orig'!GO37&lt;&gt;'Series orig'!$FY$1,'Series orig'!GO37/'Series orig'!GC37-1,"-")</f>
        <v>-0.44118632707774796</v>
      </c>
      <c r="T37" s="25">
        <f>+IF('Series orig'!GP37&lt;&gt;'Series orig'!$FY$1,'Series orig'!GP37/'Series orig'!GD37-1,"-")</f>
        <v>-0.99984433374844339</v>
      </c>
      <c r="U37" s="25">
        <f>+IF('Series orig'!GQ37&lt;&gt;'Series orig'!$FY$1,'Series orig'!GQ37/'Series orig'!GE37-1,"-")</f>
        <v>-0.94731391585760516</v>
      </c>
      <c r="V37" s="25">
        <f>+IF('Series orig'!GR37&lt;&gt;'Series orig'!$FY$1,'Series orig'!GR37/'Series orig'!GF37-1,"-")</f>
        <v>-0.7072606751965469</v>
      </c>
      <c r="W37" s="25">
        <f>+IF('Series orig'!GS37&lt;&gt;'Series orig'!$FY$1,'Series orig'!GS37/'Series orig'!GG37-1,"-")</f>
        <v>-0.37084625609215771</v>
      </c>
      <c r="X37" s="25">
        <f>+IF('Series orig'!GT37&lt;&gt;'Series orig'!$FY$1,'Series orig'!GT37/'Series orig'!GH37-1,"-")</f>
        <v>-0.26501957607668425</v>
      </c>
      <c r="Y37" s="25">
        <f>+IF('Series orig'!GU37&lt;&gt;'Series orig'!$FY$1,'Series orig'!GU37/'Series orig'!GI37-1,"-")</f>
        <v>-4.6688833471875912E-2</v>
      </c>
      <c r="Z37" s="25">
        <f>+IF('Series orig'!GV37&lt;&gt;'Series orig'!$FY$1,'Series orig'!GV37/'Series orig'!GJ37-1,"-")</f>
        <v>1.6418097505953133E-2</v>
      </c>
      <c r="AA37" s="25">
        <f>+IF('Series orig'!GW37&lt;&gt;'Series orig'!$FY$1,'Series orig'!GW37/'Series orig'!GK37-1,"-")</f>
        <v>1.6459197786998558E-2</v>
      </c>
      <c r="AB37" s="25">
        <f>+IF('Series orig'!GX37&lt;&gt;'Series orig'!$FY$1,'Series orig'!GX37/'Series orig'!GL37-1,"-")</f>
        <v>-2.4314456614619728E-2</v>
      </c>
      <c r="AC37" s="25">
        <f>+IF('Series orig'!GY37&lt;&gt;'Series orig'!$FY$1,'Series orig'!GY37/'Series orig'!GM37-1,"-")</f>
        <v>0.53437250199840136</v>
      </c>
      <c r="AD37" s="25">
        <f>+IF('Series orig'!GZ37&lt;&gt;'Series orig'!$FY$1,'Series orig'!GZ37/'Series orig'!GN37-1,"-")</f>
        <v>0.42143306096794464</v>
      </c>
      <c r="AE37" s="25">
        <f>+IF('Series orig'!HA37&lt;&gt;'Series orig'!$FY$1,'Series orig'!HA37/'Series orig'!GO37-1,"-")</f>
        <v>1.2284857571214394</v>
      </c>
      <c r="AF37" s="25">
        <f>+IF('Series orig'!HB37&lt;&gt;'Series orig'!$FY$1,'Series orig'!HB37/'Series orig'!GP37-1,"-")</f>
        <v>6966</v>
      </c>
      <c r="AG37" s="25">
        <f>+IF('Series orig'!HC37&lt;&gt;'Series orig'!$FY$1,'Series orig'!HC37/'Series orig'!GQ37-1,"-")</f>
        <v>14.44963144963145</v>
      </c>
      <c r="AH37" s="25">
        <f>+IF('Series orig'!HD37&lt;&gt;'Series orig'!$FY$1,'Series orig'!HD37/'Series orig'!GR37-1,"-")</f>
        <v>2.8567667193259609</v>
      </c>
      <c r="AI37" s="25">
        <f>+IF('Series orig'!HE37&lt;&gt;'Series orig'!$FY$1,'Series orig'!HE37/'Series orig'!GS37-1,"-")</f>
        <v>0.81971830985915495</v>
      </c>
      <c r="AJ37" s="25">
        <f>+IF('Series orig'!HF37&lt;&gt;'Series orig'!$FY$1,'Series orig'!HF37/'Series orig'!GT37-1,"-")</f>
        <v>0.3302718589272593</v>
      </c>
      <c r="AK37" s="25">
        <f>+IF('Series orig'!HG37&lt;&gt;'Series orig'!$FY$1,'Series orig'!HG37/'Series orig'!GU37-1,"-")</f>
        <v>0.14213050428716767</v>
      </c>
      <c r="AL37" s="25">
        <f>+IF('Series orig'!HH37&lt;&gt;'Series orig'!$FY$1,'Series orig'!HH37/'Series orig'!GV37-1,"-")</f>
        <v>-8.4833538840937139E-2</v>
      </c>
      <c r="AM37" s="25">
        <f>+IF('Series orig'!HI37&lt;&gt;'Series orig'!$FY$1,'Series orig'!HI37/'Series orig'!GW37-1,"-")</f>
        <v>0.18397060824601996</v>
      </c>
      <c r="AN37" s="25">
        <f>+IF('Series orig'!HJ37&lt;&gt;'Series orig'!$FY$1,'Series orig'!HJ37/'Series orig'!GX37-1,"-")</f>
        <v>2.0780254777070128E-2</v>
      </c>
      <c r="AO37" s="25">
        <f>+IF('Series orig'!HK37&lt;&gt;'Series orig'!$FY$1,'Series orig'!HK37/'Series orig'!GY37-1,"-")</f>
        <v>-1.7712946079708303E-2</v>
      </c>
      <c r="AP37" s="25">
        <f>+IF('Series orig'!HL37&lt;&gt;'Series orig'!$FY$1,'Series orig'!HL37/'Series orig'!GZ37-1,"-")</f>
        <v>-6.2126906920185743E-2</v>
      </c>
      <c r="AQ37" s="25">
        <f>+IF('Series orig'!HM37&lt;&gt;'Series orig'!$FY$1,'Series orig'!HM37/'Series orig'!HA37-1,"-")</f>
        <v>-0.12621097954790095</v>
      </c>
      <c r="AR37" s="25">
        <f>+IF('Series orig'!HN37&lt;&gt;'Series orig'!$FY$1,'Series orig'!HN37/'Series orig'!HB37-1,"-")</f>
        <v>4.4926080091861609E-2</v>
      </c>
      <c r="AS37" s="25">
        <f>+IF('Series orig'!HO37&lt;&gt;'Series orig'!$FY$1,'Series orig'!HO37/'Series orig'!HC37-1,"-")</f>
        <v>0.24809160305343503</v>
      </c>
      <c r="AT37" s="25">
        <f>+IF('Series orig'!HP37&lt;&gt;'Series orig'!$FY$1,'Series orig'!HP37/'Series orig'!HD37-1,"-")</f>
        <v>7.782632441288917E-2</v>
      </c>
      <c r="AU37" s="25">
        <f>+IF('Series orig'!HQ37&lt;&gt;'Series orig'!$FY$1,'Series orig'!HQ37/'Series orig'!HE37-1,"-")</f>
        <v>8.5268317853457232E-2</v>
      </c>
      <c r="AV37" s="25">
        <f>+IF('Series orig'!HR37&lt;&gt;'Series orig'!$FY$1,'Series orig'!HR37/'Series orig'!HF37-1,"-")</f>
        <v>0.19801159900579957</v>
      </c>
      <c r="AW37" s="25">
        <f>+IF('Series orig'!HS37&lt;&gt;'Series orig'!$FY$1,'Series orig'!HS37/'Series orig'!HG37-1,"-")</f>
        <v>0.12927853416465207</v>
      </c>
      <c r="AX37" s="25">
        <f>+IF('Series orig'!HT37&lt;&gt;'Series orig'!$FY$1,'Series orig'!HT37/'Series orig'!HH37-1,"-")</f>
        <v>8.5556453786041597E-2</v>
      </c>
      <c r="AY37" s="25">
        <f>+IF('Series orig'!HU37&lt;&gt;'Series orig'!$FY$1,'Series orig'!HU37/'Series orig'!HI37-1,"-")</f>
        <v>6.8727732444546552E-2</v>
      </c>
      <c r="AZ37" s="25">
        <f>+IF('Series orig'!HV37&lt;&gt;'Series orig'!$FY$1,'Series orig'!HV37/'Series orig'!HJ37-1,"-")</f>
        <v>0.15778800405584592</v>
      </c>
      <c r="BA37" s="25">
        <f>+IF('Series orig'!HW37&lt;&gt;'Series orig'!$FY$1,'Series orig'!HW37/'Series orig'!HK37-1,"-")</f>
        <v>2.1214531954388827E-2</v>
      </c>
      <c r="BB37" s="25">
        <f>+IF('Series orig'!HX37&lt;&gt;'Series orig'!$FY$1,'Series orig'!HX37/'Series orig'!HL37-1,"-")</f>
        <v>2.5931164545025531E-3</v>
      </c>
      <c r="BC37" s="25">
        <f>+IF('Series orig'!HY37&lt;&gt;'Series orig'!$FY$1,'Series orig'!HY37/'Series orig'!HM37-1,"-")</f>
        <v>2.1712349861410463E-2</v>
      </c>
      <c r="BD37" s="25">
        <f>+IF('Series orig'!HZ37&lt;&gt;'Series orig'!$FY$1,'Series orig'!HZ37/'Series orig'!HN37-1,"-")</f>
        <v>-0.2436813186813187</v>
      </c>
      <c r="BE37" s="25">
        <f>+IF('Series orig'!IA37&lt;&gt;'Series orig'!$FY$1,'Series orig'!IA37/'Series orig'!HO37-1,"-")</f>
        <v>-1.6946992864424026E-2</v>
      </c>
      <c r="BF37" s="25">
        <f>+IF('Series orig'!IB37&lt;&gt;'Series orig'!$FY$1,'Series orig'!IB37/'Series orig'!HP37-1,"-")</f>
        <v>8.5888016214846763E-2</v>
      </c>
      <c r="BG37" s="25">
        <f>+IF('Series orig'!IC37&lt;&gt;'Series orig'!$FY$1,'Series orig'!IC37/'Series orig'!HQ37-1,"-")</f>
        <v>-3.5183644359919164E-2</v>
      </c>
      <c r="BH37" s="25">
        <f>+IF('Series orig'!ID37&lt;&gt;'Series orig'!$FY$1,'Series orig'!ID37/'Series orig'!HR37-1,"-")</f>
        <v>9.4052558782849349E-2</v>
      </c>
      <c r="BI37" s="25">
        <f>+IF('Series orig'!IE37&lt;&gt;'Series orig'!$FY$1,'Series orig'!IE37/'Series orig'!HS37-1,"-")</f>
        <v>-2.5915492957746533E-3</v>
      </c>
      <c r="BJ37" s="25">
        <f>+IF('Series orig'!IF37&lt;&gt;'Series orig'!$FY$1,'Series orig'!IF37/'Series orig'!HT37-1,"-")</f>
        <v>0.2075214099540772</v>
      </c>
      <c r="BK37" s="25">
        <f>+IF('Series orig'!IG37&lt;&gt;'Series orig'!$FY$1,'Series orig'!IG37/'Series orig'!HU37-1,"-")</f>
        <v>4.3122916442628334E-2</v>
      </c>
      <c r="BL37" s="25">
        <f>+IF('Series orig'!IH37&lt;&gt;'Series orig'!$FY$1,'Series orig'!IH37/'Series orig'!HV37-1,"-")</f>
        <v>-0.11553489625437885</v>
      </c>
      <c r="BM37" s="25">
        <f>+IF('Series orig'!II37&lt;&gt;'Series orig'!$FY$1,'Series orig'!II37/'Series orig'!HW37-1,"-")</f>
        <v>-0.11139963645806283</v>
      </c>
      <c r="BN37" s="25">
        <f>+IF('Series orig'!IJ37&lt;&gt;'Series orig'!$FY$1,'Series orig'!IJ37/'Series orig'!HX37-1,"-")</f>
        <v>7.9943569245238599E-2</v>
      </c>
      <c r="BO37" s="25">
        <f>+IF('Series orig'!IK37&lt;&gt;'Series orig'!$FY$1,'Series orig'!IK37/'Series orig'!HY37-1,"-")</f>
        <v>9.284099472494356E-2</v>
      </c>
      <c r="BP37" s="25">
        <f>+IF('Series orig'!IL37&lt;&gt;'Series orig'!$FY$1,'Series orig'!IL37/'Series orig'!HZ37-1,"-")</f>
        <v>0.3833999273519797</v>
      </c>
      <c r="BQ37" s="25">
        <f>+IF('Series orig'!IM37&lt;&gt;'Series orig'!$FY$1,'Series orig'!IM37/'Series orig'!IA37-1,"-")</f>
        <v>0.22605314322747905</v>
      </c>
      <c r="BR37" s="25">
        <f>+IF('Series orig'!IN37&lt;&gt;'Series orig'!$FY$1,'Series orig'!IN37/'Series orig'!IB37-1,"-")</f>
        <v>2.426504899673354E-2</v>
      </c>
      <c r="BS37" s="25">
        <f>+IF('Series orig'!IO37&lt;&gt;'Series orig'!$FY$1,'Series orig'!IO37/'Series orig'!IC37-1,"-")</f>
        <v>0.16410003695946784</v>
      </c>
      <c r="BT37" s="25">
        <f>+IF('Series orig'!IP37&lt;&gt;'Series orig'!$FY$1,'Series orig'!IP37/'Series orig'!ID37-1,"-")</f>
        <v>0.10693215339233042</v>
      </c>
      <c r="BU37" s="25">
        <f>+IF('Series orig'!IQ37&lt;&gt;'Series orig'!$FY$1,'Series orig'!IQ37/'Series orig'!IE37-1,"-")</f>
        <v>0.12449164030727511</v>
      </c>
      <c r="BV37" s="25">
        <f>+IF('Series orig'!IR37&lt;&gt;'Series orig'!$FY$1,'Series orig'!IR37/'Series orig'!IF37-1,"-")</f>
        <v>0.15253366224689069</v>
      </c>
      <c r="BW37" s="25">
        <f>+IF('Series orig'!IS37&lt;&gt;'Series orig'!$FY$1,'Series orig'!IS37/'Series orig'!IG37-1,"-")</f>
        <v>0.26391752577319583</v>
      </c>
      <c r="BX37" s="25">
        <f>+IF('Series orig'!IT37&lt;&gt;'Series orig'!$FY$1,'Series orig'!IT37/'Series orig'!IH37-1,"-")</f>
        <v>0.48625180897250364</v>
      </c>
      <c r="BY37" s="25">
        <f>+IF('Series orig'!IU37&lt;&gt;'Series orig'!$FY$1,'Series orig'!IU37/'Series orig'!II37-1,"-")</f>
        <v>0.68001168907071885</v>
      </c>
      <c r="BZ37" s="25">
        <f>+IF('Series orig'!IV37&lt;&gt;'Series orig'!$FY$1,'Series orig'!IV37/'Series orig'!IJ37-1,"-")</f>
        <v>0.7313302852166339</v>
      </c>
      <c r="CA37" s="25">
        <f>+IF('Series orig'!IW37&lt;&gt;'Series orig'!$FY$1,'Series orig'!IW37/'Series orig'!IK37-1,"-")</f>
        <v>0.4228382292097641</v>
      </c>
      <c r="CB37" s="25">
        <f>+IF('Series orig'!IX37&lt;&gt;'Series orig'!$FY$1,'Series orig'!IX37/'Series orig'!IL37-1,"-")</f>
        <v>0.59616646973874232</v>
      </c>
    </row>
    <row r="38" spans="1:89" ht="18">
      <c r="A38" s="112" t="s">
        <v>108</v>
      </c>
      <c r="B38" s="71" t="s">
        <v>110</v>
      </c>
      <c r="C38" s="45">
        <f>+IF('Series orig'!FY38&lt;&gt;'Series orig'!$FY$1,'Series orig'!FY38/'Series orig'!FM38-1,"-")</f>
        <v>1.7723702671602171E-2</v>
      </c>
      <c r="D38" s="45">
        <f>+IF('Series orig'!FZ38&lt;&gt;'Series orig'!$FY$1,'Series orig'!FZ38/'Series orig'!FN38-1,"-")</f>
        <v>2.8265074178642768E-2</v>
      </c>
      <c r="E38" s="45">
        <f>+IF('Series orig'!GA38&lt;&gt;'Series orig'!$FY$1,'Series orig'!GA38/'Series orig'!FO38-1,"-")</f>
        <v>4.4388705220319347E-2</v>
      </c>
      <c r="F38" s="45">
        <f>+IF('Series orig'!GB38&lt;&gt;'Series orig'!$FY$1,'Series orig'!GB38/'Series orig'!FP38-1,"-")</f>
        <v>4.2578919513412306E-2</v>
      </c>
      <c r="G38" s="45">
        <f>+IF('Series orig'!GC38&lt;&gt;'Series orig'!$FY$1,'Series orig'!GC38/'Series orig'!FQ38-1,"-")</f>
        <v>3.487236375268199E-2</v>
      </c>
      <c r="H38" s="45">
        <f>+IF('Series orig'!GD38&lt;&gt;'Series orig'!$FY$1,'Series orig'!GD38/'Series orig'!FR38-1,"-")</f>
        <v>4.7625339213455131E-2</v>
      </c>
      <c r="I38" s="45">
        <f>+IF('Series orig'!GE38&lt;&gt;'Series orig'!$FY$1,'Series orig'!GE38/'Series orig'!FS38-1,"-")</f>
        <v>4.6069227465761475E-2</v>
      </c>
      <c r="J38" s="45">
        <f>+IF('Series orig'!GF38&lt;&gt;'Series orig'!$FY$1,'Series orig'!GF38/'Series orig'!FT38-1,"-")</f>
        <v>3.0550901617526716E-2</v>
      </c>
      <c r="K38" s="45">
        <f>+IF('Series orig'!GG38&lt;&gt;'Series orig'!$FY$1,'Series orig'!GG38/'Series orig'!FU38-1,"-")</f>
        <v>4.8468112562395582E-2</v>
      </c>
      <c r="L38" s="45">
        <f>+IF('Series orig'!GH38&lt;&gt;'Series orig'!$FY$1,'Series orig'!GH38/'Series orig'!FV38-1,"-")</f>
        <v>5.7874862016212392E-2</v>
      </c>
      <c r="M38" s="45">
        <f>+IF('Series orig'!GI38&lt;&gt;'Series orig'!$FY$1,'Series orig'!GI38/'Series orig'!FW38-1,"-")</f>
        <v>3.8857457013739882E-2</v>
      </c>
      <c r="N38" s="45">
        <f>+IF('Series orig'!GJ38&lt;&gt;'Series orig'!$FY$1,'Series orig'!GJ38/'Series orig'!FX38-1,"-")</f>
        <v>3.1834486007515927E-2</v>
      </c>
      <c r="O38" s="45">
        <f>+IF('Series orig'!GK38&lt;&gt;'Series orig'!$FY$1,'Series orig'!GK38/'Series orig'!FY38-1,"-")</f>
        <v>3.5284660046058347E-2</v>
      </c>
      <c r="P38" s="45">
        <f>+IF('Series orig'!GL38&lt;&gt;'Series orig'!$FY$1,'Series orig'!GL38/'Series orig'!FZ38-1,"-")</f>
        <v>3.6940529440898207E-2</v>
      </c>
      <c r="Q38" s="45">
        <f>+IF('Series orig'!GM38&lt;&gt;'Series orig'!$FY$1,'Series orig'!GM38/'Series orig'!GA38-1,"-")</f>
        <v>2.4954829184925309E-2</v>
      </c>
      <c r="R38" s="45">
        <f>+IF('Series orig'!GN38&lt;&gt;'Series orig'!$FY$1,'Series orig'!GN38/'Series orig'!GB38-1,"-")</f>
        <v>6.5084160775310984E-2</v>
      </c>
      <c r="S38" s="45">
        <f>+IF('Series orig'!GO38&lt;&gt;'Series orig'!$FY$1,'Series orig'!GO38/'Series orig'!GC38-1,"-")</f>
        <v>2.9643410120494096E-2</v>
      </c>
      <c r="T38" s="45">
        <f>+IF('Series orig'!GP38&lt;&gt;'Series orig'!$FY$1,'Series orig'!GP38/'Series orig'!GD38-1,"-")</f>
        <v>-9.3613229234437934E-2</v>
      </c>
      <c r="U38" s="45">
        <f>+IF('Series orig'!GQ38&lt;&gt;'Series orig'!$FY$1,'Series orig'!GQ38/'Series orig'!GE38-1,"-")</f>
        <v>-0.11413404971165531</v>
      </c>
      <c r="V38" s="45">
        <f>+IF('Series orig'!GR38&lt;&gt;'Series orig'!$FY$1,'Series orig'!GR38/'Series orig'!GF38-1,"-")</f>
        <v>-4.9519106750835484E-2</v>
      </c>
      <c r="W38" s="45">
        <f>+IF('Series orig'!GS38&lt;&gt;'Series orig'!$FY$1,'Series orig'!GS38/'Series orig'!GG38-1,"-")</f>
        <v>-6.9819174187524924E-2</v>
      </c>
      <c r="X38" s="45">
        <f>+IF('Series orig'!GT38&lt;&gt;'Series orig'!$FY$1,'Series orig'!GT38/'Series orig'!GH38-1,"-")</f>
        <v>-8.9722410345733694E-2</v>
      </c>
      <c r="Y38" s="45">
        <f>+IF('Series orig'!GU38&lt;&gt;'Series orig'!$FY$1,'Series orig'!GU38/'Series orig'!GI38-1,"-")</f>
        <v>-8.9960288585868242E-2</v>
      </c>
      <c r="Z38" s="45">
        <f>+IF('Series orig'!GV38&lt;&gt;'Series orig'!$FY$1,'Series orig'!GV38/'Series orig'!GJ38-1,"-")</f>
        <v>-7.8531466352478096E-2</v>
      </c>
      <c r="AA38" s="45">
        <f>+IF('Series orig'!GW38&lt;&gt;'Series orig'!$FY$1,'Series orig'!GW38/'Series orig'!GK38-1,"-")</f>
        <v>-7.7699983544197937E-2</v>
      </c>
      <c r="AB38" s="45">
        <f>+IF('Series orig'!GX38&lt;&gt;'Series orig'!$FY$1,'Series orig'!GX38/'Series orig'!GL38-1,"-")</f>
        <v>-7.3158552619032147E-2</v>
      </c>
      <c r="AC38" s="45">
        <f>+IF('Series orig'!GY38&lt;&gt;'Series orig'!$FY$1,'Series orig'!GY38/'Series orig'!GM38-1,"-")</f>
        <v>-5.2818122943180446E-2</v>
      </c>
      <c r="AD38" s="45">
        <f>+IF('Series orig'!GZ38&lt;&gt;'Series orig'!$FY$1,'Series orig'!GZ38/'Series orig'!GN38-1,"-")</f>
        <v>-7.9161914941481948E-2</v>
      </c>
      <c r="AE38" s="45">
        <f>+IF('Series orig'!HA38&lt;&gt;'Series orig'!$FY$1,'Series orig'!HA38/'Series orig'!GO38-1,"-")</f>
        <v>-4.261722634571552E-2</v>
      </c>
      <c r="AF38" s="45">
        <f>+IF('Series orig'!HB38&lt;&gt;'Series orig'!$FY$1,'Series orig'!HB38/'Series orig'!GP38-1,"-")</f>
        <v>8.8923982226283949E-2</v>
      </c>
      <c r="AG38" s="45">
        <f>+IF('Series orig'!HC38&lt;&gt;'Series orig'!$FY$1,'Series orig'!HC38/'Series orig'!GQ38-1,"-")</f>
        <v>0.12189076848273239</v>
      </c>
      <c r="AH38" s="45">
        <f>+IF('Series orig'!HD38&lt;&gt;'Series orig'!$FY$1,'Series orig'!HD38/'Series orig'!GR38-1,"-")</f>
        <v>6.1328258275342717E-2</v>
      </c>
      <c r="AI38" s="45">
        <f>+IF('Series orig'!HE38&lt;&gt;'Series orig'!$FY$1,'Series orig'!HE38/'Series orig'!GS38-1,"-")</f>
        <v>8.8988702017077426E-2</v>
      </c>
      <c r="AJ38" s="45">
        <f>+IF('Series orig'!HF38&lt;&gt;'Series orig'!$FY$1,'Series orig'!HF38/'Series orig'!GT38-1,"-")</f>
        <v>7.6174484875248138E-2</v>
      </c>
      <c r="AK38" s="45">
        <f>+IF('Series orig'!HG38&lt;&gt;'Series orig'!$FY$1,'Series orig'!HG38/'Series orig'!GU38-1,"-")</f>
        <v>0.11071084202737214</v>
      </c>
      <c r="AL38" s="45">
        <f>+IF('Series orig'!HH38&lt;&gt;'Series orig'!$FY$1,'Series orig'!HH38/'Series orig'!GV38-1,"-")</f>
        <v>0.12413484099981886</v>
      </c>
      <c r="AM38" s="45">
        <f>+IF('Series orig'!HI38&lt;&gt;'Series orig'!$FY$1,'Series orig'!HI38/'Series orig'!GW38-1,"-")</f>
        <v>0.15290758110211744</v>
      </c>
      <c r="AN38" s="45">
        <f>+IF('Series orig'!HJ38&lt;&gt;'Series orig'!$FY$1,'Series orig'!HJ38/'Series orig'!GX38-1,"-")</f>
        <v>0.14440442446639223</v>
      </c>
      <c r="AO38" s="45">
        <f>+IF('Series orig'!HK38&lt;&gt;'Series orig'!$FY$1,'Series orig'!HK38/'Series orig'!GY38-1,"-")</f>
        <v>0.14840736356238526</v>
      </c>
      <c r="AP38" s="45">
        <f>+IF('Series orig'!HL38&lt;&gt;'Series orig'!$FY$1,'Series orig'!HL38/'Series orig'!GZ38-1,"-")</f>
        <v>0.13252951628619569</v>
      </c>
      <c r="AQ38" s="45">
        <f>+IF('Series orig'!HM38&lt;&gt;'Series orig'!$FY$1,'Series orig'!HM38/'Series orig'!HA38-1,"-")</f>
        <v>0.12959312669184109</v>
      </c>
      <c r="AR38" s="45">
        <f>+IF('Series orig'!HN38&lt;&gt;'Series orig'!$FY$1,'Series orig'!HN38/'Series orig'!HB38-1,"-")</f>
        <v>0.13067715578085415</v>
      </c>
      <c r="AS38" s="45">
        <f>+IF('Series orig'!HO38&lt;&gt;'Series orig'!$FY$1,'Series orig'!HO38/'Series orig'!HC38-1,"-")</f>
        <v>0.14242939799713583</v>
      </c>
      <c r="AT38" s="45">
        <f>+IF('Series orig'!HP38&lt;&gt;'Series orig'!$FY$1,'Series orig'!HP38/'Series orig'!HD38-1,"-")</f>
        <v>0.13812634351787012</v>
      </c>
      <c r="AU38" s="45">
        <f>+IF('Series orig'!HQ38&lt;&gt;'Series orig'!$FY$1,'Series orig'!HQ38/'Series orig'!HE38-1,"-")</f>
        <v>0.12658733912746833</v>
      </c>
      <c r="AV38" s="45">
        <f>+IF('Series orig'!HR38&lt;&gt;'Series orig'!$FY$1,'Series orig'!HR38/'Series orig'!HF38-1,"-")</f>
        <v>0.14205017547693455</v>
      </c>
      <c r="AW38" s="45">
        <f>+IF('Series orig'!HS38&lt;&gt;'Series orig'!$FY$1,'Series orig'!HS38/'Series orig'!HG38-1,"-")</f>
        <v>0.13101775147703032</v>
      </c>
      <c r="AX38" s="45">
        <f>+IF('Series orig'!HT38&lt;&gt;'Series orig'!$FY$1,'Series orig'!HT38/'Series orig'!HH38-1,"-")</f>
        <v>0.13902956310435832</v>
      </c>
      <c r="AY38" s="45">
        <f>+IF('Series orig'!HU38&lt;&gt;'Series orig'!$FY$1,'Series orig'!HU38/'Series orig'!HI38-1,"-")</f>
        <v>0.10795088484419946</v>
      </c>
      <c r="AZ38" s="45">
        <f>+IF('Series orig'!HV38&lt;&gt;'Series orig'!$FY$1,'Series orig'!HV38/'Series orig'!HJ38-1,"-")</f>
        <v>0.11163502763976596</v>
      </c>
      <c r="BA38" s="45">
        <f>+IF('Series orig'!HW38&lt;&gt;'Series orig'!$FY$1,'Series orig'!HW38/'Series orig'!HK38-1,"-")</f>
        <v>9.9020613565264926E-2</v>
      </c>
      <c r="BB38" s="45">
        <f>+IF('Series orig'!HX38&lt;&gt;'Series orig'!$FY$1,'Series orig'!HX38/'Series orig'!HL38-1,"-")</f>
        <v>0.12060363930321372</v>
      </c>
      <c r="BC38" s="45">
        <f>+IF('Series orig'!HY38&lt;&gt;'Series orig'!$FY$1,'Series orig'!HY38/'Series orig'!HM38-1,"-")</f>
        <v>0.12237485973786688</v>
      </c>
      <c r="BD38" s="45">
        <f>+IF('Series orig'!HZ38&lt;&gt;'Series orig'!$FY$1,'Series orig'!HZ38/'Series orig'!HN38-1,"-")</f>
        <v>0.10333613262995067</v>
      </c>
      <c r="BE38" s="45">
        <f>+IF('Series orig'!IA38&lt;&gt;'Series orig'!$FY$1,'Series orig'!IA38/'Series orig'!HO38-1,"-")</f>
        <v>8.7334255205466338E-2</v>
      </c>
      <c r="BF38" s="45">
        <f>+IF('Series orig'!IB38&lt;&gt;'Series orig'!$FY$1,'Series orig'!IB38/'Series orig'!HP38-1,"-")</f>
        <v>8.0098452848514912E-2</v>
      </c>
      <c r="BG38" s="45">
        <f>+IF('Series orig'!IC38&lt;&gt;'Series orig'!$FY$1,'Series orig'!IC38/'Series orig'!HQ38-1,"-")</f>
        <v>6.4000756665012704E-2</v>
      </c>
      <c r="BH38" s="45">
        <f>+IF('Series orig'!ID38&lt;&gt;'Series orig'!$FY$1,'Series orig'!ID38/'Series orig'!HR38-1,"-")</f>
        <v>6.4773826008452273E-2</v>
      </c>
      <c r="BI38" s="45">
        <f>+IF('Series orig'!IE38&lt;&gt;'Series orig'!$FY$1,'Series orig'!IE38/'Series orig'!HS38-1,"-")</f>
        <v>6.986067303988186E-2</v>
      </c>
      <c r="BJ38" s="45">
        <f>+IF('Series orig'!IF38&lt;&gt;'Series orig'!$FY$1,'Series orig'!IF38/'Series orig'!HT38-1,"-")</f>
        <v>6.9332317246678876E-2</v>
      </c>
      <c r="BK38" s="45">
        <f>+IF('Series orig'!IG38&lt;&gt;'Series orig'!$FY$1,'Series orig'!IG38/'Series orig'!HU38-1,"-")</f>
        <v>9.2758178108492517E-2</v>
      </c>
      <c r="BL38" s="45">
        <f>+IF('Series orig'!IH38&lt;&gt;'Series orig'!$FY$1,'Series orig'!IH38/'Series orig'!HV38-1,"-")</f>
        <v>0.10316580618948779</v>
      </c>
      <c r="BM38" s="45">
        <f>+IF('Series orig'!II38&lt;&gt;'Series orig'!$FY$1,'Series orig'!II38/'Series orig'!HW38-1,"-")</f>
        <v>8.4703653500715514E-2</v>
      </c>
      <c r="BN38" s="45">
        <f>+IF('Series orig'!IJ38&lt;&gt;'Series orig'!$FY$1,'Series orig'!IJ38/'Series orig'!HX38-1,"-")</f>
        <v>0.10520391003606822</v>
      </c>
      <c r="BO38" s="45">
        <f>+IF('Series orig'!IK38&lt;&gt;'Series orig'!$FY$1,'Series orig'!IK38/'Series orig'!HY38-1,"-")</f>
        <v>7.2860198403262411E-2</v>
      </c>
      <c r="BP38" s="45">
        <f>+IF('Series orig'!IL38&lt;&gt;'Series orig'!$FY$1,'Series orig'!IL38/'Series orig'!HZ38-1,"-")</f>
        <v>8.3184182995110545E-2</v>
      </c>
      <c r="BQ38" s="45">
        <f>+IF('Series orig'!IM38&lt;&gt;'Series orig'!$FY$1,'Series orig'!IM38/'Series orig'!IA38-1,"-")</f>
        <v>8.8358815547997738E-2</v>
      </c>
      <c r="BR38" s="45">
        <f>+IF('Series orig'!IN38&lt;&gt;'Series orig'!$FY$1,'Series orig'!IN38/'Series orig'!IB38-1,"-")</f>
        <v>6.4549430757072646E-2</v>
      </c>
      <c r="BS38" s="45">
        <f>+IF('Series orig'!IO38&lt;&gt;'Series orig'!$FY$1,'Series orig'!IO38/'Series orig'!IC38-1,"-")</f>
        <v>9.4310956926772604E-2</v>
      </c>
      <c r="BT38" s="45">
        <f>+IF('Series orig'!IP38&lt;&gt;'Series orig'!$FY$1,'Series orig'!IP38/'Series orig'!ID38-1,"-")</f>
        <v>0.14006183112506565</v>
      </c>
      <c r="BU38" s="45">
        <f>+IF('Series orig'!IQ38&lt;&gt;'Series orig'!$FY$1,'Series orig'!IQ38/'Series orig'!IE38-1,"-")</f>
        <v>0.14797631366694786</v>
      </c>
      <c r="BV38" s="45">
        <f>+IF('Series orig'!IR38&lt;&gt;'Series orig'!$FY$1,'Series orig'!IR38/'Series orig'!IF38-1,"-")</f>
        <v>0.12339680867824332</v>
      </c>
      <c r="BW38" s="45">
        <f>+IF('Series orig'!IS38&lt;&gt;'Series orig'!$FY$1,'Series orig'!IS38/'Series orig'!IG38-1,"-")</f>
        <v>0.12479842632733051</v>
      </c>
      <c r="BX38" s="45">
        <f>+IF('Series orig'!IT38&lt;&gt;'Series orig'!$FY$1,'Series orig'!IT38/'Series orig'!IH38-1,"-")</f>
        <v>0.11550677963911871</v>
      </c>
      <c r="BY38" s="45">
        <f>+IF('Series orig'!IU38&lt;&gt;'Series orig'!$FY$1,'Series orig'!IU38/'Series orig'!II38-1,"-")</f>
        <v>0.11409181697273563</v>
      </c>
      <c r="BZ38" s="45">
        <f>+IF('Series orig'!IV38&lt;&gt;'Series orig'!$FY$1,'Series orig'!IV38/'Series orig'!IJ38-1,"-")</f>
        <v>7.0921826931087617E-2</v>
      </c>
      <c r="CA38" s="45">
        <f>+IF('Series orig'!IW38&lt;&gt;'Series orig'!$FY$1,'Series orig'!IW38/'Series orig'!IK38-1,"-")</f>
        <v>0.10081641210554704</v>
      </c>
      <c r="CB38" s="45">
        <f>+IF('Series orig'!IX38&lt;&gt;'Series orig'!$FY$1,'Series orig'!IX38/'Series orig'!IL38-1,"-")</f>
        <v>8.2176834600802717E-2</v>
      </c>
    </row>
    <row r="39" spans="1:89" ht="18.75" thickBot="1">
      <c r="A39" s="113"/>
      <c r="B39" s="93" t="s">
        <v>111</v>
      </c>
      <c r="C39" s="37">
        <f>+IF('Series orig'!FY39&lt;&gt;'Series orig'!$FY$1,'Series orig'!FY39/'Series orig'!FM39-1,"-")</f>
        <v>3.9501100795616972E-2</v>
      </c>
      <c r="D39" s="37">
        <f>+IF('Series orig'!FZ39&lt;&gt;'Series orig'!$FY$1,'Series orig'!FZ39/'Series orig'!FN39-1,"-")</f>
        <v>5.155388295998109E-2</v>
      </c>
      <c r="E39" s="37">
        <f>+IF('Series orig'!GA39&lt;&gt;'Series orig'!$FY$1,'Series orig'!GA39/'Series orig'!FO39-1,"-")</f>
        <v>4.0257069432963144E-2</v>
      </c>
      <c r="F39" s="37">
        <f>+IF('Series orig'!GB39&lt;&gt;'Series orig'!$FY$1,'Series orig'!GB39/'Series orig'!FP39-1,"-")</f>
        <v>7.8699305058167468E-2</v>
      </c>
      <c r="G39" s="37">
        <f>+IF('Series orig'!GC39&lt;&gt;'Series orig'!$FY$1,'Series orig'!GC39/'Series orig'!FQ39-1,"-")</f>
        <v>2.8755173608660201E-2</v>
      </c>
      <c r="H39" s="37">
        <f>+IF('Series orig'!GD39&lt;&gt;'Series orig'!$FY$1,'Series orig'!GD39/'Series orig'!FR39-1,"-")</f>
        <v>1.8405816260238961E-2</v>
      </c>
      <c r="I39" s="37">
        <f>+IF('Series orig'!GE39&lt;&gt;'Series orig'!$FY$1,'Series orig'!GE39/'Series orig'!FS39-1,"-")</f>
        <v>7.611202057650357E-2</v>
      </c>
      <c r="J39" s="37">
        <f>+IF('Series orig'!GF39&lt;&gt;'Series orig'!$FY$1,'Series orig'!GF39/'Series orig'!FT39-1,"-")</f>
        <v>5.8730771030134798E-2</v>
      </c>
      <c r="K39" s="37">
        <f>+IF('Series orig'!GG39&lt;&gt;'Series orig'!$FY$1,'Series orig'!GG39/'Series orig'!FU39-1,"-")</f>
        <v>9.2915804778134214E-2</v>
      </c>
      <c r="L39" s="37">
        <f>+IF('Series orig'!GH39&lt;&gt;'Series orig'!$FY$1,'Series orig'!GH39/'Series orig'!FV39-1,"-")</f>
        <v>7.9347837046279679E-2</v>
      </c>
      <c r="M39" s="37">
        <f>+IF('Series orig'!GI39&lt;&gt;'Series orig'!$FY$1,'Series orig'!GI39/'Series orig'!FW39-1,"-")</f>
        <v>4.660837078006308E-2</v>
      </c>
      <c r="N39" s="37">
        <f>+IF('Series orig'!GJ39&lt;&gt;'Series orig'!$FY$1,'Series orig'!GJ39/'Series orig'!FX39-1,"-")</f>
        <v>5.6933908245856868E-2</v>
      </c>
      <c r="O39" s="37">
        <f>+IF('Series orig'!GK39&lt;&gt;'Series orig'!$FY$1,'Series orig'!GK39/'Series orig'!FY39-1,"-")</f>
        <v>3.0472130708062206E-2</v>
      </c>
      <c r="P39" s="37">
        <f>+IF('Series orig'!GL39&lt;&gt;'Series orig'!$FY$1,'Series orig'!GL39/'Series orig'!FZ39-1,"-")</f>
        <v>-1.4417118002641005E-2</v>
      </c>
      <c r="Q39" s="37">
        <f>+IF('Series orig'!GM39&lt;&gt;'Series orig'!$FY$1,'Series orig'!GM39/'Series orig'!GA39-1,"-")</f>
        <v>9.2500811919513648E-3</v>
      </c>
      <c r="R39" s="37">
        <f>+IF('Series orig'!GN39&lt;&gt;'Series orig'!$FY$1,'Series orig'!GN39/'Series orig'!GB39-1,"-")</f>
        <v>-1.7720287239079591E-2</v>
      </c>
      <c r="S39" s="37">
        <f>+IF('Series orig'!GO39&lt;&gt;'Series orig'!$FY$1,'Series orig'!GO39/'Series orig'!GC39-1,"-")</f>
        <v>-2.2133532417110025E-2</v>
      </c>
      <c r="T39" s="37">
        <f>+IF('Series orig'!GP39&lt;&gt;'Series orig'!$FY$1,'Series orig'!GP39/'Series orig'!GD39-1,"-")</f>
        <v>-0.11310327462321879</v>
      </c>
      <c r="U39" s="37">
        <f>+IF('Series orig'!GQ39&lt;&gt;'Series orig'!$FY$1,'Series orig'!GQ39/'Series orig'!GE39-1,"-")</f>
        <v>-9.1190240823986857E-2</v>
      </c>
      <c r="V39" s="37">
        <f>+IF('Series orig'!GR39&lt;&gt;'Series orig'!$FY$1,'Series orig'!GR39/'Series orig'!GF39-1,"-")</f>
        <v>-9.9814528061578645E-2</v>
      </c>
      <c r="W39" s="37">
        <f>+IF('Series orig'!GS39&lt;&gt;'Series orig'!$FY$1,'Series orig'!GS39/'Series orig'!GG39-1,"-")</f>
        <v>-0.12180333575249869</v>
      </c>
      <c r="X39" s="37">
        <f>+IF('Series orig'!GT39&lt;&gt;'Series orig'!$FY$1,'Series orig'!GT39/'Series orig'!GH39-1,"-")</f>
        <v>-0.12989434567494673</v>
      </c>
      <c r="Y39" s="37">
        <f>+IF('Series orig'!GU39&lt;&gt;'Series orig'!$FY$1,'Series orig'!GU39/'Series orig'!GI39-1,"-")</f>
        <v>-0.10945903782434674</v>
      </c>
      <c r="Z39" s="37">
        <f>+IF('Series orig'!GV39&lt;&gt;'Series orig'!$FY$1,'Series orig'!GV39/'Series orig'!GJ39-1,"-")</f>
        <v>-0.12886802226280047</v>
      </c>
      <c r="AA39" s="37">
        <f>+IF('Series orig'!GW39&lt;&gt;'Series orig'!$FY$1,'Series orig'!GW39/'Series orig'!GK39-1,"-")</f>
        <v>-8.8716950318105225E-2</v>
      </c>
      <c r="AB39" s="37">
        <f>+IF('Series orig'!GX39&lt;&gt;'Series orig'!$FY$1,'Series orig'!GX39/'Series orig'!GL39-1,"-")</f>
        <v>-0.10248562160935248</v>
      </c>
      <c r="AC39" s="37">
        <f>+IF('Series orig'!GY39&lt;&gt;'Series orig'!$FY$1,'Series orig'!GY39/'Series orig'!GM39-1,"-")</f>
        <v>-0.10924085992550947</v>
      </c>
      <c r="AD39" s="37">
        <f>+IF('Series orig'!GZ39&lt;&gt;'Series orig'!$FY$1,'Series orig'!GZ39/'Series orig'!GN39-1,"-")</f>
        <v>-0.13383554887993709</v>
      </c>
      <c r="AE39" s="37">
        <f>+IF('Series orig'!HA39&lt;&gt;'Series orig'!$FY$1,'Series orig'!HA39/'Series orig'!GO39-1,"-")</f>
        <v>-9.5615658634918499E-2</v>
      </c>
      <c r="AF39" s="37">
        <f>+IF('Series orig'!HB39&lt;&gt;'Series orig'!$FY$1,'Series orig'!HB39/'Series orig'!GP39-1,"-")</f>
        <v>-2.1516616133514299E-2</v>
      </c>
      <c r="AG39" s="37">
        <f>+IF('Series orig'!HC39&lt;&gt;'Series orig'!$FY$1,'Series orig'!HC39/'Series orig'!GQ39-1,"-")</f>
        <v>-2.5658453868816267E-2</v>
      </c>
      <c r="AH39" s="37">
        <f>+IF('Series orig'!HD39&lt;&gt;'Series orig'!$FY$1,'Series orig'!HD39/'Series orig'!GR39-1,"-")</f>
        <v>7.9440588130452738E-3</v>
      </c>
      <c r="AI39" s="37">
        <f>+IF('Series orig'!HE39&lt;&gt;'Series orig'!$FY$1,'Series orig'!HE39/'Series orig'!GS39-1,"-")</f>
        <v>3.0761000486364765E-2</v>
      </c>
      <c r="AJ39" s="37">
        <f>+IF('Series orig'!HF39&lt;&gt;'Series orig'!$FY$1,'Series orig'!HF39/'Series orig'!GT39-1,"-")</f>
        <v>6.4158327416686145E-2</v>
      </c>
      <c r="AK39" s="37">
        <f>+IF('Series orig'!HG39&lt;&gt;'Series orig'!$FY$1,'Series orig'!HG39/'Series orig'!GU39-1,"-")</f>
        <v>8.0008871137771553E-2</v>
      </c>
      <c r="AL39" s="37">
        <f>+IF('Series orig'!HH39&lt;&gt;'Series orig'!$FY$1,'Series orig'!HH39/'Series orig'!GV39-1,"-")</f>
        <v>4.396417824267207E-2</v>
      </c>
      <c r="AM39" s="37">
        <f>+IF('Series orig'!HI39&lt;&gt;'Series orig'!$FY$1,'Series orig'!HI39/'Series orig'!GW39-1,"-")</f>
        <v>0.10507498251275416</v>
      </c>
      <c r="AN39" s="37">
        <f>+IF('Series orig'!HJ39&lt;&gt;'Series orig'!$FY$1,'Series orig'!HJ39/'Series orig'!GX39-1,"-")</f>
        <v>0.13172287782160952</v>
      </c>
      <c r="AO39" s="37">
        <f>+IF('Series orig'!HK39&lt;&gt;'Series orig'!$FY$1,'Series orig'!HK39/'Series orig'!GY39-1,"-")</f>
        <v>0.12023035497227896</v>
      </c>
      <c r="AP39" s="37">
        <f>+IF('Series orig'!HL39&lt;&gt;'Series orig'!$FY$1,'Series orig'!HL39/'Series orig'!GZ39-1,"-")</f>
        <v>0.11130903288079774</v>
      </c>
      <c r="AQ39" s="37">
        <f>+IF('Series orig'!HM39&lt;&gt;'Series orig'!$FY$1,'Series orig'!HM39/'Series orig'!HA39-1,"-")</f>
        <v>9.5727592597926625E-2</v>
      </c>
      <c r="AR39" s="37">
        <f>+IF('Series orig'!HN39&lt;&gt;'Series orig'!$FY$1,'Series orig'!HN39/'Series orig'!HB39-1,"-")</f>
        <v>0.11508250890811245</v>
      </c>
      <c r="AS39" s="37">
        <f>+IF('Series orig'!HO39&lt;&gt;'Series orig'!$FY$1,'Series orig'!HO39/'Series orig'!HC39-1,"-")</f>
        <v>0.12191184794120691</v>
      </c>
      <c r="AT39" s="37">
        <f>+IF('Series orig'!HP39&lt;&gt;'Series orig'!$FY$1,'Series orig'!HP39/'Series orig'!HD39-1,"-")</f>
        <v>9.8259647947581241E-2</v>
      </c>
      <c r="AU39" s="37">
        <f>+IF('Series orig'!HQ39&lt;&gt;'Series orig'!$FY$1,'Series orig'!HQ39/'Series orig'!HE39-1,"-")</f>
        <v>7.2357913306702049E-2</v>
      </c>
      <c r="AV39" s="37">
        <f>+IF('Series orig'!HR39&lt;&gt;'Series orig'!$FY$1,'Series orig'!HR39/'Series orig'!HF39-1,"-")</f>
        <v>5.8102193045770134E-2</v>
      </c>
      <c r="AW39" s="37">
        <f>+IF('Series orig'!HS39&lt;&gt;'Series orig'!$FY$1,'Series orig'!HS39/'Series orig'!HG39-1,"-")</f>
        <v>2.5674787300697721E-2</v>
      </c>
      <c r="AX39" s="37">
        <f>+IF('Series orig'!HT39&lt;&gt;'Series orig'!$FY$1,'Series orig'!HT39/'Series orig'!HH39-1,"-")</f>
        <v>4.2726361403099045E-2</v>
      </c>
      <c r="AY39" s="37">
        <f>+IF('Series orig'!HU39&lt;&gt;'Series orig'!$FY$1,'Series orig'!HU39/'Series orig'!HI39-1,"-")</f>
        <v>-1.0676298245670623E-2</v>
      </c>
      <c r="AZ39" s="37">
        <f>+IF('Series orig'!HV39&lt;&gt;'Series orig'!$FY$1,'Series orig'!HV39/'Series orig'!HJ39-1,"-")</f>
        <v>-8.5264739233825715E-4</v>
      </c>
      <c r="BA39" s="37">
        <f>+IF('Series orig'!HW39&lt;&gt;'Series orig'!$FY$1,'Series orig'!HW39/'Series orig'!HK39-1,"-")</f>
        <v>-8.8075177802405813E-3</v>
      </c>
      <c r="BB39" s="37">
        <f>+IF('Series orig'!HX39&lt;&gt;'Series orig'!$FY$1,'Series orig'!HX39/'Series orig'!HL39-1,"-")</f>
        <v>2.0204534734391766E-2</v>
      </c>
      <c r="BC39" s="37">
        <f>+IF('Series orig'!HY39&lt;&gt;'Series orig'!$FY$1,'Series orig'!HY39/'Series orig'!HM39-1,"-")</f>
        <v>2.6783284359291448E-2</v>
      </c>
      <c r="BD39" s="37">
        <f>+IF('Series orig'!HZ39&lt;&gt;'Series orig'!$FY$1,'Series orig'!HZ39/'Series orig'!HN39-1,"-")</f>
        <v>1.09656976232686E-2</v>
      </c>
      <c r="BE39" s="37">
        <f>+IF('Series orig'!IA39&lt;&gt;'Series orig'!$FY$1,'Series orig'!IA39/'Series orig'!HO39-1,"-")</f>
        <v>-8.0847426046253279E-3</v>
      </c>
      <c r="BF39" s="37">
        <f>+IF('Series orig'!IB39&lt;&gt;'Series orig'!$FY$1,'Series orig'!IB39/'Series orig'!HP39-1,"-")</f>
        <v>-9.3114083967534844E-3</v>
      </c>
      <c r="BG39" s="37">
        <f>+IF('Series orig'!IC39&lt;&gt;'Series orig'!$FY$1,'Series orig'!IC39/'Series orig'!HQ39-1,"-")</f>
        <v>-1.4517640071999627E-2</v>
      </c>
      <c r="BH39" s="37">
        <f>+IF('Series orig'!ID39&lt;&gt;'Series orig'!$FY$1,'Series orig'!ID39/'Series orig'!HR39-1,"-")</f>
        <v>2.0571753973274154E-2</v>
      </c>
      <c r="BI39" s="37">
        <f>+IF('Series orig'!IE39&lt;&gt;'Series orig'!$FY$1,'Series orig'!IE39/'Series orig'!HS39-1,"-")</f>
        <v>5.2452822047693859E-2</v>
      </c>
      <c r="BJ39" s="37">
        <f>+IF('Series orig'!IF39&lt;&gt;'Series orig'!$FY$1,'Series orig'!IF39/'Series orig'!HT39-1,"-")</f>
        <v>-5.0476280771012849E-2</v>
      </c>
      <c r="BK39" s="37">
        <f>+IF('Series orig'!IG39&lt;&gt;'Series orig'!$FY$1,'Series orig'!IG39/'Series orig'!HU39-1,"-")</f>
        <v>-1.5283114664311759E-3</v>
      </c>
      <c r="BL39" s="37">
        <f>+IF('Series orig'!IH39&lt;&gt;'Series orig'!$FY$1,'Series orig'!IH39/'Series orig'!HV39-1,"-")</f>
        <v>-0.11339311390120121</v>
      </c>
      <c r="BM39" s="37">
        <f>+IF('Series orig'!II39&lt;&gt;'Series orig'!$FY$1,'Series orig'!II39/'Series orig'!HW39-1,"-")</f>
        <v>-3.8847588433596369E-2</v>
      </c>
      <c r="BN39" s="37">
        <f>+IF('Series orig'!IJ39&lt;&gt;'Series orig'!$FY$1,'Series orig'!IJ39/'Series orig'!HX39-1,"-")</f>
        <v>6.8862655700321351E-2</v>
      </c>
      <c r="BO39" s="37">
        <f>+IF('Series orig'!IK39&lt;&gt;'Series orig'!$FY$1,'Series orig'!IK39/'Series orig'!HY39-1,"-")</f>
        <v>4.518146836853032E-2</v>
      </c>
      <c r="BP39" s="37">
        <f>+IF('Series orig'!IL39&lt;&gt;'Series orig'!$FY$1,'Series orig'!IL39/'Series orig'!HZ39-1,"-")</f>
        <v>5.7363015312167809E-2</v>
      </c>
      <c r="BQ39" s="37">
        <f>+IF('Series orig'!IM39&lt;&gt;'Series orig'!$FY$1,'Series orig'!IM39/'Series orig'!IA39-1,"-")</f>
        <v>0.1124630553914292</v>
      </c>
      <c r="BR39" s="37">
        <f>+IF('Series orig'!IN39&lt;&gt;'Series orig'!$FY$1,'Series orig'!IN39/'Series orig'!IB39-1,"-")</f>
        <v>6.7672047065808982E-2</v>
      </c>
      <c r="BS39" s="37">
        <f>+IF('Series orig'!IO39&lt;&gt;'Series orig'!$FY$1,'Series orig'!IO39/'Series orig'!IC39-1,"-")</f>
        <v>9.9542138256266233E-2</v>
      </c>
      <c r="BT39" s="37">
        <f>+IF('Series orig'!IP39&lt;&gt;'Series orig'!$FY$1,'Series orig'!IP39/'Series orig'!ID39-1,"-")</f>
        <v>5.9738037360622442E-2</v>
      </c>
      <c r="BU39" s="37">
        <f>+IF('Series orig'!IQ39&lt;&gt;'Series orig'!$FY$1,'Series orig'!IQ39/'Series orig'!IE39-1,"-")</f>
        <v>2.794302784999636E-2</v>
      </c>
      <c r="BV39" s="37">
        <f>+IF('Series orig'!IR39&lt;&gt;'Series orig'!$FY$1,'Series orig'!IR39/'Series orig'!IF39-1,"-")</f>
        <v>5.7109656354009886E-2</v>
      </c>
      <c r="BW39" s="37">
        <f>+IF('Series orig'!IS39&lt;&gt;'Series orig'!$FY$1,'Series orig'!IS39/'Series orig'!IG39-1,"-")</f>
        <v>6.7919667115130533E-3</v>
      </c>
      <c r="BX39" s="37">
        <f>+IF('Series orig'!IT39&lt;&gt;'Series orig'!$FY$1,'Series orig'!IT39/'Series orig'!IH39-1,"-")</f>
        <v>9.0503276508371311E-2</v>
      </c>
      <c r="BY39" s="37">
        <f>+IF('Series orig'!IU39&lt;&gt;'Series orig'!$FY$1,'Series orig'!IU39/'Series orig'!II39-1,"-")</f>
        <v>0.11888937823473178</v>
      </c>
      <c r="BZ39" s="37">
        <f>+IF('Series orig'!IV39&lt;&gt;'Series orig'!$FY$1,'Series orig'!IV39/'Series orig'!IJ39-1,"-")</f>
        <v>4.2911750584003983E-2</v>
      </c>
      <c r="CA39" s="37">
        <f>+IF('Series orig'!IW39&lt;&gt;'Series orig'!$FY$1,'Series orig'!IW39/'Series orig'!IK39-1,"-")</f>
        <v>-6.3403373422916687E-3</v>
      </c>
      <c r="CB39" s="37">
        <f>+IF('Series orig'!IX39&lt;&gt;'Series orig'!$FY$1,'Series orig'!IX39/'Series orig'!IL39-1,"-")</f>
        <v>7.5778668968736529E-2</v>
      </c>
    </row>
    <row r="40" spans="1:89" ht="18.75" customHeight="1">
      <c r="A40" s="114" t="s">
        <v>21</v>
      </c>
      <c r="B40" s="115"/>
      <c r="C40" s="38">
        <f t="shared" ref="C40:AH40" si="0">+COUNTIF(C3:C37,"&gt;0")/COUNT(C3:C37)</f>
        <v>0.2</v>
      </c>
      <c r="D40" s="38">
        <f t="shared" si="0"/>
        <v>0.22857142857142856</v>
      </c>
      <c r="E40" s="38">
        <f t="shared" si="0"/>
        <v>0.2</v>
      </c>
      <c r="F40" s="38">
        <f t="shared" si="0"/>
        <v>0.17142857142857143</v>
      </c>
      <c r="G40" s="38">
        <f t="shared" si="0"/>
        <v>5.7142857142857141E-2</v>
      </c>
      <c r="H40" s="38">
        <f t="shared" si="0"/>
        <v>0.17142857142857143</v>
      </c>
      <c r="I40" s="38">
        <f t="shared" si="0"/>
        <v>0.2857142857142857</v>
      </c>
      <c r="J40" s="38">
        <f t="shared" si="0"/>
        <v>0.14285714285714285</v>
      </c>
      <c r="K40" s="38">
        <f t="shared" si="0"/>
        <v>0.34285714285714286</v>
      </c>
      <c r="L40" s="38">
        <f t="shared" si="0"/>
        <v>0.25714285714285712</v>
      </c>
      <c r="M40" s="38">
        <f t="shared" si="0"/>
        <v>0.31428571428571428</v>
      </c>
      <c r="N40" s="38">
        <f t="shared" si="0"/>
        <v>0.4</v>
      </c>
      <c r="O40" s="38">
        <f t="shared" si="0"/>
        <v>0.2857142857142857</v>
      </c>
      <c r="P40" s="38">
        <f t="shared" si="0"/>
        <v>0.34285714285714286</v>
      </c>
      <c r="Q40" s="38">
        <f t="shared" si="0"/>
        <v>0.22857142857142856</v>
      </c>
      <c r="R40" s="38">
        <f t="shared" si="0"/>
        <v>0.37142857142857144</v>
      </c>
      <c r="S40" s="38">
        <f t="shared" si="0"/>
        <v>0.17142857142857143</v>
      </c>
      <c r="T40" s="38">
        <f t="shared" si="0"/>
        <v>0.17142857142857143</v>
      </c>
      <c r="U40" s="38">
        <f t="shared" si="0"/>
        <v>0.17142857142857143</v>
      </c>
      <c r="V40" s="38">
        <f t="shared" si="0"/>
        <v>0.17142857142857143</v>
      </c>
      <c r="W40" s="38">
        <f t="shared" si="0"/>
        <v>0.14285714285714285</v>
      </c>
      <c r="X40" s="38">
        <f t="shared" si="0"/>
        <v>8.5714285714285715E-2</v>
      </c>
      <c r="Y40" s="38">
        <f t="shared" si="0"/>
        <v>0.4</v>
      </c>
      <c r="Z40" s="38">
        <f t="shared" si="0"/>
        <v>0.25714285714285712</v>
      </c>
      <c r="AA40" s="38">
        <f t="shared" si="0"/>
        <v>0.48571428571428571</v>
      </c>
      <c r="AB40" s="38">
        <f t="shared" si="0"/>
        <v>0.51428571428571423</v>
      </c>
      <c r="AC40" s="38">
        <f t="shared" si="0"/>
        <v>0.6</v>
      </c>
      <c r="AD40" s="38">
        <f t="shared" si="0"/>
        <v>0.42857142857142855</v>
      </c>
      <c r="AE40" s="38">
        <f t="shared" si="0"/>
        <v>0.8571428571428571</v>
      </c>
      <c r="AF40" s="38">
        <f t="shared" si="0"/>
        <v>0.88571428571428568</v>
      </c>
      <c r="AG40" s="38">
        <f t="shared" si="0"/>
        <v>0.8</v>
      </c>
      <c r="AH40" s="38">
        <f t="shared" si="0"/>
        <v>0.88571428571428568</v>
      </c>
      <c r="AI40" s="38">
        <f t="shared" ref="AI40:BD40" si="1">+COUNTIF(AI3:AI37,"&gt;0")/COUNT(AI3:AI37)</f>
        <v>0.88571428571428568</v>
      </c>
      <c r="AJ40" s="38">
        <f t="shared" si="1"/>
        <v>0.97142857142857142</v>
      </c>
      <c r="AK40" s="38">
        <f t="shared" si="1"/>
        <v>0.91428571428571426</v>
      </c>
      <c r="AL40" s="38">
        <f t="shared" si="1"/>
        <v>0.7142857142857143</v>
      </c>
      <c r="AM40" s="38">
        <f t="shared" si="1"/>
        <v>0.8571428571428571</v>
      </c>
      <c r="AN40" s="38">
        <f t="shared" si="1"/>
        <v>0.88571428571428568</v>
      </c>
      <c r="AO40" s="38">
        <f t="shared" si="1"/>
        <v>0.51428571428571423</v>
      </c>
      <c r="AP40" s="38">
        <f t="shared" si="1"/>
        <v>0.82857142857142863</v>
      </c>
      <c r="AQ40" s="38">
        <f t="shared" si="1"/>
        <v>0.65714285714285714</v>
      </c>
      <c r="AR40" s="38">
        <f t="shared" si="1"/>
        <v>0.82857142857142863</v>
      </c>
      <c r="AS40" s="38">
        <f t="shared" si="1"/>
        <v>0.88571428571428568</v>
      </c>
      <c r="AT40" s="38">
        <f t="shared" si="1"/>
        <v>0.82857142857142863</v>
      </c>
      <c r="AU40" s="38">
        <f t="shared" si="1"/>
        <v>0.7142857142857143</v>
      </c>
      <c r="AV40" s="38">
        <f t="shared" si="1"/>
        <v>0.77142857142857146</v>
      </c>
      <c r="AW40" s="38">
        <f t="shared" si="1"/>
        <v>0.62857142857142856</v>
      </c>
      <c r="AX40" s="38">
        <f t="shared" si="1"/>
        <v>0.62857142857142856</v>
      </c>
      <c r="AY40" s="38">
        <f t="shared" si="1"/>
        <v>0.7142857142857143</v>
      </c>
      <c r="AZ40" s="38">
        <f t="shared" si="1"/>
        <v>0.37142857142857144</v>
      </c>
      <c r="BA40" s="38">
        <f t="shared" si="1"/>
        <v>0.8</v>
      </c>
      <c r="BB40" s="38">
        <f t="shared" si="1"/>
        <v>0.51428571428571423</v>
      </c>
      <c r="BC40" s="38">
        <f t="shared" si="1"/>
        <v>0.68571428571428572</v>
      </c>
      <c r="BD40" s="38">
        <f t="shared" si="1"/>
        <v>0.51428571428571423</v>
      </c>
      <c r="BE40" s="38">
        <f>+COUNTIF(BE3:BE39,"&gt;0")/COUNT(BE3:BE37)</f>
        <v>0.65714285714285714</v>
      </c>
      <c r="BF40" s="38">
        <f>+COUNTIF(BF3:BF39,"&gt;0")/COUNT(BF3:BF39)</f>
        <v>0.51351351351351349</v>
      </c>
      <c r="BG40" s="38">
        <f t="shared" ref="BG40:BT40" si="2">+COUNTIF(BG3:BG39,"&gt;0")/COUNT(BG3:BG39)</f>
        <v>0.48648648648648651</v>
      </c>
      <c r="BH40" s="38">
        <f t="shared" si="2"/>
        <v>0.56756756756756754</v>
      </c>
      <c r="BI40" s="38">
        <f t="shared" si="2"/>
        <v>0.54054054054054057</v>
      </c>
      <c r="BJ40" s="38">
        <f t="shared" si="2"/>
        <v>0.6216216216216216</v>
      </c>
      <c r="BK40" s="38">
        <f t="shared" si="2"/>
        <v>0.45945945945945948</v>
      </c>
      <c r="BL40" s="38">
        <f t="shared" si="2"/>
        <v>0.21621621621621623</v>
      </c>
      <c r="BM40" s="38">
        <f t="shared" si="2"/>
        <v>0.27027027027027029</v>
      </c>
      <c r="BN40" s="38">
        <f t="shared" si="2"/>
        <v>0.3783783783783784</v>
      </c>
      <c r="BO40" s="38">
        <f t="shared" si="2"/>
        <v>0.21621621621621623</v>
      </c>
      <c r="BP40" s="38">
        <f t="shared" si="2"/>
        <v>0.32432432432432434</v>
      </c>
      <c r="BQ40" s="38">
        <f t="shared" si="2"/>
        <v>0.24324324324324326</v>
      </c>
      <c r="BR40" s="38">
        <f t="shared" si="2"/>
        <v>0.27027027027027029</v>
      </c>
      <c r="BS40" s="38">
        <f t="shared" si="2"/>
        <v>0.29729729729729731</v>
      </c>
      <c r="BT40" s="38">
        <f t="shared" si="2"/>
        <v>0.35135135135135137</v>
      </c>
      <c r="BU40" s="38">
        <f t="shared" ref="BU40:BV40" si="3">+COUNTIF(BU3:BU39,"&gt;0")/COUNT(BU3:BU39)</f>
        <v>0.3783783783783784</v>
      </c>
      <c r="BV40" s="38">
        <f t="shared" si="3"/>
        <v>0.51351351351351349</v>
      </c>
      <c r="BW40" s="38">
        <f t="shared" ref="BW40:BX40" si="4">+COUNTIF(BW3:BW39,"&gt;0")/COUNT(BW3:BW39)</f>
        <v>0.45945945945945948</v>
      </c>
      <c r="BX40" s="38">
        <f t="shared" si="4"/>
        <v>0.67567567567567566</v>
      </c>
      <c r="BY40" s="38">
        <f t="shared" ref="BY40:BZ40" si="5">+COUNTIF(BY3:BY39,"&gt;0")/COUNT(BY3:BY39)</f>
        <v>0.81081081081081086</v>
      </c>
      <c r="BZ40" s="38">
        <f t="shared" si="5"/>
        <v>0.89189189189189189</v>
      </c>
      <c r="CA40" s="38">
        <f t="shared" ref="CA40:CB40" si="6">+COUNTIF(CA3:CA39,"&gt;0")/COUNT(CA3:CA39)</f>
        <v>0.83333333333333337</v>
      </c>
      <c r="CB40" s="38">
        <f t="shared" si="6"/>
        <v>0.89655172413793105</v>
      </c>
    </row>
    <row r="41" spans="1:89" s="4" customFormat="1">
      <c r="A41" s="2" t="s">
        <v>22</v>
      </c>
      <c r="B41" s="3"/>
      <c r="CH41" s="1"/>
      <c r="CI41" s="1"/>
      <c r="CJ41" s="1"/>
      <c r="CK41" s="1"/>
    </row>
    <row r="43" spans="1:89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6" spans="1:89">
      <c r="B46" s="9"/>
      <c r="AR46" s="14"/>
    </row>
    <row r="47" spans="1:89">
      <c r="AR47" s="14"/>
    </row>
    <row r="48" spans="1:89">
      <c r="AQ48" s="15"/>
      <c r="AR48" s="14"/>
    </row>
    <row r="49" spans="43:44">
      <c r="AQ49" s="15"/>
      <c r="AR49" s="14"/>
    </row>
    <row r="50" spans="43:44">
      <c r="AQ50" s="15"/>
      <c r="AR50" s="14"/>
    </row>
    <row r="51" spans="43:44">
      <c r="AQ51" s="15"/>
      <c r="AR51" s="14"/>
    </row>
    <row r="52" spans="43:44">
      <c r="AQ52" s="15"/>
      <c r="AR52" s="14"/>
    </row>
    <row r="53" spans="43:44">
      <c r="AQ53" s="15"/>
      <c r="AR53" s="14"/>
    </row>
    <row r="54" spans="43:44">
      <c r="AQ54" s="15"/>
      <c r="AR54" s="14"/>
    </row>
    <row r="55" spans="43:44">
      <c r="AQ55" s="15"/>
      <c r="AR55" s="14"/>
    </row>
    <row r="56" spans="43:44">
      <c r="AQ56" s="15"/>
      <c r="AR56" s="14"/>
    </row>
    <row r="57" spans="43:44">
      <c r="AQ57" s="15"/>
      <c r="AR57" s="14"/>
    </row>
    <row r="58" spans="43:44">
      <c r="AQ58" s="15"/>
      <c r="AR58" s="14"/>
    </row>
    <row r="59" spans="43:44">
      <c r="AQ59" s="15"/>
      <c r="AR59" s="14"/>
    </row>
    <row r="60" spans="43:44">
      <c r="AQ60" s="15"/>
      <c r="AR60" s="14"/>
    </row>
    <row r="61" spans="43:44">
      <c r="AQ61" s="15"/>
    </row>
    <row r="62" spans="43:44">
      <c r="AQ62" s="15"/>
    </row>
  </sheetData>
  <mergeCells count="12">
    <mergeCell ref="A40:B40"/>
    <mergeCell ref="A19:A25"/>
    <mergeCell ref="A26:A30"/>
    <mergeCell ref="A31:A35"/>
    <mergeCell ref="A36:A37"/>
    <mergeCell ref="A38:A39"/>
    <mergeCell ref="D1:CB1"/>
    <mergeCell ref="A14:A18"/>
    <mergeCell ref="A1:A2"/>
    <mergeCell ref="B1:B2"/>
    <mergeCell ref="A3:A8"/>
    <mergeCell ref="A9:A13"/>
  </mergeCells>
  <conditionalFormatting sqref="H3:X28 H30:X37">
    <cfRule type="expression" dxfId="914" priority="873">
      <formula>H3="-"</formula>
    </cfRule>
    <cfRule type="cellIs" dxfId="913" priority="874" operator="lessThan">
      <formula>0</formula>
    </cfRule>
    <cfRule type="cellIs" dxfId="912" priority="875" operator="greaterThan">
      <formula>0</formula>
    </cfRule>
  </conditionalFormatting>
  <conditionalFormatting sqref="AA3:AF28 AG5:AP28 AQ11:AQ28 AG30:AQ32 AA30:AF37">
    <cfRule type="cellIs" dxfId="911" priority="586" operator="equal">
      <formula>"-"</formula>
    </cfRule>
    <cfRule type="cellIs" dxfId="910" priority="587" operator="lessThan">
      <formula>0</formula>
    </cfRule>
    <cfRule type="cellIs" dxfId="909" priority="588" operator="greaterThan">
      <formula>0</formula>
    </cfRule>
  </conditionalFormatting>
  <conditionalFormatting sqref="AG3:AO3 AG34:AO37 AG33:AH33 AG4:AH4">
    <cfRule type="cellIs" dxfId="908" priority="547" operator="equal">
      <formula>"-"</formula>
    </cfRule>
    <cfRule type="cellIs" dxfId="907" priority="548" operator="lessThan">
      <formula>0</formula>
    </cfRule>
    <cfRule type="cellIs" dxfId="906" priority="549" operator="greaterThan">
      <formula>0</formula>
    </cfRule>
  </conditionalFormatting>
  <conditionalFormatting sqref="AQ3 AQ34:AQ37 AQ5:AQ8">
    <cfRule type="cellIs" dxfId="905" priority="541" operator="equal">
      <formula>"-"</formula>
    </cfRule>
    <cfRule type="cellIs" dxfId="904" priority="542" operator="lessThan">
      <formula>0</formula>
    </cfRule>
    <cfRule type="cellIs" dxfId="903" priority="543" operator="greaterThan">
      <formula>0</formula>
    </cfRule>
  </conditionalFormatting>
  <conditionalFormatting sqref="AP3 AP34:AP37">
    <cfRule type="cellIs" dxfId="902" priority="544" operator="equal">
      <formula>"-"</formula>
    </cfRule>
    <cfRule type="cellIs" dxfId="901" priority="545" operator="lessThan">
      <formula>0</formula>
    </cfRule>
    <cfRule type="cellIs" dxfId="900" priority="546" operator="greaterThan">
      <formula>0</formula>
    </cfRule>
  </conditionalFormatting>
  <conditionalFormatting sqref="AQ9:AQ10">
    <cfRule type="cellIs" dxfId="899" priority="475" operator="equal">
      <formula>"-"</formula>
    </cfRule>
    <cfRule type="cellIs" dxfId="898" priority="476" operator="lessThan">
      <formula>0</formula>
    </cfRule>
    <cfRule type="cellIs" dxfId="897" priority="477" operator="greaterThan">
      <formula>0</formula>
    </cfRule>
  </conditionalFormatting>
  <conditionalFormatting sqref="AR11:AW19 AV22:AW24 AR22:AU28 AV26:AW26 AV28:AW28 AV30:AW37 AR30:AU32">
    <cfRule type="cellIs" dxfId="896" priority="424" operator="equal">
      <formula>"-"</formula>
    </cfRule>
    <cfRule type="cellIs" dxfId="895" priority="425" operator="lessThan">
      <formula>0</formula>
    </cfRule>
    <cfRule type="cellIs" dxfId="894" priority="426" operator="greaterThan">
      <formula>0</formula>
    </cfRule>
  </conditionalFormatting>
  <conditionalFormatting sqref="AR3 AR34:AR37 AR5:AR8">
    <cfRule type="cellIs" dxfId="893" priority="421" operator="equal">
      <formula>"-"</formula>
    </cfRule>
    <cfRule type="cellIs" dxfId="892" priority="422" operator="lessThan">
      <formula>0</formula>
    </cfRule>
    <cfRule type="cellIs" dxfId="891" priority="423" operator="greaterThan">
      <formula>0</formula>
    </cfRule>
  </conditionalFormatting>
  <conditionalFormatting sqref="AS3 AS34:AS37 AS5:AS8">
    <cfRule type="cellIs" dxfId="890" priority="418" operator="equal">
      <formula>"-"</formula>
    </cfRule>
    <cfRule type="cellIs" dxfId="889" priority="419" operator="lessThan">
      <formula>0</formula>
    </cfRule>
    <cfRule type="cellIs" dxfId="888" priority="420" operator="greaterThan">
      <formula>0</formula>
    </cfRule>
  </conditionalFormatting>
  <conditionalFormatting sqref="AT3 AT34:AT37 AT5:AT8">
    <cfRule type="cellIs" dxfId="887" priority="415" operator="equal">
      <formula>"-"</formula>
    </cfRule>
    <cfRule type="cellIs" dxfId="886" priority="416" operator="lessThan">
      <formula>0</formula>
    </cfRule>
    <cfRule type="cellIs" dxfId="885" priority="417" operator="greaterThan">
      <formula>0</formula>
    </cfRule>
  </conditionalFormatting>
  <conditionalFormatting sqref="AU3:AU8 AU34:AU37">
    <cfRule type="cellIs" dxfId="884" priority="412" operator="equal">
      <formula>"-"</formula>
    </cfRule>
    <cfRule type="cellIs" dxfId="883" priority="413" operator="lessThan">
      <formula>0</formula>
    </cfRule>
    <cfRule type="cellIs" dxfId="882" priority="414" operator="greaterThan">
      <formula>0</formula>
    </cfRule>
  </conditionalFormatting>
  <conditionalFormatting sqref="AV3 AV5:AV8">
    <cfRule type="cellIs" dxfId="881" priority="409" operator="equal">
      <formula>"-"</formula>
    </cfRule>
    <cfRule type="cellIs" dxfId="880" priority="410" operator="lessThan">
      <formula>0</formula>
    </cfRule>
    <cfRule type="cellIs" dxfId="879" priority="411" operator="greaterThan">
      <formula>0</formula>
    </cfRule>
  </conditionalFormatting>
  <conditionalFormatting sqref="AW3 AW5:AW8">
    <cfRule type="cellIs" dxfId="878" priority="406" operator="equal">
      <formula>"-"</formula>
    </cfRule>
    <cfRule type="cellIs" dxfId="877" priority="407" operator="lessThan">
      <formula>0</formula>
    </cfRule>
    <cfRule type="cellIs" dxfId="876" priority="408" operator="greaterThan">
      <formula>0</formula>
    </cfRule>
  </conditionalFormatting>
  <conditionalFormatting sqref="AT4">
    <cfRule type="cellIs" dxfId="875" priority="388" operator="equal">
      <formula>"-"</formula>
    </cfRule>
    <cfRule type="cellIs" dxfId="874" priority="389" operator="lessThan">
      <formula>0</formula>
    </cfRule>
    <cfRule type="cellIs" dxfId="873" priority="390" operator="greaterThan">
      <formula>0</formula>
    </cfRule>
  </conditionalFormatting>
  <conditionalFormatting sqref="AU4">
    <cfRule type="cellIs" dxfId="872" priority="385" operator="equal">
      <formula>"-"</formula>
    </cfRule>
    <cfRule type="cellIs" dxfId="871" priority="386" operator="lessThan">
      <formula>0</formula>
    </cfRule>
    <cfRule type="cellIs" dxfId="870" priority="387" operator="greaterThan">
      <formula>0</formula>
    </cfRule>
  </conditionalFormatting>
  <conditionalFormatting sqref="AR9:AR10">
    <cfRule type="cellIs" dxfId="869" priority="361" operator="equal">
      <formula>"-"</formula>
    </cfRule>
    <cfRule type="cellIs" dxfId="868" priority="362" operator="lessThan">
      <formula>0</formula>
    </cfRule>
    <cfRule type="cellIs" dxfId="867" priority="363" operator="greaterThan">
      <formula>0</formula>
    </cfRule>
  </conditionalFormatting>
  <conditionalFormatting sqref="AS9:AS10">
    <cfRule type="cellIs" dxfId="866" priority="358" operator="equal">
      <formula>"-"</formula>
    </cfRule>
    <cfRule type="cellIs" dxfId="865" priority="359" operator="lessThan">
      <formula>0</formula>
    </cfRule>
    <cfRule type="cellIs" dxfId="864" priority="360" operator="greaterThan">
      <formula>0</formula>
    </cfRule>
  </conditionalFormatting>
  <conditionalFormatting sqref="AT9:AT10">
    <cfRule type="cellIs" dxfId="863" priority="355" operator="equal">
      <formula>"-"</formula>
    </cfRule>
    <cfRule type="cellIs" dxfId="862" priority="356" operator="lessThan">
      <formula>0</formula>
    </cfRule>
    <cfRule type="cellIs" dxfId="861" priority="357" operator="greaterThan">
      <formula>0</formula>
    </cfRule>
  </conditionalFormatting>
  <conditionalFormatting sqref="AU9:AU10">
    <cfRule type="cellIs" dxfId="860" priority="352" operator="equal">
      <formula>"-"</formula>
    </cfRule>
    <cfRule type="cellIs" dxfId="859" priority="353" operator="lessThan">
      <formula>0</formula>
    </cfRule>
    <cfRule type="cellIs" dxfId="858" priority="354" operator="greaterThan">
      <formula>0</formula>
    </cfRule>
  </conditionalFormatting>
  <conditionalFormatting sqref="AV9:AV10">
    <cfRule type="cellIs" dxfId="857" priority="349" operator="equal">
      <formula>"-"</formula>
    </cfRule>
    <cfRule type="cellIs" dxfId="856" priority="350" operator="lessThan">
      <formula>0</formula>
    </cfRule>
    <cfRule type="cellIs" dxfId="855" priority="351" operator="greaterThan">
      <formula>0</formula>
    </cfRule>
  </conditionalFormatting>
  <conditionalFormatting sqref="AW9:AW10">
    <cfRule type="cellIs" dxfId="854" priority="346" operator="equal">
      <formula>"-"</formula>
    </cfRule>
    <cfRule type="cellIs" dxfId="853" priority="347" operator="lessThan">
      <formula>0</formula>
    </cfRule>
    <cfRule type="cellIs" dxfId="852" priority="348" operator="greaterThan">
      <formula>0</formula>
    </cfRule>
  </conditionalFormatting>
  <conditionalFormatting sqref="AR20:AW21">
    <cfRule type="cellIs" dxfId="851" priority="322" operator="equal">
      <formula>"-"</formula>
    </cfRule>
    <cfRule type="cellIs" dxfId="850" priority="323" operator="lessThan">
      <formula>0</formula>
    </cfRule>
    <cfRule type="cellIs" dxfId="849" priority="324" operator="greaterThan">
      <formula>0</formula>
    </cfRule>
  </conditionalFormatting>
  <conditionalFormatting sqref="AV4">
    <cfRule type="cellIs" dxfId="848" priority="289" operator="equal">
      <formula>"-"</formula>
    </cfRule>
    <cfRule type="cellIs" dxfId="847" priority="290" operator="lessThan">
      <formula>0</formula>
    </cfRule>
    <cfRule type="cellIs" dxfId="846" priority="291" operator="greaterThan">
      <formula>0</formula>
    </cfRule>
  </conditionalFormatting>
  <conditionalFormatting sqref="AW4">
    <cfRule type="cellIs" dxfId="845" priority="286" operator="equal">
      <formula>"-"</formula>
    </cfRule>
    <cfRule type="cellIs" dxfId="844" priority="287" operator="lessThan">
      <formula>0</formula>
    </cfRule>
    <cfRule type="cellIs" dxfId="843" priority="288" operator="greaterThan">
      <formula>0</formula>
    </cfRule>
  </conditionalFormatting>
  <conditionalFormatting sqref="AV4">
    <cfRule type="cellIs" dxfId="842" priority="268" operator="equal">
      <formula>"-"</formula>
    </cfRule>
    <cfRule type="cellIs" dxfId="841" priority="269" operator="lessThan">
      <formula>0</formula>
    </cfRule>
    <cfRule type="cellIs" dxfId="840" priority="270" operator="greaterThan">
      <formula>0</formula>
    </cfRule>
  </conditionalFormatting>
  <conditionalFormatting sqref="AW4">
    <cfRule type="cellIs" dxfId="839" priority="265" operator="equal">
      <formula>"-"</formula>
    </cfRule>
    <cfRule type="cellIs" dxfId="838" priority="266" operator="lessThan">
      <formula>0</formula>
    </cfRule>
    <cfRule type="cellIs" dxfId="837" priority="267" operator="greaterThan">
      <formula>0</formula>
    </cfRule>
  </conditionalFormatting>
  <conditionalFormatting sqref="AV25:AW25">
    <cfRule type="cellIs" dxfId="836" priority="241" operator="equal">
      <formula>"-"</formula>
    </cfRule>
    <cfRule type="cellIs" dxfId="835" priority="242" operator="lessThan">
      <formula>0</formula>
    </cfRule>
    <cfRule type="cellIs" dxfId="834" priority="243" operator="greaterThan">
      <formula>0</formula>
    </cfRule>
  </conditionalFormatting>
  <conditionalFormatting sqref="AV27:AW27">
    <cfRule type="cellIs" dxfId="833" priority="226" operator="equal">
      <formula>"-"</formula>
    </cfRule>
    <cfRule type="cellIs" dxfId="832" priority="227" operator="lessThan">
      <formula>0</formula>
    </cfRule>
    <cfRule type="cellIs" dxfId="831" priority="228" operator="greaterThan">
      <formula>0</formula>
    </cfRule>
  </conditionalFormatting>
  <conditionalFormatting sqref="AX3:BL10 AX31:BL37 AX30:AZ30 AX17:BL28 AX15:AZ16 AX12:BL14 AX11:BK11">
    <cfRule type="cellIs" dxfId="830" priority="187" operator="equal">
      <formula>"-"</formula>
    </cfRule>
    <cfRule type="cellIs" dxfId="829" priority="188" operator="lessThan">
      <formula>0</formula>
    </cfRule>
    <cfRule type="cellIs" dxfId="828" priority="189" operator="greaterThan">
      <formula>0</formula>
    </cfRule>
  </conditionalFormatting>
  <conditionalFormatting sqref="BM3:BM14 BM31:BM37 BM17:BM28">
    <cfRule type="cellIs" dxfId="827" priority="184" operator="equal">
      <formula>"-"</formula>
    </cfRule>
    <cfRule type="cellIs" dxfId="826" priority="185" operator="lessThan">
      <formula>0</formula>
    </cfRule>
    <cfRule type="cellIs" dxfId="825" priority="186" operator="greaterThan">
      <formula>0</formula>
    </cfRule>
  </conditionalFormatting>
  <conditionalFormatting sqref="BN3:BN14 BN31:BN37 BN17:BN28">
    <cfRule type="cellIs" dxfId="824" priority="181" operator="equal">
      <formula>"-"</formula>
    </cfRule>
    <cfRule type="cellIs" dxfId="823" priority="182" operator="lessThan">
      <formula>0</formula>
    </cfRule>
    <cfRule type="cellIs" dxfId="822" priority="183" operator="greaterThan">
      <formula>0</formula>
    </cfRule>
  </conditionalFormatting>
  <conditionalFormatting sqref="BO3:BQ14 BO31:BQ37 BO17:BQ28">
    <cfRule type="cellIs" dxfId="821" priority="178" operator="equal">
      <formula>"-"</formula>
    </cfRule>
    <cfRule type="cellIs" dxfId="820" priority="179" operator="lessThan">
      <formula>0</formula>
    </cfRule>
    <cfRule type="cellIs" dxfId="819" priority="180" operator="greaterThan">
      <formula>0</formula>
    </cfRule>
  </conditionalFormatting>
  <conditionalFormatting sqref="H29:X29">
    <cfRule type="expression" dxfId="818" priority="175">
      <formula>H29="-"</formula>
    </cfRule>
    <cfRule type="cellIs" dxfId="817" priority="176" operator="lessThan">
      <formula>0</formula>
    </cfRule>
    <cfRule type="cellIs" dxfId="816" priority="177" operator="greaterThan">
      <formula>0</formula>
    </cfRule>
  </conditionalFormatting>
  <conditionalFormatting sqref="AA29:AQ29">
    <cfRule type="cellIs" dxfId="815" priority="172" operator="equal">
      <formula>"-"</formula>
    </cfRule>
    <cfRule type="cellIs" dxfId="814" priority="173" operator="lessThan">
      <formula>0</formula>
    </cfRule>
    <cfRule type="cellIs" dxfId="813" priority="174" operator="greaterThan">
      <formula>0</formula>
    </cfRule>
  </conditionalFormatting>
  <conditionalFormatting sqref="AR29:AW29">
    <cfRule type="cellIs" dxfId="812" priority="169" operator="equal">
      <formula>"-"</formula>
    </cfRule>
    <cfRule type="cellIs" dxfId="811" priority="170" operator="lessThan">
      <formula>0</formula>
    </cfRule>
    <cfRule type="cellIs" dxfId="810" priority="171" operator="greaterThan">
      <formula>0</formula>
    </cfRule>
  </conditionalFormatting>
  <conditionalFormatting sqref="AX29:BL29">
    <cfRule type="cellIs" dxfId="809" priority="166" operator="equal">
      <formula>"-"</formula>
    </cfRule>
    <cfRule type="cellIs" dxfId="808" priority="167" operator="lessThan">
      <formula>0</formula>
    </cfRule>
    <cfRule type="cellIs" dxfId="807" priority="168" operator="greaterThan">
      <formula>0</formula>
    </cfRule>
  </conditionalFormatting>
  <conditionalFormatting sqref="BM29">
    <cfRule type="cellIs" dxfId="806" priority="163" operator="equal">
      <formula>"-"</formula>
    </cfRule>
    <cfRule type="cellIs" dxfId="805" priority="164" operator="lessThan">
      <formula>0</formula>
    </cfRule>
    <cfRule type="cellIs" dxfId="804" priority="165" operator="greaterThan">
      <formula>0</formula>
    </cfRule>
  </conditionalFormatting>
  <conditionalFormatting sqref="BN29">
    <cfRule type="cellIs" dxfId="803" priority="160" operator="equal">
      <formula>"-"</formula>
    </cfRule>
    <cfRule type="cellIs" dxfId="802" priority="161" operator="lessThan">
      <formula>0</formula>
    </cfRule>
    <cfRule type="cellIs" dxfId="801" priority="162" operator="greaterThan">
      <formula>0</formula>
    </cfRule>
  </conditionalFormatting>
  <conditionalFormatting sqref="BO29:BQ29">
    <cfRule type="cellIs" dxfId="800" priority="157" operator="equal">
      <formula>"-"</formula>
    </cfRule>
    <cfRule type="cellIs" dxfId="799" priority="158" operator="lessThan">
      <formula>0</formula>
    </cfRule>
    <cfRule type="cellIs" dxfId="798" priority="159" operator="greaterThan">
      <formula>0</formula>
    </cfRule>
  </conditionalFormatting>
  <conditionalFormatting sqref="BA30:BQ30">
    <cfRule type="cellIs" dxfId="797" priority="154" operator="equal">
      <formula>"-"</formula>
    </cfRule>
    <cfRule type="cellIs" dxfId="796" priority="155" operator="lessThan">
      <formula>0</formula>
    </cfRule>
    <cfRule type="cellIs" dxfId="795" priority="156" operator="greaterThan">
      <formula>0</formula>
    </cfRule>
  </conditionalFormatting>
  <conditionalFormatting sqref="BA15:BQ16">
    <cfRule type="cellIs" dxfId="794" priority="151" operator="equal">
      <formula>"-"</formula>
    </cfRule>
    <cfRule type="cellIs" dxfId="793" priority="152" operator="lessThan">
      <formula>0</formula>
    </cfRule>
    <cfRule type="cellIs" dxfId="792" priority="153" operator="greaterThan">
      <formula>0</formula>
    </cfRule>
  </conditionalFormatting>
  <conditionalFormatting sqref="BR3:BT14 BR31:BT37 BR17:BT28">
    <cfRule type="cellIs" dxfId="791" priority="148" operator="equal">
      <formula>"-"</formula>
    </cfRule>
    <cfRule type="cellIs" dxfId="790" priority="149" operator="lessThan">
      <formula>0</formula>
    </cfRule>
    <cfRule type="cellIs" dxfId="789" priority="150" operator="greaterThan">
      <formula>0</formula>
    </cfRule>
  </conditionalFormatting>
  <conditionalFormatting sqref="BR29:BT29">
    <cfRule type="cellIs" dxfId="788" priority="145" operator="equal">
      <formula>"-"</formula>
    </cfRule>
    <cfRule type="cellIs" dxfId="787" priority="146" operator="lessThan">
      <formula>0</formula>
    </cfRule>
    <cfRule type="cellIs" dxfId="786" priority="147" operator="greaterThan">
      <formula>0</formula>
    </cfRule>
  </conditionalFormatting>
  <conditionalFormatting sqref="BR30:BT30">
    <cfRule type="cellIs" dxfId="785" priority="142" operator="equal">
      <formula>"-"</formula>
    </cfRule>
    <cfRule type="cellIs" dxfId="784" priority="143" operator="lessThan">
      <formula>0</formula>
    </cfRule>
    <cfRule type="cellIs" dxfId="783" priority="144" operator="greaterThan">
      <formula>0</formula>
    </cfRule>
  </conditionalFormatting>
  <conditionalFormatting sqref="BR15:BT16">
    <cfRule type="cellIs" dxfId="782" priority="139" operator="equal">
      <formula>"-"</formula>
    </cfRule>
    <cfRule type="cellIs" dxfId="781" priority="140" operator="lessThan">
      <formula>0</formula>
    </cfRule>
    <cfRule type="cellIs" dxfId="780" priority="141" operator="greaterThan">
      <formula>0</formula>
    </cfRule>
  </conditionalFormatting>
  <conditionalFormatting sqref="H38:X39">
    <cfRule type="expression" dxfId="779" priority="136">
      <formula>H38="-"</formula>
    </cfRule>
    <cfRule type="cellIs" dxfId="778" priority="137" operator="lessThan">
      <formula>0</formula>
    </cfRule>
    <cfRule type="cellIs" dxfId="777" priority="138" operator="greaterThan">
      <formula>0</formula>
    </cfRule>
  </conditionalFormatting>
  <conditionalFormatting sqref="AA38:AF39">
    <cfRule type="cellIs" dxfId="776" priority="133" operator="equal">
      <formula>"-"</formula>
    </cfRule>
    <cfRule type="cellIs" dxfId="775" priority="134" operator="lessThan">
      <formula>0</formula>
    </cfRule>
    <cfRule type="cellIs" dxfId="774" priority="135" operator="greaterThan">
      <formula>0</formula>
    </cfRule>
  </conditionalFormatting>
  <conditionalFormatting sqref="AG38:AO39">
    <cfRule type="cellIs" dxfId="773" priority="130" operator="equal">
      <formula>"-"</formula>
    </cfRule>
    <cfRule type="cellIs" dxfId="772" priority="131" operator="lessThan">
      <formula>0</formula>
    </cfRule>
    <cfRule type="cellIs" dxfId="771" priority="132" operator="greaterThan">
      <formula>0</formula>
    </cfRule>
  </conditionalFormatting>
  <conditionalFormatting sqref="AQ38:AQ39">
    <cfRule type="cellIs" dxfId="770" priority="124" operator="equal">
      <formula>"-"</formula>
    </cfRule>
    <cfRule type="cellIs" dxfId="769" priority="125" operator="lessThan">
      <formula>0</formula>
    </cfRule>
    <cfRule type="cellIs" dxfId="768" priority="126" operator="greaterThan">
      <formula>0</formula>
    </cfRule>
  </conditionalFormatting>
  <conditionalFormatting sqref="AP38:AP39">
    <cfRule type="cellIs" dxfId="767" priority="127" operator="equal">
      <formula>"-"</formula>
    </cfRule>
    <cfRule type="cellIs" dxfId="766" priority="128" operator="lessThan">
      <formula>0</formula>
    </cfRule>
    <cfRule type="cellIs" dxfId="765" priority="129" operator="greaterThan">
      <formula>0</formula>
    </cfRule>
  </conditionalFormatting>
  <conditionalFormatting sqref="AV38:AW39">
    <cfRule type="cellIs" dxfId="764" priority="121" operator="equal">
      <formula>"-"</formula>
    </cfRule>
    <cfRule type="cellIs" dxfId="763" priority="122" operator="lessThan">
      <formula>0</formula>
    </cfRule>
    <cfRule type="cellIs" dxfId="762" priority="123" operator="greaterThan">
      <formula>0</formula>
    </cfRule>
  </conditionalFormatting>
  <conditionalFormatting sqref="AR38:AR39">
    <cfRule type="cellIs" dxfId="761" priority="118" operator="equal">
      <formula>"-"</formula>
    </cfRule>
    <cfRule type="cellIs" dxfId="760" priority="119" operator="lessThan">
      <formula>0</formula>
    </cfRule>
    <cfRule type="cellIs" dxfId="759" priority="120" operator="greaterThan">
      <formula>0</formula>
    </cfRule>
  </conditionalFormatting>
  <conditionalFormatting sqref="AS38:AS39">
    <cfRule type="cellIs" dxfId="758" priority="115" operator="equal">
      <formula>"-"</formula>
    </cfRule>
    <cfRule type="cellIs" dxfId="757" priority="116" operator="lessThan">
      <formula>0</formula>
    </cfRule>
    <cfRule type="cellIs" dxfId="756" priority="117" operator="greaterThan">
      <formula>0</formula>
    </cfRule>
  </conditionalFormatting>
  <conditionalFormatting sqref="AT38:AT39">
    <cfRule type="cellIs" dxfId="755" priority="112" operator="equal">
      <formula>"-"</formula>
    </cfRule>
    <cfRule type="cellIs" dxfId="754" priority="113" operator="lessThan">
      <formula>0</formula>
    </cfRule>
    <cfRule type="cellIs" dxfId="753" priority="114" operator="greaterThan">
      <formula>0</formula>
    </cfRule>
  </conditionalFormatting>
  <conditionalFormatting sqref="AU38:AU39">
    <cfRule type="cellIs" dxfId="752" priority="109" operator="equal">
      <formula>"-"</formula>
    </cfRule>
    <cfRule type="cellIs" dxfId="751" priority="110" operator="lessThan">
      <formula>0</formula>
    </cfRule>
    <cfRule type="cellIs" dxfId="750" priority="111" operator="greaterThan">
      <formula>0</formula>
    </cfRule>
  </conditionalFormatting>
  <conditionalFormatting sqref="AX38:BL39">
    <cfRule type="cellIs" dxfId="749" priority="106" operator="equal">
      <formula>"-"</formula>
    </cfRule>
    <cfRule type="cellIs" dxfId="748" priority="107" operator="lessThan">
      <formula>0</formula>
    </cfRule>
    <cfRule type="cellIs" dxfId="747" priority="108" operator="greaterThan">
      <formula>0</formula>
    </cfRule>
  </conditionalFormatting>
  <conditionalFormatting sqref="BM38:BM39">
    <cfRule type="cellIs" dxfId="746" priority="103" operator="equal">
      <formula>"-"</formula>
    </cfRule>
    <cfRule type="cellIs" dxfId="745" priority="104" operator="lessThan">
      <formula>0</formula>
    </cfRule>
    <cfRule type="cellIs" dxfId="744" priority="105" operator="greaterThan">
      <formula>0</formula>
    </cfRule>
  </conditionalFormatting>
  <conditionalFormatting sqref="BN38:BN39">
    <cfRule type="cellIs" dxfId="743" priority="100" operator="equal">
      <formula>"-"</formula>
    </cfRule>
    <cfRule type="cellIs" dxfId="742" priority="101" operator="lessThan">
      <formula>0</formula>
    </cfRule>
    <cfRule type="cellIs" dxfId="741" priority="102" operator="greaterThan">
      <formula>0</formula>
    </cfRule>
  </conditionalFormatting>
  <conditionalFormatting sqref="BO38:BQ39">
    <cfRule type="cellIs" dxfId="740" priority="97" operator="equal">
      <formula>"-"</formula>
    </cfRule>
    <cfRule type="cellIs" dxfId="739" priority="98" operator="lessThan">
      <formula>0</formula>
    </cfRule>
    <cfRule type="cellIs" dxfId="738" priority="99" operator="greaterThan">
      <formula>0</formula>
    </cfRule>
  </conditionalFormatting>
  <conditionalFormatting sqref="BR38:BT39">
    <cfRule type="cellIs" dxfId="737" priority="94" operator="equal">
      <formula>"-"</formula>
    </cfRule>
    <cfRule type="cellIs" dxfId="736" priority="95" operator="lessThan">
      <formula>0</formula>
    </cfRule>
    <cfRule type="cellIs" dxfId="735" priority="96" operator="greaterThan">
      <formula>0</formula>
    </cfRule>
  </conditionalFormatting>
  <conditionalFormatting sqref="BL11">
    <cfRule type="cellIs" dxfId="734" priority="91" operator="equal">
      <formula>"-"</formula>
    </cfRule>
    <cfRule type="cellIs" dxfId="733" priority="92" operator="lessThan">
      <formula>0</formula>
    </cfRule>
    <cfRule type="cellIs" dxfId="732" priority="93" operator="greaterThan">
      <formula>0</formula>
    </cfRule>
  </conditionalFormatting>
  <conditionalFormatting sqref="BU3:BU14 BU31:BU37 BU17:BU28">
    <cfRule type="cellIs" dxfId="731" priority="88" operator="equal">
      <formula>"-"</formula>
    </cfRule>
    <cfRule type="cellIs" dxfId="730" priority="89" operator="lessThan">
      <formula>0</formula>
    </cfRule>
    <cfRule type="cellIs" dxfId="729" priority="90" operator="greaterThan">
      <formula>0</formula>
    </cfRule>
  </conditionalFormatting>
  <conditionalFormatting sqref="BU29">
    <cfRule type="cellIs" dxfId="728" priority="85" operator="equal">
      <formula>"-"</formula>
    </cfRule>
    <cfRule type="cellIs" dxfId="727" priority="86" operator="lessThan">
      <formula>0</formula>
    </cfRule>
    <cfRule type="cellIs" dxfId="726" priority="87" operator="greaterThan">
      <formula>0</formula>
    </cfRule>
  </conditionalFormatting>
  <conditionalFormatting sqref="BU30">
    <cfRule type="cellIs" dxfId="725" priority="82" operator="equal">
      <formula>"-"</formula>
    </cfRule>
    <cfRule type="cellIs" dxfId="724" priority="83" operator="lessThan">
      <formula>0</formula>
    </cfRule>
    <cfRule type="cellIs" dxfId="723" priority="84" operator="greaterThan">
      <formula>0</formula>
    </cfRule>
  </conditionalFormatting>
  <conditionalFormatting sqref="BU15:BU16">
    <cfRule type="cellIs" dxfId="722" priority="79" operator="equal">
      <formula>"-"</formula>
    </cfRule>
    <cfRule type="cellIs" dxfId="721" priority="80" operator="lessThan">
      <formula>0</formula>
    </cfRule>
    <cfRule type="cellIs" dxfId="720" priority="81" operator="greaterThan">
      <formula>0</formula>
    </cfRule>
  </conditionalFormatting>
  <conditionalFormatting sqref="BU38:BU39">
    <cfRule type="cellIs" dxfId="719" priority="76" operator="equal">
      <formula>"-"</formula>
    </cfRule>
    <cfRule type="cellIs" dxfId="718" priority="77" operator="lessThan">
      <formula>0</formula>
    </cfRule>
    <cfRule type="cellIs" dxfId="717" priority="78" operator="greaterThan">
      <formula>0</formula>
    </cfRule>
  </conditionalFormatting>
  <conditionalFormatting sqref="BV3:BV14 BV31:BV37 BV17:BV28">
    <cfRule type="cellIs" dxfId="716" priority="73" operator="equal">
      <formula>"-"</formula>
    </cfRule>
    <cfRule type="cellIs" dxfId="715" priority="74" operator="lessThan">
      <formula>0</formula>
    </cfRule>
    <cfRule type="cellIs" dxfId="714" priority="75" operator="greaterThan">
      <formula>0</formula>
    </cfRule>
  </conditionalFormatting>
  <conditionalFormatting sqref="BV29">
    <cfRule type="cellIs" dxfId="713" priority="70" operator="equal">
      <formula>"-"</formula>
    </cfRule>
    <cfRule type="cellIs" dxfId="712" priority="71" operator="lessThan">
      <formula>0</formula>
    </cfRule>
    <cfRule type="cellIs" dxfId="711" priority="72" operator="greaterThan">
      <formula>0</formula>
    </cfRule>
  </conditionalFormatting>
  <conditionalFormatting sqref="BV30">
    <cfRule type="cellIs" dxfId="710" priority="67" operator="equal">
      <formula>"-"</formula>
    </cfRule>
    <cfRule type="cellIs" dxfId="709" priority="68" operator="lessThan">
      <formula>0</formula>
    </cfRule>
    <cfRule type="cellIs" dxfId="708" priority="69" operator="greaterThan">
      <formula>0</formula>
    </cfRule>
  </conditionalFormatting>
  <conditionalFormatting sqref="BV15:BV16">
    <cfRule type="cellIs" dxfId="707" priority="64" operator="equal">
      <formula>"-"</formula>
    </cfRule>
    <cfRule type="cellIs" dxfId="706" priority="65" operator="lessThan">
      <formula>0</formula>
    </cfRule>
    <cfRule type="cellIs" dxfId="705" priority="66" operator="greaterThan">
      <formula>0</formula>
    </cfRule>
  </conditionalFormatting>
  <conditionalFormatting sqref="BV38:BV39">
    <cfRule type="cellIs" dxfId="704" priority="61" operator="equal">
      <formula>"-"</formula>
    </cfRule>
    <cfRule type="cellIs" dxfId="703" priority="62" operator="lessThan">
      <formula>0</formula>
    </cfRule>
    <cfRule type="cellIs" dxfId="702" priority="63" operator="greaterThan">
      <formula>0</formula>
    </cfRule>
  </conditionalFormatting>
  <conditionalFormatting sqref="BW3:BW14 BW31:BW37 BW17:BW28">
    <cfRule type="cellIs" dxfId="701" priority="58" operator="equal">
      <formula>"-"</formula>
    </cfRule>
    <cfRule type="cellIs" dxfId="700" priority="59" operator="lessThan">
      <formula>0</formula>
    </cfRule>
    <cfRule type="cellIs" dxfId="699" priority="60" operator="greaterThan">
      <formula>0</formula>
    </cfRule>
  </conditionalFormatting>
  <conditionalFormatting sqref="BW29">
    <cfRule type="cellIs" dxfId="698" priority="55" operator="equal">
      <formula>"-"</formula>
    </cfRule>
    <cfRule type="cellIs" dxfId="697" priority="56" operator="lessThan">
      <formula>0</formula>
    </cfRule>
    <cfRule type="cellIs" dxfId="696" priority="57" operator="greaterThan">
      <formula>0</formula>
    </cfRule>
  </conditionalFormatting>
  <conditionalFormatting sqref="BW30">
    <cfRule type="cellIs" dxfId="695" priority="52" operator="equal">
      <formula>"-"</formula>
    </cfRule>
    <cfRule type="cellIs" dxfId="694" priority="53" operator="lessThan">
      <formula>0</formula>
    </cfRule>
    <cfRule type="cellIs" dxfId="693" priority="54" operator="greaterThan">
      <formula>0</formula>
    </cfRule>
  </conditionalFormatting>
  <conditionalFormatting sqref="BW15:BW16">
    <cfRule type="cellIs" dxfId="692" priority="49" operator="equal">
      <formula>"-"</formula>
    </cfRule>
    <cfRule type="cellIs" dxfId="691" priority="50" operator="lessThan">
      <formula>0</formula>
    </cfRule>
    <cfRule type="cellIs" dxfId="690" priority="51" operator="greaterThan">
      <formula>0</formula>
    </cfRule>
  </conditionalFormatting>
  <conditionalFormatting sqref="BW38:BW39">
    <cfRule type="cellIs" dxfId="689" priority="46" operator="equal">
      <formula>"-"</formula>
    </cfRule>
    <cfRule type="cellIs" dxfId="688" priority="47" operator="lessThan">
      <formula>0</formula>
    </cfRule>
    <cfRule type="cellIs" dxfId="687" priority="48" operator="greaterThan">
      <formula>0</formula>
    </cfRule>
  </conditionalFormatting>
  <conditionalFormatting sqref="BX3:BX14 BX31:BX37 BX17:BX28">
    <cfRule type="cellIs" dxfId="686" priority="43" operator="equal">
      <formula>"-"</formula>
    </cfRule>
    <cfRule type="cellIs" dxfId="685" priority="44" operator="lessThan">
      <formula>0</formula>
    </cfRule>
    <cfRule type="cellIs" dxfId="684" priority="45" operator="greaterThan">
      <formula>0</formula>
    </cfRule>
  </conditionalFormatting>
  <conditionalFormatting sqref="BX29">
    <cfRule type="cellIs" dxfId="683" priority="40" operator="equal">
      <formula>"-"</formula>
    </cfRule>
    <cfRule type="cellIs" dxfId="682" priority="41" operator="lessThan">
      <formula>0</formula>
    </cfRule>
    <cfRule type="cellIs" dxfId="681" priority="42" operator="greaterThan">
      <formula>0</formula>
    </cfRule>
  </conditionalFormatting>
  <conditionalFormatting sqref="BX30">
    <cfRule type="cellIs" dxfId="680" priority="37" operator="equal">
      <formula>"-"</formula>
    </cfRule>
    <cfRule type="cellIs" dxfId="679" priority="38" operator="lessThan">
      <formula>0</formula>
    </cfRule>
    <cfRule type="cellIs" dxfId="678" priority="39" operator="greaterThan">
      <formula>0</formula>
    </cfRule>
  </conditionalFormatting>
  <conditionalFormatting sqref="BX15:BX16">
    <cfRule type="cellIs" dxfId="677" priority="34" operator="equal">
      <formula>"-"</formula>
    </cfRule>
    <cfRule type="cellIs" dxfId="676" priority="35" operator="lessThan">
      <formula>0</formula>
    </cfRule>
    <cfRule type="cellIs" dxfId="675" priority="36" operator="greaterThan">
      <formula>0</formula>
    </cfRule>
  </conditionalFormatting>
  <conditionalFormatting sqref="BX38:BX39">
    <cfRule type="cellIs" dxfId="674" priority="31" operator="equal">
      <formula>"-"</formula>
    </cfRule>
    <cfRule type="cellIs" dxfId="673" priority="32" operator="lessThan">
      <formula>0</formula>
    </cfRule>
    <cfRule type="cellIs" dxfId="672" priority="33" operator="greaterThan">
      <formula>0</formula>
    </cfRule>
  </conditionalFormatting>
  <conditionalFormatting sqref="BY3:BY14 BY31:BY37 BY17:BY28">
    <cfRule type="cellIs" dxfId="671" priority="28" operator="equal">
      <formula>"-"</formula>
    </cfRule>
    <cfRule type="cellIs" dxfId="670" priority="29" operator="lessThan">
      <formula>0</formula>
    </cfRule>
    <cfRule type="cellIs" dxfId="669" priority="30" operator="greaterThan">
      <formula>0</formula>
    </cfRule>
  </conditionalFormatting>
  <conditionalFormatting sqref="BY29">
    <cfRule type="cellIs" dxfId="668" priority="25" operator="equal">
      <formula>"-"</formula>
    </cfRule>
    <cfRule type="cellIs" dxfId="667" priority="26" operator="lessThan">
      <formula>0</formula>
    </cfRule>
    <cfRule type="cellIs" dxfId="666" priority="27" operator="greaterThan">
      <formula>0</formula>
    </cfRule>
  </conditionalFormatting>
  <conditionalFormatting sqref="BY30">
    <cfRule type="cellIs" dxfId="665" priority="22" operator="equal">
      <formula>"-"</formula>
    </cfRule>
    <cfRule type="cellIs" dxfId="664" priority="23" operator="lessThan">
      <formula>0</formula>
    </cfRule>
    <cfRule type="cellIs" dxfId="663" priority="24" operator="greaterThan">
      <formula>0</formula>
    </cfRule>
  </conditionalFormatting>
  <conditionalFormatting sqref="BY15:BY16">
    <cfRule type="cellIs" dxfId="662" priority="19" operator="equal">
      <formula>"-"</formula>
    </cfRule>
    <cfRule type="cellIs" dxfId="661" priority="20" operator="lessThan">
      <formula>0</formula>
    </cfRule>
    <cfRule type="cellIs" dxfId="660" priority="21" operator="greaterThan">
      <formula>0</formula>
    </cfRule>
  </conditionalFormatting>
  <conditionalFormatting sqref="BY38:BY39">
    <cfRule type="cellIs" dxfId="659" priority="16" operator="equal">
      <formula>"-"</formula>
    </cfRule>
    <cfRule type="cellIs" dxfId="658" priority="17" operator="lessThan">
      <formula>0</formula>
    </cfRule>
    <cfRule type="cellIs" dxfId="657" priority="18" operator="greaterThan">
      <formula>0</formula>
    </cfRule>
  </conditionalFormatting>
  <conditionalFormatting sqref="BZ3:CB14 BZ31:CB37 BZ17:CB28">
    <cfRule type="cellIs" dxfId="656" priority="13" operator="equal">
      <formula>"-"</formula>
    </cfRule>
    <cfRule type="cellIs" dxfId="655" priority="14" operator="lessThan">
      <formula>0</formula>
    </cfRule>
    <cfRule type="cellIs" dxfId="654" priority="15" operator="greaterThan">
      <formula>0</formula>
    </cfRule>
  </conditionalFormatting>
  <conditionalFormatting sqref="BZ29:CB29">
    <cfRule type="cellIs" dxfId="653" priority="10" operator="equal">
      <formula>"-"</formula>
    </cfRule>
    <cfRule type="cellIs" dxfId="652" priority="11" operator="lessThan">
      <formula>0</formula>
    </cfRule>
    <cfRule type="cellIs" dxfId="651" priority="12" operator="greaterThan">
      <formula>0</formula>
    </cfRule>
  </conditionalFormatting>
  <conditionalFormatting sqref="BZ30:CB30">
    <cfRule type="cellIs" dxfId="650" priority="7" operator="equal">
      <formula>"-"</formula>
    </cfRule>
    <cfRule type="cellIs" dxfId="649" priority="8" operator="lessThan">
      <formula>0</formula>
    </cfRule>
    <cfRule type="cellIs" dxfId="648" priority="9" operator="greaterThan">
      <formula>0</formula>
    </cfRule>
  </conditionalFormatting>
  <conditionalFormatting sqref="BZ15:CB16">
    <cfRule type="cellIs" dxfId="647" priority="4" operator="equal">
      <formula>"-"</formula>
    </cfRule>
    <cfRule type="cellIs" dxfId="646" priority="5" operator="lessThan">
      <formula>0</formula>
    </cfRule>
    <cfRule type="cellIs" dxfId="645" priority="6" operator="greaterThan">
      <formula>0</formula>
    </cfRule>
  </conditionalFormatting>
  <conditionalFormatting sqref="BZ38:CB39">
    <cfRule type="cellIs" dxfId="644" priority="1" operator="equal">
      <formula>"-"</formula>
    </cfRule>
    <cfRule type="cellIs" dxfId="643" priority="2" operator="lessThan">
      <formula>0</formula>
    </cfRule>
    <cfRule type="cellIs" dxfId="642" priority="3" operator="greaterThan">
      <formula>0</formula>
    </cfRule>
  </conditionalFormatting>
  <hyperlinks>
    <hyperlink ref="CD4" r:id="rId1"/>
  </hyperlinks>
  <pageMargins left="0.70866141732283472" right="0.70866141732283472" top="0.74803149606299213" bottom="0.74803149606299213" header="0.31496062992125984" footer="0.31496062992125984"/>
  <pageSetup orientation="landscape" horizontalDpi="200" verticalDpi="200" r:id="rId2"/>
  <ignoredErrors>
    <ignoredError sqref="S40:T40 F40:R40 U40:Z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14"/>
  <sheetViews>
    <sheetView zoomScale="86" zoomScaleNormal="86" workbookViewId="0">
      <selection activeCell="C2" sqref="C2:C114"/>
    </sheetView>
  </sheetViews>
  <sheetFormatPr baseColWidth="10" defaultRowHeight="15"/>
  <sheetData>
    <row r="1" spans="1:4">
      <c r="B1" t="s">
        <v>39</v>
      </c>
      <c r="C1" t="s">
        <v>40</v>
      </c>
    </row>
    <row r="2" spans="1:4">
      <c r="A2" s="11">
        <v>42370</v>
      </c>
      <c r="B2" s="12">
        <f ca="1">+OFFSET(tabla_1!$C$40,0,ROW(A1)-1)</f>
        <v>0.35294117647058826</v>
      </c>
      <c r="C2" s="17">
        <v>9.5169604292970611E-3</v>
      </c>
      <c r="D2" s="13"/>
    </row>
    <row r="3" spans="1:4">
      <c r="A3" s="11">
        <v>42401</v>
      </c>
      <c r="B3" s="12">
        <f ca="1">+OFFSET(tabla_1!$C$40,0,ROW(A2)-1)</f>
        <v>0.4</v>
      </c>
      <c r="C3" s="17">
        <v>-1.0152293756262365E-2</v>
      </c>
      <c r="D3" s="13"/>
    </row>
    <row r="4" spans="1:4">
      <c r="A4" s="11">
        <v>42430</v>
      </c>
      <c r="B4" s="12">
        <f ca="1">+OFFSET(tabla_1!$C$40,0,ROW(A3)-1)</f>
        <v>0.48571428571428571</v>
      </c>
      <c r="C4" s="17">
        <v>-4.9479602464314043E-3</v>
      </c>
      <c r="D4" s="13"/>
    </row>
    <row r="5" spans="1:4">
      <c r="A5" s="11">
        <v>42461</v>
      </c>
      <c r="B5" s="12">
        <f ca="1">+OFFSET(tabla_1!$C$40,0,ROW(A4)-1)</f>
        <v>0.2857142857142857</v>
      </c>
      <c r="C5" s="17">
        <v>-9.3464271023236956E-3</v>
      </c>
      <c r="D5" s="13"/>
    </row>
    <row r="6" spans="1:4">
      <c r="A6" s="11">
        <v>42491</v>
      </c>
      <c r="B6" s="12">
        <f ca="1">+OFFSET(tabla_1!$C$40,0,ROW(A5)-1)</f>
        <v>0.51428571428571423</v>
      </c>
      <c r="C6" s="17">
        <v>-5.60104461251687E-3</v>
      </c>
      <c r="D6" s="13"/>
    </row>
    <row r="7" spans="1:4">
      <c r="A7" s="11">
        <v>42522</v>
      </c>
      <c r="B7" s="12">
        <f ca="1">+OFFSET(tabla_1!$C$40,0,ROW(A6)-1)</f>
        <v>0.34285714285714286</v>
      </c>
      <c r="C7" s="17">
        <v>-2.9329528062573829E-3</v>
      </c>
      <c r="D7" s="13"/>
    </row>
    <row r="8" spans="1:4">
      <c r="A8" s="11">
        <v>42552</v>
      </c>
      <c r="B8" s="12">
        <f ca="1">+OFFSET(tabla_1!$C$40,0,ROW(A7)-1)</f>
        <v>0.45714285714285713</v>
      </c>
      <c r="C8" s="17">
        <v>3.6226395572489523E-3</v>
      </c>
      <c r="D8" s="13"/>
    </row>
    <row r="9" spans="1:4">
      <c r="A9" s="11">
        <v>42583</v>
      </c>
      <c r="B9" s="12">
        <f ca="1">+OFFSET(tabla_1!$C$40,0,ROW(A8)-1)</f>
        <v>0.5714285714285714</v>
      </c>
      <c r="C9" s="17">
        <v>9.1813405420340111E-3</v>
      </c>
      <c r="D9" s="13"/>
    </row>
    <row r="10" spans="1:4">
      <c r="A10" s="11">
        <v>42614</v>
      </c>
      <c r="B10" s="12">
        <f ca="1">+OFFSET(tabla_1!$C$40,0,ROW(A9)-1)</f>
        <v>0.54285714285714282</v>
      </c>
      <c r="C10" s="17">
        <v>-1.3873880546216855E-3</v>
      </c>
      <c r="D10" s="13"/>
    </row>
    <row r="11" spans="1:4">
      <c r="A11" s="11">
        <v>42644</v>
      </c>
      <c r="B11" s="12">
        <f ca="1">+OFFSET(tabla_1!$C$40,0,ROW(A10)-1)</f>
        <v>0.45714285714285713</v>
      </c>
      <c r="C11" s="17">
        <v>-1.3552526543155752E-3</v>
      </c>
      <c r="D11" s="13"/>
    </row>
    <row r="12" spans="1:4">
      <c r="A12" s="11">
        <v>42675</v>
      </c>
      <c r="B12" s="12">
        <f ca="1">+OFFSET(tabla_1!$C$40,0,ROW(A11)-1)</f>
        <v>0.8</v>
      </c>
      <c r="C12" s="17">
        <v>4.3228645348256656E-3</v>
      </c>
      <c r="D12" s="13"/>
    </row>
    <row r="13" spans="1:4">
      <c r="A13" s="11">
        <v>42705</v>
      </c>
      <c r="B13" s="12">
        <f ca="1">+OFFSET(tabla_1!$C$40,0,ROW(A12)-1)</f>
        <v>0.82857142857142863</v>
      </c>
      <c r="C13" s="17">
        <v>9.285338936564802E-3</v>
      </c>
      <c r="D13" s="13"/>
    </row>
    <row r="14" spans="1:4">
      <c r="A14" s="11">
        <v>42736</v>
      </c>
      <c r="B14" s="12">
        <f ca="1">+OFFSET(tabla_1!$C$40,0,ROW(A13)-1)</f>
        <v>0.48571428571428571</v>
      </c>
      <c r="C14" s="17">
        <v>3.2075983224395532E-3</v>
      </c>
      <c r="D14" s="13"/>
    </row>
    <row r="15" spans="1:4">
      <c r="A15" s="11">
        <v>42767</v>
      </c>
      <c r="B15" s="12">
        <f ca="1">+OFFSET(tabla_1!$C$40,0,ROW(A14)-1)</f>
        <v>0.24324324324324326</v>
      </c>
      <c r="C15" s="17">
        <v>-8.6152880580322444E-3</v>
      </c>
      <c r="D15" s="13"/>
    </row>
    <row r="16" spans="1:4">
      <c r="A16" s="11">
        <v>42795</v>
      </c>
      <c r="B16" s="12">
        <f ca="1">+OFFSET(tabla_1!$C$40,0,ROW(A15)-1)</f>
        <v>0.83783783783783783</v>
      </c>
      <c r="C16" s="17">
        <v>7.8944520663102313E-3</v>
      </c>
      <c r="D16" s="13"/>
    </row>
    <row r="17" spans="1:4">
      <c r="A17" s="11">
        <v>42826</v>
      </c>
      <c r="B17" s="12">
        <f ca="1">+OFFSET(tabla_1!$C$40,0,ROW(A16)-1)</f>
        <v>0.51351351351351349</v>
      </c>
      <c r="C17" s="17">
        <v>-4.1373244379527829E-3</v>
      </c>
      <c r="D17" s="13"/>
    </row>
    <row r="18" spans="1:4">
      <c r="A18" s="11">
        <v>42856</v>
      </c>
      <c r="B18" s="12">
        <f ca="1">+OFFSET(tabla_1!$C$40,0,ROW(A17)-1)</f>
        <v>0.56756756756756754</v>
      </c>
      <c r="C18" s="17">
        <v>7.2369634836522145E-3</v>
      </c>
      <c r="D18" s="13"/>
    </row>
    <row r="19" spans="1:4">
      <c r="A19" s="11">
        <v>42887</v>
      </c>
      <c r="B19" s="12">
        <f ca="1">+OFFSET(tabla_1!$C$40,0,ROW(A18)-1)</f>
        <v>0.72972972972972971</v>
      </c>
      <c r="C19" s="17">
        <v>1.0653311712457647E-2</v>
      </c>
      <c r="D19" s="13"/>
    </row>
    <row r="20" spans="1:4">
      <c r="A20" s="11">
        <v>42917</v>
      </c>
      <c r="B20" s="12">
        <f ca="1">+OFFSET(tabla_1!$C$40,0,ROW(A19)-1)</f>
        <v>0.72972972972972971</v>
      </c>
      <c r="C20" s="17">
        <v>7.1233894118714058E-3</v>
      </c>
      <c r="D20" s="13"/>
    </row>
    <row r="21" spans="1:4">
      <c r="A21" s="11">
        <v>42948</v>
      </c>
      <c r="B21" s="12">
        <f ca="1">+OFFSET(tabla_1!$C$40,0,ROW(A20)-1)</f>
        <v>0.59459459459459463</v>
      </c>
      <c r="C21" s="17">
        <v>-4.4576342215818521E-4</v>
      </c>
      <c r="D21" s="13"/>
    </row>
    <row r="22" spans="1:4">
      <c r="A22" s="11">
        <v>42979</v>
      </c>
      <c r="B22" s="12">
        <f ca="1">+OFFSET(tabla_1!$C$40,0,ROW(A21)-1)</f>
        <v>0.72972972972972971</v>
      </c>
      <c r="C22" s="17">
        <v>9.3053155374169805E-3</v>
      </c>
      <c r="D22" s="13"/>
    </row>
    <row r="23" spans="1:4">
      <c r="A23" s="11">
        <v>43009</v>
      </c>
      <c r="B23" s="12">
        <f ca="1">+OFFSET(tabla_1!$C$40,0,ROW(A22)-1)</f>
        <v>0.67567567567567566</v>
      </c>
      <c r="C23" s="17">
        <v>5.0142467461955498E-4</v>
      </c>
      <c r="D23" s="13"/>
    </row>
    <row r="24" spans="1:4">
      <c r="A24" s="11">
        <v>43040</v>
      </c>
      <c r="B24" s="12">
        <f ca="1">+OFFSET(tabla_1!$C$40,0,ROW(A23)-1)</f>
        <v>0.78378378378378377</v>
      </c>
      <c r="C24" s="17">
        <v>7.9286540610590261E-3</v>
      </c>
      <c r="D24" s="13"/>
    </row>
    <row r="25" spans="1:4">
      <c r="A25" s="11">
        <v>43070</v>
      </c>
      <c r="B25" s="12">
        <f ca="1">+OFFSET(tabla_1!$C$40,0,ROW(A24)-1)</f>
        <v>0.51351351351351349</v>
      </c>
      <c r="C25" s="17">
        <v>-1.5650179760370309E-3</v>
      </c>
      <c r="D25" s="13"/>
    </row>
    <row r="26" spans="1:4">
      <c r="A26" s="11">
        <v>43101</v>
      </c>
      <c r="B26" s="12">
        <f ca="1">+OFFSET(tabla_1!$C$40,0,ROW(A25)-1)</f>
        <v>0.43243243243243246</v>
      </c>
      <c r="C26" s="17">
        <v>-1.5910283128889313E-3</v>
      </c>
      <c r="D26" s="13"/>
    </row>
    <row r="27" spans="1:4">
      <c r="A27" s="11">
        <v>43132</v>
      </c>
      <c r="B27" s="12">
        <f ca="1">+OFFSET(tabla_1!$C$40,0,ROW(A26)-1)</f>
        <v>0.45945945945945948</v>
      </c>
      <c r="C27" s="17">
        <v>-1.2983478027421835E-3</v>
      </c>
      <c r="D27" s="13"/>
    </row>
    <row r="28" spans="1:4">
      <c r="A28" s="11">
        <v>43160</v>
      </c>
      <c r="B28" s="12">
        <f ca="1">+OFFSET(tabla_1!$C$40,0,ROW(A27)-1)</f>
        <v>0.7567567567567568</v>
      </c>
      <c r="C28" s="17">
        <v>-1.7687389174941837E-3</v>
      </c>
      <c r="D28" s="13"/>
    </row>
    <row r="29" spans="1:4">
      <c r="A29" s="11">
        <v>43191</v>
      </c>
      <c r="B29" s="12">
        <f ca="1">+OFFSET(tabla_1!$C$40,0,ROW(A28)-1)</f>
        <v>0.24324324324324326</v>
      </c>
      <c r="C29" s="17">
        <v>-1.1400539381035801E-2</v>
      </c>
      <c r="D29" s="13"/>
    </row>
    <row r="30" spans="1:4">
      <c r="A30" s="11">
        <v>43221</v>
      </c>
      <c r="B30" s="12">
        <f ca="1">+OFFSET(tabla_1!$C$40,0,ROW(A29)-1)</f>
        <v>0.29729729729729731</v>
      </c>
      <c r="C30" s="17">
        <v>-1.2142934498771463E-2</v>
      </c>
      <c r="D30" s="13"/>
    </row>
    <row r="31" spans="1:4">
      <c r="A31" s="11">
        <v>43252</v>
      </c>
      <c r="B31" s="12">
        <f ca="1">+OFFSET(tabla_1!$C$40,0,ROW(A30)-1)</f>
        <v>0.43243243243243246</v>
      </c>
      <c r="C31" s="17">
        <v>-9.2239076329786451E-3</v>
      </c>
      <c r="D31" s="13"/>
    </row>
    <row r="32" spans="1:4">
      <c r="A32" s="11">
        <v>43282</v>
      </c>
      <c r="B32" s="12">
        <f ca="1">+OFFSET(tabla_1!$C$40,0,ROW(A31)-1)</f>
        <v>0.29729729729729731</v>
      </c>
      <c r="C32" s="17">
        <v>-1.3266510490522299E-2</v>
      </c>
      <c r="D32" s="13"/>
    </row>
    <row r="33" spans="1:4">
      <c r="A33" s="11">
        <v>43313</v>
      </c>
      <c r="B33" s="12">
        <f ca="1">+OFFSET(tabla_1!$C$40,0,ROW(A32)-1)</f>
        <v>0.51351351351351349</v>
      </c>
      <c r="C33" s="17">
        <v>1.2680308757329728E-2</v>
      </c>
      <c r="D33" s="13"/>
    </row>
    <row r="34" spans="1:4">
      <c r="A34" s="11">
        <v>43344</v>
      </c>
      <c r="B34" s="12">
        <f ca="1">+OFFSET(tabla_1!$C$40,0,ROW(A33)-1)</f>
        <v>0.32432432432432434</v>
      </c>
      <c r="C34" s="17">
        <v>-2.1661271409777361E-2</v>
      </c>
      <c r="D34" s="13"/>
    </row>
    <row r="35" spans="1:4">
      <c r="A35" s="11">
        <v>43374</v>
      </c>
      <c r="B35" s="12">
        <f ca="1">+OFFSET(tabla_1!$C$40,0,ROW(A34)-1)</f>
        <v>0.40540540540540543</v>
      </c>
      <c r="C35" s="17">
        <v>-2.170807412164244E-3</v>
      </c>
      <c r="D35" s="13"/>
    </row>
    <row r="36" spans="1:4">
      <c r="A36" s="11">
        <v>43405</v>
      </c>
      <c r="B36" s="12">
        <f ca="1">+OFFSET(tabla_1!$C$40,0,ROW(A35)-1)</f>
        <v>0.24324324324324326</v>
      </c>
      <c r="C36" s="17">
        <v>-1.4055986148950539E-2</v>
      </c>
      <c r="D36" s="13"/>
    </row>
    <row r="37" spans="1:4">
      <c r="A37" s="11">
        <v>43435</v>
      </c>
      <c r="B37" s="12">
        <f ca="1">+OFFSET(tabla_1!$C$40,0,ROW(A36)-1)</f>
        <v>0.51351351351351349</v>
      </c>
      <c r="C37" s="17">
        <v>1.0729143611132308E-3</v>
      </c>
      <c r="D37" s="13"/>
    </row>
    <row r="38" spans="1:4">
      <c r="A38" s="11">
        <v>43466</v>
      </c>
      <c r="B38" s="12">
        <f ca="1">+OFFSET(tabla_1!$C$40,0,ROW(A37)-1)</f>
        <v>0.54054054054054057</v>
      </c>
      <c r="C38" s="17">
        <v>5.6130777809855203E-3</v>
      </c>
      <c r="D38" s="13"/>
    </row>
    <row r="39" spans="1:4">
      <c r="A39" s="11">
        <v>43497</v>
      </c>
      <c r="B39" s="12">
        <f ca="1">+OFFSET(tabla_1!$C$40,0,ROW(A38)-1)</f>
        <v>0.67567567567567566</v>
      </c>
      <c r="C39" s="17">
        <v>4.8861096208390187E-3</v>
      </c>
      <c r="D39" s="13"/>
    </row>
    <row r="40" spans="1:4">
      <c r="A40" s="11">
        <v>43525</v>
      </c>
      <c r="B40" s="12">
        <f ca="1">+OFFSET(tabla_1!$C$40,0,ROW(A39)-1)</f>
        <v>0.29729729729729731</v>
      </c>
      <c r="C40" s="17">
        <v>-1.7417347280514583E-2</v>
      </c>
      <c r="D40" s="13"/>
    </row>
    <row r="41" spans="1:4">
      <c r="A41" s="11">
        <v>43556</v>
      </c>
      <c r="B41" s="12">
        <f ca="1">+OFFSET(tabla_1!$C$40,0,ROW(A40)-1)</f>
        <v>0.59459459459459463</v>
      </c>
      <c r="C41" s="17">
        <v>2.8551350770014139E-3</v>
      </c>
      <c r="D41" s="13"/>
    </row>
    <row r="42" spans="1:4">
      <c r="A42" s="11">
        <v>43586</v>
      </c>
      <c r="B42" s="12">
        <f ca="1">+OFFSET(tabla_1!$C$40,0,ROW(A41)-1)</f>
        <v>0.6216216216216216</v>
      </c>
      <c r="C42" s="17">
        <v>1.1832816472265417E-2</v>
      </c>
      <c r="D42" s="13"/>
    </row>
    <row r="43" spans="1:4">
      <c r="A43" s="11">
        <v>43617</v>
      </c>
      <c r="B43" s="12">
        <f ca="1">+OFFSET(tabla_1!$C$40,0,ROW(A42)-1)</f>
        <v>0.29729729729729731</v>
      </c>
      <c r="C43" s="17">
        <v>-3.2239791492184589E-3</v>
      </c>
      <c r="D43" s="13"/>
    </row>
    <row r="44" spans="1:4">
      <c r="A44" s="11">
        <v>43647</v>
      </c>
      <c r="B44" s="12">
        <f ca="1">+OFFSET(tabla_1!$C$40,0,ROW(A43)-1)</f>
        <v>0.6216216216216216</v>
      </c>
      <c r="C44" s="17">
        <v>1.1235389480508839E-2</v>
      </c>
      <c r="D44" s="13"/>
    </row>
    <row r="45" spans="1:4">
      <c r="A45" s="11">
        <v>43678</v>
      </c>
      <c r="B45" s="12">
        <f ca="1">+OFFSET(tabla_1!$C$40,0,ROW(A44)-1)</f>
        <v>0.45945945945945948</v>
      </c>
      <c r="C45" s="17">
        <v>-3.0365690296039194E-3</v>
      </c>
      <c r="D45" s="13"/>
    </row>
    <row r="46" spans="1:4">
      <c r="A46" s="11">
        <v>43709</v>
      </c>
      <c r="B46" s="12">
        <f ca="1">+OFFSET(tabla_1!$C$40,0,ROW(A45)-1)</f>
        <v>0.1891891891891892</v>
      </c>
      <c r="C46" s="17">
        <v>-2.9477987402235395E-2</v>
      </c>
      <c r="D46" s="13"/>
    </row>
    <row r="47" spans="1:4">
      <c r="A47" s="11">
        <v>43739</v>
      </c>
      <c r="B47" s="12">
        <f ca="1">+OFFSET(tabla_1!$C$40,0,ROW(A46)-1)</f>
        <v>0.6216216216216216</v>
      </c>
      <c r="C47" s="17">
        <v>2.3694616528254553E-2</v>
      </c>
      <c r="D47" s="13"/>
    </row>
    <row r="48" spans="1:4">
      <c r="A48" s="11">
        <v>43770</v>
      </c>
      <c r="B48" s="12">
        <f ca="1">+OFFSET(tabla_1!$C$40,0,ROW(A47)-1)</f>
        <v>0.24324324324324326</v>
      </c>
      <c r="C48" s="17">
        <v>-1.8207952338821443E-2</v>
      </c>
      <c r="D48" s="13"/>
    </row>
    <row r="49" spans="1:4">
      <c r="A49" s="11">
        <v>43800</v>
      </c>
      <c r="B49" s="12">
        <f ca="1">+OFFSET(tabla_1!$C$40,0,ROW(A48)-1)</f>
        <v>0.29729729729729731</v>
      </c>
      <c r="C49" s="17">
        <v>-2.5609399072772376E-3</v>
      </c>
      <c r="D49" s="13"/>
    </row>
    <row r="50" spans="1:4">
      <c r="A50" s="11">
        <v>43831</v>
      </c>
      <c r="B50" s="12">
        <f ca="1">+OFFSET(tabla_1!$C$40,0,ROW(A49)-1)</f>
        <v>0.51351351351351349</v>
      </c>
      <c r="C50" s="17">
        <v>8.0897438932336918E-4</v>
      </c>
      <c r="D50" s="13"/>
    </row>
    <row r="51" spans="1:4">
      <c r="A51" s="11">
        <v>43862</v>
      </c>
      <c r="B51" s="12">
        <f ca="1">+OFFSET(tabla_1!$C$40,0,ROW(A50)-1)</f>
        <v>0.54054054054054057</v>
      </c>
      <c r="C51" s="17">
        <v>-5.954611896781925E-3</v>
      </c>
      <c r="D51" s="13"/>
    </row>
    <row r="52" spans="1:4">
      <c r="A52" s="11">
        <v>43891</v>
      </c>
      <c r="B52" s="12">
        <f ca="1">+OFFSET(tabla_1!$C$40,0,ROW(A51)-1)</f>
        <v>5.4054054054054057E-2</v>
      </c>
      <c r="C52" s="17">
        <v>-0.10482974528562816</v>
      </c>
      <c r="D52" s="13"/>
    </row>
    <row r="53" spans="1:4">
      <c r="A53" s="11">
        <v>43922</v>
      </c>
      <c r="B53" s="12">
        <f ca="1">+OFFSET(tabla_1!$C$40,0,ROW(A52)-1)</f>
        <v>0.21621621621621623</v>
      </c>
      <c r="C53" s="17">
        <v>-0.17208700482180772</v>
      </c>
    </row>
    <row r="54" spans="1:4">
      <c r="A54" s="11">
        <v>43952</v>
      </c>
      <c r="B54" s="12">
        <f ca="1">+OFFSET(tabla_1!$C$40,0,ROW(A53)-1)</f>
        <v>0.78378378378378377</v>
      </c>
      <c r="C54" s="17">
        <v>0.12095446375229502</v>
      </c>
    </row>
    <row r="55" spans="1:4">
      <c r="A55" s="11">
        <v>43983</v>
      </c>
      <c r="B55" s="12">
        <f ca="1">+OFFSET(tabla_1!$C$40,0,ROW(A54)-1)</f>
        <v>0.51351351351351349</v>
      </c>
      <c r="C55" s="17">
        <v>6.6883729053250018E-2</v>
      </c>
    </row>
    <row r="56" spans="1:4">
      <c r="A56" s="11">
        <v>44013</v>
      </c>
      <c r="B56" s="12">
        <f ca="1">+OFFSET(tabla_1!$C$40,0,ROW(A55)-1)</f>
        <v>0.45945945945945948</v>
      </c>
      <c r="C56" s="17">
        <v>1.1732464986612401E-2</v>
      </c>
    </row>
    <row r="57" spans="1:4">
      <c r="A57" s="11">
        <v>44044</v>
      </c>
      <c r="B57" s="12">
        <f ca="1">+OFFSET(tabla_1!$C$40,0,ROW(A56)-1)</f>
        <v>0.81081081081081086</v>
      </c>
      <c r="C57" s="17">
        <v>2.5500937414525415E-2</v>
      </c>
    </row>
    <row r="58" spans="1:4">
      <c r="A58" s="11">
        <v>44075</v>
      </c>
      <c r="B58" s="12">
        <f ca="1">+OFFSET(tabla_1!$C$40,0,ROW(A57)-1)</f>
        <v>0.7567567567567568</v>
      </c>
      <c r="C58" s="17">
        <v>1.2470942737665469E-2</v>
      </c>
    </row>
    <row r="59" spans="1:4">
      <c r="A59" s="11">
        <v>44105</v>
      </c>
      <c r="B59" s="12">
        <f ca="1">+OFFSET(tabla_1!$C$40,0,ROW(A58)-1)</f>
        <v>0.67567567567567566</v>
      </c>
      <c r="C59" s="17">
        <v>2.939435567280313E-2</v>
      </c>
    </row>
    <row r="60" spans="1:4">
      <c r="A60" s="11">
        <v>44136</v>
      </c>
      <c r="B60" s="12">
        <f ca="1">+OFFSET(tabla_1!$C$40,0,ROW(A59)-1)</f>
        <v>0.81081081081081086</v>
      </c>
      <c r="C60" s="17">
        <v>9.3448288398338963E-3</v>
      </c>
    </row>
    <row r="61" spans="1:4">
      <c r="A61" s="11">
        <v>44166</v>
      </c>
      <c r="B61" s="12">
        <f ca="1">+OFFSET(tabla_1!$C$40,0,ROW(A60)-1)</f>
        <v>0.40540540540540543</v>
      </c>
      <c r="C61" s="17">
        <v>9.346469968043003E-3</v>
      </c>
    </row>
    <row r="62" spans="1:4">
      <c r="A62" s="11">
        <v>44197</v>
      </c>
      <c r="B62" s="12">
        <f ca="1">+OFFSET(tabla_1!$C$40,0,ROW(A61)-1)</f>
        <v>0.83783783783783783</v>
      </c>
      <c r="C62" s="17">
        <v>2.6141254871320241E-2</v>
      </c>
    </row>
    <row r="63" spans="1:4">
      <c r="A63" s="11">
        <v>44228</v>
      </c>
      <c r="B63" s="12">
        <f ca="1">+OFFSET(tabla_1!$C$40,0,ROW(A62)-1)</f>
        <v>0.40540540540540543</v>
      </c>
      <c r="C63" s="17">
        <v>-1.6429172297027561E-2</v>
      </c>
    </row>
    <row r="64" spans="1:4">
      <c r="A64" s="11">
        <v>44256</v>
      </c>
      <c r="B64" s="12">
        <f ca="1">+OFFSET(tabla_1!$C$40,0,ROW(A63)-1)</f>
        <v>0.81081081081081086</v>
      </c>
      <c r="C64" s="17">
        <v>2.3278310551467341E-2</v>
      </c>
    </row>
    <row r="65" spans="1:3">
      <c r="A65" s="11">
        <v>44287</v>
      </c>
      <c r="B65" s="12">
        <f ca="1">+OFFSET(tabla_1!$C$40,0,ROW(A64)-1)</f>
        <v>0.21621621621621623</v>
      </c>
      <c r="C65" s="17">
        <v>-7.3816880326570411E-3</v>
      </c>
    </row>
    <row r="66" spans="1:3">
      <c r="A66" s="11">
        <v>44317</v>
      </c>
      <c r="B66" s="12">
        <f ca="1">+OFFSET(tabla_1!$C$40,0,ROW(A65)-1)</f>
        <v>0.3783783783783784</v>
      </c>
      <c r="C66" s="17">
        <v>-2.1876607487573141E-3</v>
      </c>
    </row>
    <row r="67" spans="1:3">
      <c r="A67" s="11">
        <v>44348</v>
      </c>
      <c r="B67" s="12">
        <f ca="1">+OFFSET(tabla_1!$C$40,0,ROW(A66)-1)</f>
        <v>0.7567567567567568</v>
      </c>
      <c r="C67" s="17">
        <v>2.0395860236792185E-2</v>
      </c>
    </row>
    <row r="68" spans="1:3">
      <c r="A68" s="11">
        <v>44378</v>
      </c>
      <c r="B68" s="12">
        <f ca="1">+OFFSET(tabla_1!$C$40,0,ROW(A67)-1)</f>
        <v>0.59459459459459463</v>
      </c>
      <c r="C68" s="17">
        <v>-1.1250258381161338E-3</v>
      </c>
    </row>
    <row r="69" spans="1:3">
      <c r="A69" s="11">
        <v>44409</v>
      </c>
      <c r="B69" s="12">
        <f ca="1">+OFFSET(tabla_1!$C$40,0,ROW(A68)-1)</f>
        <v>0.67567567567567566</v>
      </c>
      <c r="C69" s="17">
        <v>1.2782741857653601E-2</v>
      </c>
    </row>
    <row r="70" spans="1:3">
      <c r="A70" s="11">
        <v>44440</v>
      </c>
      <c r="B70" s="12">
        <f ca="1">+OFFSET(tabla_1!$C$40,0,ROW(A69)-1)</f>
        <v>0.7567567567567568</v>
      </c>
      <c r="C70" s="17">
        <v>5.0218944160405066E-3</v>
      </c>
    </row>
    <row r="71" spans="1:3">
      <c r="A71" s="11">
        <v>44470</v>
      </c>
      <c r="B71" s="12">
        <f ca="1">+OFFSET(tabla_1!$C$40,0,ROW(A70)-1)</f>
        <v>0.3783783783783784</v>
      </c>
      <c r="C71" s="17">
        <v>-3.3552029158814278E-3</v>
      </c>
    </row>
    <row r="72" spans="1:3">
      <c r="A72" s="11">
        <v>44501</v>
      </c>
      <c r="B72" s="12">
        <f ca="1">+OFFSET(tabla_1!$C$40,0,ROW(A71)-1)</f>
        <v>0.70270270270270274</v>
      </c>
      <c r="C72" s="17">
        <v>1.4285354455076726E-2</v>
      </c>
    </row>
    <row r="73" spans="1:3">
      <c r="A73" s="11">
        <v>44531</v>
      </c>
      <c r="B73" s="12">
        <f ca="1">+OFFSET(tabla_1!$C$40,0,ROW(A72)-1)</f>
        <v>0.78378378378378377</v>
      </c>
      <c r="C73" s="17">
        <v>1.8843235380597623E-2</v>
      </c>
    </row>
    <row r="74" spans="1:3">
      <c r="A74" s="11">
        <v>44562</v>
      </c>
      <c r="B74" s="12">
        <f ca="1">+OFFSET(tabla_1!$C$40,0,ROW(A73)-1)</f>
        <v>0.1891891891891892</v>
      </c>
      <c r="C74" s="17">
        <v>-1.2759455244124585E-2</v>
      </c>
    </row>
    <row r="75" spans="1:3">
      <c r="A75" s="11">
        <v>44593</v>
      </c>
      <c r="B75" s="12">
        <f ca="1">+OFFSET(tabla_1!$C$40,0,ROW(A74)-1)</f>
        <v>0.81081081081081086</v>
      </c>
      <c r="C75" s="17">
        <v>1.8821286274751881E-2</v>
      </c>
    </row>
    <row r="76" spans="1:3">
      <c r="A76" s="11">
        <v>44621</v>
      </c>
      <c r="B76" s="12">
        <f ca="1">+OFFSET(tabla_1!$C$40,0,ROW(A75)-1)</f>
        <v>0.48648648648648651</v>
      </c>
      <c r="C76" s="17">
        <v>-1.2465885420398504E-4</v>
      </c>
    </row>
    <row r="77" spans="1:3">
      <c r="A77" s="11">
        <v>44652</v>
      </c>
      <c r="B77" s="12">
        <f ca="1">+OFFSET(tabla_1!$C$40,0,ROW(A76)-1)</f>
        <v>0.78378378378378377</v>
      </c>
      <c r="C77" s="17">
        <v>1.4964640624295367E-2</v>
      </c>
    </row>
    <row r="78" spans="1:3">
      <c r="A78" s="11">
        <v>44682</v>
      </c>
      <c r="B78" s="12">
        <f ca="1">+OFFSET(tabla_1!$C$40,0,ROW(A77)-1)</f>
        <v>0.48648648648648651</v>
      </c>
      <c r="C78" s="17">
        <v>2.6297757993742898E-3</v>
      </c>
    </row>
    <row r="79" spans="1:3">
      <c r="A79" s="11">
        <v>44713</v>
      </c>
      <c r="B79" s="12">
        <f ca="1">+OFFSET(tabla_1!$C$40,0,ROW(A78)-1)</f>
        <v>0.59459459459459463</v>
      </c>
      <c r="C79" s="17">
        <v>1.1779149854474591E-2</v>
      </c>
    </row>
    <row r="80" spans="1:3">
      <c r="A80" s="11">
        <v>44743</v>
      </c>
      <c r="B80" s="12">
        <f ca="1">+OFFSET(tabla_1!$C$40,0,ROW(A79)-1)</f>
        <v>0.40540540540540543</v>
      </c>
      <c r="C80" s="17">
        <v>-5.9259204660638831E-3</v>
      </c>
    </row>
    <row r="81" spans="1:3">
      <c r="A81" s="11">
        <v>44774</v>
      </c>
      <c r="B81" s="12">
        <f ca="1">+OFFSET(tabla_1!$C$40,0,ROW(A80)-1)</f>
        <v>0.32432432432432434</v>
      </c>
      <c r="C81" s="17">
        <v>-6.8681876090315175E-3</v>
      </c>
    </row>
    <row r="82" spans="1:3">
      <c r="A82" s="11">
        <v>44805</v>
      </c>
      <c r="B82" s="12">
        <f ca="1">+OFFSET(tabla_1!$C$40,0,ROW(A81)-1)</f>
        <v>0.45945945945945948</v>
      </c>
      <c r="C82" s="17">
        <v>-6.32228372432031E-3</v>
      </c>
    </row>
    <row r="83" spans="1:3">
      <c r="A83" s="11">
        <v>44835</v>
      </c>
      <c r="B83" s="12">
        <f ca="1">+OFFSET(tabla_1!$C$40,0,ROW(A82)-1)</f>
        <v>0.45945945945945948</v>
      </c>
      <c r="C83" s="17">
        <v>-1.1001267474914811E-2</v>
      </c>
    </row>
    <row r="84" spans="1:3">
      <c r="A84" s="11">
        <v>44866</v>
      </c>
      <c r="B84" s="12">
        <f ca="1">+OFFSET(tabla_1!$C$40,0,ROW(A83)-1)</f>
        <v>0.51351351351351349</v>
      </c>
      <c r="C84" s="17">
        <v>-4.398549192553558E-3</v>
      </c>
    </row>
    <row r="85" spans="1:3">
      <c r="A85" s="11">
        <v>44896</v>
      </c>
      <c r="B85" s="12">
        <f ca="1">+OFFSET(tabla_1!$C$40,0,ROW(A84)-1)</f>
        <v>0.54054054054054057</v>
      </c>
      <c r="C85" s="17">
        <v>5.5227652664622262E-3</v>
      </c>
    </row>
    <row r="86" spans="1:3">
      <c r="A86" s="11">
        <v>44927</v>
      </c>
      <c r="B86" s="12">
        <f ca="1">+OFFSET(tabla_1!$C$40,0,ROW(A85)-1)</f>
        <v>0.7567567567567568</v>
      </c>
      <c r="C86" s="17">
        <v>1.5997575742287662E-2</v>
      </c>
    </row>
    <row r="87" spans="1:3">
      <c r="A87" s="11">
        <v>44958</v>
      </c>
      <c r="B87" s="12">
        <f ca="1">+OFFSET(tabla_1!$C$40,0,ROW(A86)-1)</f>
        <v>0.35135135135135137</v>
      </c>
      <c r="C87" s="17">
        <v>-6.7572967517475213E-3</v>
      </c>
    </row>
    <row r="88" spans="1:3">
      <c r="A88" s="11">
        <v>44986</v>
      </c>
      <c r="B88" s="12">
        <f ca="1">+OFFSET(tabla_1!$C$40,0,ROW(A87)-1)</f>
        <v>0.78378378378378377</v>
      </c>
      <c r="C88" s="17">
        <v>1.7351249220446618E-2</v>
      </c>
    </row>
    <row r="89" spans="1:3">
      <c r="A89" s="11">
        <v>45017</v>
      </c>
      <c r="B89" s="12">
        <f ca="1">+OFFSET(tabla_1!$C$40,0,ROW(A88)-1)</f>
        <v>0.51351351351351349</v>
      </c>
      <c r="C89" s="17">
        <v>-3.0734863711932014E-3</v>
      </c>
    </row>
    <row r="90" spans="1:3">
      <c r="A90" s="11">
        <v>45047</v>
      </c>
      <c r="B90" s="12">
        <f ca="1">+OFFSET(tabla_1!$C$40,0,ROW(A89)-1)</f>
        <v>0.40540540540540543</v>
      </c>
      <c r="C90" s="17">
        <v>-8.2713093514672487E-3</v>
      </c>
    </row>
    <row r="91" spans="1:3">
      <c r="A91" s="11">
        <v>45078</v>
      </c>
      <c r="B91" s="12">
        <f ca="1">+OFFSET(tabla_1!$C$40,0,ROW(A90)-1)</f>
        <v>0.51351351351351349</v>
      </c>
      <c r="C91" s="17">
        <v>8.5530184790338915E-4</v>
      </c>
    </row>
    <row r="92" spans="1:3">
      <c r="A92" s="11">
        <v>45108</v>
      </c>
      <c r="B92" s="12">
        <f ca="1">+OFFSET(tabla_1!$C$40,0,ROW(A91)-1)</f>
        <v>0.40540540540540543</v>
      </c>
      <c r="C92" s="17">
        <v>-5.0392835885785248E-3</v>
      </c>
    </row>
    <row r="93" spans="1:3">
      <c r="A93" s="11">
        <v>45139</v>
      </c>
      <c r="B93" s="12">
        <f ca="1">+OFFSET(tabla_1!$C$40,0,ROW(A92)-1)</f>
        <v>0.48648648648648651</v>
      </c>
      <c r="C93" s="17">
        <v>2.5489917430776554E-3</v>
      </c>
    </row>
    <row r="94" spans="1:3">
      <c r="A94" s="11">
        <v>45170</v>
      </c>
      <c r="B94" s="17">
        <f ca="1">+OFFSET(tabla_1!$C$40,0,ROW(A93)-1)</f>
        <v>0.27027027027027029</v>
      </c>
      <c r="C94" s="17">
        <v>-2.8440900141371017E-3</v>
      </c>
    </row>
    <row r="95" spans="1:3" s="16" customFormat="1">
      <c r="A95" s="11">
        <v>45200</v>
      </c>
      <c r="B95" s="17">
        <f ca="1">+OFFSET(tabla_1!$C$40,0,ROW(A94)-1)</f>
        <v>0.40540540540540543</v>
      </c>
      <c r="C95" s="17">
        <v>-1.133758803435414E-2</v>
      </c>
    </row>
    <row r="96" spans="1:3" s="16" customFormat="1">
      <c r="A96" s="11">
        <v>45231</v>
      </c>
      <c r="B96" s="17">
        <f ca="1">+OFFSET(tabla_1!$C$40,0,ROW(A95)-1)</f>
        <v>0.3783783783783784</v>
      </c>
      <c r="C96" s="17">
        <v>-1.5719213038082214E-2</v>
      </c>
    </row>
    <row r="97" spans="1:3">
      <c r="A97" s="11">
        <v>45261</v>
      </c>
      <c r="B97" s="17">
        <f ca="1">+OFFSET(tabla_1!$C$40,0,ROW(A96)-1)</f>
        <v>0.21621621621621623</v>
      </c>
      <c r="C97" s="17">
        <v>-1.9955036650904812E-2</v>
      </c>
    </row>
    <row r="98" spans="1:3">
      <c r="A98" s="11">
        <v>45292</v>
      </c>
      <c r="B98" s="17">
        <f ca="1">+OFFSET(tabla_1!$C$40,0,ROW(A97)-1)</f>
        <v>0.29729729729729731</v>
      </c>
      <c r="C98" s="17">
        <v>-6.0248610861801666E-4</v>
      </c>
    </row>
    <row r="99" spans="1:3">
      <c r="A99" s="11">
        <v>45323</v>
      </c>
      <c r="B99" s="17">
        <f ca="1">+OFFSET(tabla_1!$C$40,0,ROW(A98)-1)</f>
        <v>0.48648648648648651</v>
      </c>
      <c r="C99" s="17">
        <v>-2.7590991793841058E-3</v>
      </c>
    </row>
    <row r="100" spans="1:3">
      <c r="A100" s="11">
        <v>45352</v>
      </c>
      <c r="B100" s="17">
        <f ca="1">+OFFSET(tabla_1!$C$40,0,ROW(A99)-1)</f>
        <v>0.32432432432432434</v>
      </c>
      <c r="C100" s="17">
        <v>-9.3115440641358127E-3</v>
      </c>
    </row>
    <row r="101" spans="1:3">
      <c r="A101" s="11">
        <v>45383</v>
      </c>
      <c r="B101" s="17">
        <f ca="1">+OFFSET(tabla_1!$C$40,0,ROW(A100)-1)</f>
        <v>0.43243243243243246</v>
      </c>
      <c r="C101" s="17">
        <v>-1.4376765252642199E-2</v>
      </c>
    </row>
    <row r="102" spans="1:3">
      <c r="A102" s="11">
        <v>45413</v>
      </c>
      <c r="B102" s="17">
        <f ca="1">+OFFSET(tabla_1!$C$40,0,ROW(A101)-1)</f>
        <v>0.59459459459459463</v>
      </c>
      <c r="C102" s="17">
        <v>9.4467916735900825E-3</v>
      </c>
    </row>
    <row r="103" spans="1:3">
      <c r="A103" s="11">
        <v>45444</v>
      </c>
      <c r="B103" s="17">
        <f ca="1">+OFFSET(tabla_1!$C$40,0,ROW(A102)-1)</f>
        <v>0.3783783783783784</v>
      </c>
      <c r="C103" s="17">
        <v>4.1886282557841437E-3</v>
      </c>
    </row>
    <row r="104" spans="1:3">
      <c r="A104" s="11">
        <v>45474</v>
      </c>
      <c r="B104" s="17">
        <f ca="1">+OFFSET(tabla_1!$C$40,0,ROW(A103)-1)</f>
        <v>0.81081081081081086</v>
      </c>
      <c r="C104" s="17">
        <v>2.6425892988124255E-2</v>
      </c>
    </row>
    <row r="105" spans="1:3">
      <c r="A105" s="11">
        <v>45505</v>
      </c>
      <c r="B105" s="17">
        <f ca="1">+OFFSET(tabla_1!$C$40,0,ROW(A104)-1)</f>
        <v>0.48648648648648651</v>
      </c>
      <c r="C105" s="17">
        <v>1.0873992239483821E-2</v>
      </c>
    </row>
    <row r="106" spans="1:3">
      <c r="A106" s="11">
        <v>45536</v>
      </c>
      <c r="B106" s="17">
        <f ca="1">+OFFSET(tabla_1!$C$40,0,ROW(A105)-1)</f>
        <v>0.59459459459459463</v>
      </c>
      <c r="C106" s="17">
        <v>2.8306274833278522E-4</v>
      </c>
    </row>
    <row r="107" spans="1:3">
      <c r="A107" s="11">
        <v>45566</v>
      </c>
      <c r="B107" s="17">
        <f ca="1">+OFFSET(tabla_1!$C$40,0,ROW(A106)-1)</f>
        <v>0.48648648648648651</v>
      </c>
      <c r="C107" s="17">
        <v>3.8073642135454389E-3</v>
      </c>
    </row>
    <row r="108" spans="1:3">
      <c r="A108" s="11">
        <v>45597</v>
      </c>
      <c r="B108" s="17">
        <f ca="1">+OFFSET(tabla_1!$C$40,0,ROW(A107)-1)</f>
        <v>0.6216216216216216</v>
      </c>
      <c r="C108" s="17">
        <v>9.4959094102793351E-3</v>
      </c>
    </row>
    <row r="109" spans="1:3">
      <c r="A109" s="11">
        <v>45627</v>
      </c>
      <c r="B109" s="17">
        <f ca="1">+OFFSET(tabla_1!$C$40,0,ROW(A108)-1)</f>
        <v>0.72972972972972971</v>
      </c>
      <c r="C109" s="17">
        <v>8.8428593734368732E-3</v>
      </c>
    </row>
    <row r="110" spans="1:3">
      <c r="A110" s="11">
        <v>45658</v>
      </c>
      <c r="B110" s="17">
        <f ca="1">+OFFSET(tabla_1!$C$40,0,ROW(A109)-1)</f>
        <v>0.59459459459459463</v>
      </c>
      <c r="C110" s="17">
        <v>7.7089917004378172E-3</v>
      </c>
    </row>
    <row r="111" spans="1:3">
      <c r="A111" s="11">
        <v>45689</v>
      </c>
      <c r="B111" s="17">
        <f ca="1">+OFFSET(tabla_1!$C$40,0,ROW(A110)-1)</f>
        <v>0.56756756756756754</v>
      </c>
      <c r="C111" s="17">
        <v>7.4075902219914447E-3</v>
      </c>
    </row>
    <row r="112" spans="1:3">
      <c r="A112" s="11">
        <v>45717</v>
      </c>
      <c r="B112" s="17">
        <f ca="1">+OFFSET(tabla_1!$C$40,0,ROW(A111)-1)</f>
        <v>0.22222222222222221</v>
      </c>
      <c r="C112" s="17">
        <v>-2.0983616518541859E-2</v>
      </c>
    </row>
    <row r="113" spans="1:3">
      <c r="A113" s="11">
        <v>45748</v>
      </c>
      <c r="B113" s="17">
        <f ca="1">+OFFSET(tabla_1!$C$40,0,ROW(A112)-1)</f>
        <v>0.72413793103448276</v>
      </c>
      <c r="C113" s="17">
        <v>7.741662681178374E-3</v>
      </c>
    </row>
    <row r="114" spans="1:3">
      <c r="C114">
        <v>4.7123133739039869E-3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6" tint="0.39997558519241921"/>
  </sheetPr>
  <dimension ref="A1:BM40"/>
  <sheetViews>
    <sheetView zoomScale="60" zoomScaleNormal="60" workbookViewId="0">
      <selection activeCell="BM40" sqref="A1:BM40"/>
    </sheetView>
  </sheetViews>
  <sheetFormatPr baseColWidth="10" defaultRowHeight="15"/>
  <cols>
    <col min="1" max="1" width="17.5703125" customWidth="1"/>
    <col min="2" max="2" width="60.42578125" customWidth="1"/>
    <col min="3" max="40" width="0" hidden="1" customWidth="1"/>
    <col min="41" max="41" width="11.42578125" hidden="1" customWidth="1"/>
    <col min="42" max="50" width="11.42578125" style="16" hidden="1" customWidth="1"/>
    <col min="51" max="65" width="11.42578125" style="16" customWidth="1"/>
  </cols>
  <sheetData>
    <row r="1" spans="1:65" ht="15" customHeight="1">
      <c r="A1" s="128" t="s">
        <v>0</v>
      </c>
      <c r="B1" s="128" t="s">
        <v>78</v>
      </c>
      <c r="C1" s="46" t="s">
        <v>38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126" t="s">
        <v>79</v>
      </c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</row>
    <row r="2" spans="1:65" ht="18">
      <c r="A2" s="129"/>
      <c r="B2" s="129" t="s">
        <v>1</v>
      </c>
      <c r="C2" s="48">
        <v>43862</v>
      </c>
      <c r="D2" s="48">
        <v>43891</v>
      </c>
      <c r="E2" s="48">
        <v>43922</v>
      </c>
      <c r="F2" s="48">
        <v>43952</v>
      </c>
      <c r="G2" s="48">
        <v>43983</v>
      </c>
      <c r="H2" s="48">
        <v>44013</v>
      </c>
      <c r="I2" s="48">
        <v>44044</v>
      </c>
      <c r="J2" s="48">
        <v>44075</v>
      </c>
      <c r="K2" s="48">
        <v>44105</v>
      </c>
      <c r="L2" s="48">
        <v>44136</v>
      </c>
      <c r="M2" s="48">
        <v>44166</v>
      </c>
      <c r="N2" s="48">
        <v>44197</v>
      </c>
      <c r="O2" s="48">
        <v>44228</v>
      </c>
      <c r="P2" s="48">
        <v>44256</v>
      </c>
      <c r="Q2" s="48">
        <v>44287</v>
      </c>
      <c r="R2" s="48">
        <v>44317</v>
      </c>
      <c r="S2" s="48">
        <v>44348</v>
      </c>
      <c r="T2" s="48">
        <v>44378</v>
      </c>
      <c r="U2" s="48">
        <v>44409</v>
      </c>
      <c r="V2" s="48">
        <v>44440</v>
      </c>
      <c r="W2" s="49">
        <v>44409</v>
      </c>
      <c r="X2" s="49">
        <v>44440</v>
      </c>
      <c r="Y2" s="49">
        <v>44470</v>
      </c>
      <c r="Z2" s="49">
        <v>44501</v>
      </c>
      <c r="AA2" s="49">
        <v>44531</v>
      </c>
      <c r="AB2" s="49">
        <v>44562</v>
      </c>
      <c r="AC2" s="49">
        <v>44593</v>
      </c>
      <c r="AD2" s="49">
        <v>44621</v>
      </c>
      <c r="AE2" s="50">
        <v>44713</v>
      </c>
      <c r="AF2" s="50">
        <v>44743</v>
      </c>
      <c r="AG2" s="50">
        <v>44774</v>
      </c>
      <c r="AH2" s="50">
        <v>44805</v>
      </c>
      <c r="AI2" s="50">
        <v>44835</v>
      </c>
      <c r="AJ2" s="50">
        <v>44866</v>
      </c>
      <c r="AK2" s="50">
        <v>44896</v>
      </c>
      <c r="AL2" s="50">
        <v>44927</v>
      </c>
      <c r="AM2" s="50">
        <v>44958</v>
      </c>
      <c r="AN2" s="50">
        <v>44986</v>
      </c>
      <c r="AO2" s="50">
        <v>45017</v>
      </c>
      <c r="AP2" s="50">
        <v>45047</v>
      </c>
      <c r="AQ2" s="50">
        <v>45078</v>
      </c>
      <c r="AR2" s="50">
        <v>45108</v>
      </c>
      <c r="AS2" s="50">
        <v>45139</v>
      </c>
      <c r="AT2" s="50">
        <v>45170</v>
      </c>
      <c r="AU2" s="50">
        <v>45200</v>
      </c>
      <c r="AV2" s="50">
        <v>45231</v>
      </c>
      <c r="AW2" s="50">
        <v>45261</v>
      </c>
      <c r="AX2" s="50">
        <v>45292</v>
      </c>
      <c r="AY2" s="50">
        <v>45323</v>
      </c>
      <c r="AZ2" s="50">
        <v>45352</v>
      </c>
      <c r="BA2" s="50">
        <v>45383</v>
      </c>
      <c r="BB2" s="50">
        <v>45413</v>
      </c>
      <c r="BC2" s="50">
        <v>45444</v>
      </c>
      <c r="BD2" s="50">
        <v>45474</v>
      </c>
      <c r="BE2" s="50">
        <v>45505</v>
      </c>
      <c r="BF2" s="50">
        <v>45536</v>
      </c>
      <c r="BG2" s="50">
        <v>45566</v>
      </c>
      <c r="BH2" s="50">
        <v>45597</v>
      </c>
      <c r="BI2" s="50">
        <v>45627</v>
      </c>
      <c r="BJ2" s="50">
        <v>45658</v>
      </c>
      <c r="BK2" s="50">
        <v>45689</v>
      </c>
      <c r="BL2" s="50">
        <v>45717</v>
      </c>
      <c r="BM2" s="50">
        <v>45748</v>
      </c>
    </row>
    <row r="3" spans="1:65" ht="18">
      <c r="A3" s="120" t="s">
        <v>47</v>
      </c>
      <c r="B3" s="18" t="s">
        <v>48</v>
      </c>
      <c r="C3" s="19">
        <v>-2.6536967014121338E-3</v>
      </c>
      <c r="D3" s="19">
        <v>-0.11101609278317315</v>
      </c>
      <c r="E3" s="19">
        <v>-0.17071953212270541</v>
      </c>
      <c r="F3" s="19">
        <v>0.10587455098705667</v>
      </c>
      <c r="G3" s="19">
        <v>7.1331605763320205E-2</v>
      </c>
      <c r="H3" s="19">
        <v>2.2714737042141664E-2</v>
      </c>
      <c r="I3" s="19">
        <v>2.0166863918116062E-2</v>
      </c>
      <c r="J3" s="19">
        <v>1.2999999999999999E-2</v>
      </c>
      <c r="K3" s="19">
        <v>1.9244707847774434E-2</v>
      </c>
      <c r="L3" s="19">
        <v>1.0879647181804009E-2</v>
      </c>
      <c r="M3" s="19">
        <v>-1.8970149137633729E-3</v>
      </c>
      <c r="N3" s="19">
        <v>3.4111583638250842E-2</v>
      </c>
      <c r="O3" s="19">
        <v>-1.341907262151687E-2</v>
      </c>
      <c r="P3" s="19">
        <v>1.1680897185900596E-2</v>
      </c>
      <c r="Q3" s="19">
        <v>-0.02</v>
      </c>
      <c r="R3" s="19">
        <v>-3.7383041365690595E-3</v>
      </c>
      <c r="S3" s="19">
        <v>2.5659744117533245E-2</v>
      </c>
      <c r="T3" s="19">
        <v>1.0074446577268859E-2</v>
      </c>
      <c r="U3" s="19">
        <v>1.8127259636178339E-2</v>
      </c>
      <c r="V3" s="19">
        <v>5.7507132072465161E-3</v>
      </c>
      <c r="W3" s="19">
        <f>+tabla_1!BR3</f>
        <v>1.3328854938674528E-2</v>
      </c>
      <c r="X3" s="19">
        <f>+tabla_1!BS3</f>
        <v>4.2379517617079365E-3</v>
      </c>
      <c r="Y3" s="19">
        <f>+tabla_1!BT3</f>
        <v>-3.5618159563397533E-3</v>
      </c>
      <c r="Z3" s="19">
        <f>+tabla_1!BU3</f>
        <v>1.6283706401514664E-2</v>
      </c>
      <c r="AA3" s="19">
        <f>+tabla_1!BV3</f>
        <v>2.7121918451103122E-2</v>
      </c>
      <c r="AB3" s="19">
        <f>+tabla_1!BW3</f>
        <v>-1.089230232968974E-2</v>
      </c>
      <c r="AC3" s="19">
        <f>+tabla_1!BX3</f>
        <v>1.1518492232939437E-2</v>
      </c>
      <c r="AD3" s="19">
        <f>+tabla_1!BY3</f>
        <v>-2.1320096286123746E-3</v>
      </c>
      <c r="AE3" s="19">
        <f>+tabla_1!CB3</f>
        <v>1.0281454090532494E-2</v>
      </c>
      <c r="AF3" s="19">
        <f>+tabla_1!CC3</f>
        <v>-6.9590791626901183E-3</v>
      </c>
      <c r="AG3" s="19">
        <f>+tabla_1!CD3</f>
        <v>-3.6930150113707594E-3</v>
      </c>
      <c r="AH3" s="19">
        <f>+tabla_1!CE3</f>
        <v>-7.0076899156733541E-3</v>
      </c>
      <c r="AI3" s="19">
        <f>+tabla_1!CF3</f>
        <v>-1.2702412697363052E-2</v>
      </c>
      <c r="AJ3" s="19">
        <f>+tabla_1!CG3</f>
        <v>-5.7584686696684484E-3</v>
      </c>
      <c r="AK3" s="19">
        <f>+tabla_1!CH3</f>
        <v>1.8400152421602645E-3</v>
      </c>
      <c r="AL3" s="19">
        <f>+tabla_1!CI3</f>
        <v>1.4693537907239484E-2</v>
      </c>
      <c r="AM3" s="19">
        <f>+tabla_1!CJ3</f>
        <v>-4.3411373272154163E-3</v>
      </c>
      <c r="AN3" s="19">
        <f>+tabla_1!CK3</f>
        <v>1.0918695595767414E-2</v>
      </c>
      <c r="AO3" s="19">
        <f>+tabla_1!CL3</f>
        <v>-2.275630100164816E-2</v>
      </c>
      <c r="AP3" s="19">
        <f>+tabla_1!CM3</f>
        <v>-1.5164835525539599E-2</v>
      </c>
      <c r="AQ3" s="19">
        <f>+tabla_1!CN3</f>
        <v>3.4125746130546641E-3</v>
      </c>
      <c r="AR3" s="19">
        <f>+tabla_1!CO3</f>
        <v>1.3980672437519326E-2</v>
      </c>
      <c r="AS3" s="19">
        <f>+tabla_1!CP3</f>
        <v>1.2090093043640948E-2</v>
      </c>
      <c r="AT3" s="19">
        <f>+tabla_1!CQ3</f>
        <v>-2.1342839014155679E-3</v>
      </c>
      <c r="AU3" s="19">
        <f>+tabla_1!CR3</f>
        <v>-7.6706304380697032E-3</v>
      </c>
      <c r="AV3" s="19">
        <f>+tabla_1!CS3</f>
        <v>-1.4054396809386693E-2</v>
      </c>
      <c r="AW3" s="19">
        <f>+tabla_1!CT3</f>
        <v>-1.8471589113870701E-2</v>
      </c>
      <c r="AX3" s="19">
        <f>+tabla_1!CU3</f>
        <v>2.4768809757635957E-3</v>
      </c>
      <c r="AY3" s="19">
        <f>+tabla_1!CV3</f>
        <v>-3.6641005998920839E-3</v>
      </c>
      <c r="AZ3" s="19">
        <f>+tabla_1!CW3</f>
        <v>-7.5948111950698838E-3</v>
      </c>
      <c r="BA3" s="19">
        <f>+tabla_1!CX3</f>
        <v>-1.2269973067513096E-2</v>
      </c>
      <c r="BB3" s="19">
        <f>+tabla_1!CY3</f>
        <v>9.4886652029537721E-3</v>
      </c>
      <c r="BC3" s="19">
        <f>+tabla_1!CZ3</f>
        <v>2.5790429449206176E-3</v>
      </c>
      <c r="BD3" s="19">
        <f>+tabla_1!DA3</f>
        <v>2.7789836398667278E-2</v>
      </c>
      <c r="BE3" s="19">
        <f>+tabla_1!DB3</f>
        <v>9.9592976118132448E-3</v>
      </c>
      <c r="BF3" s="19">
        <f>+tabla_1!DC3</f>
        <v>-5.8181091797004925E-5</v>
      </c>
      <c r="BG3" s="19">
        <f>+tabla_1!DD3</f>
        <v>4.1597752716058256E-3</v>
      </c>
      <c r="BH3" s="19">
        <f>+tabla_1!DE3</f>
        <v>8.8731002332991249E-3</v>
      </c>
      <c r="BI3" s="19">
        <f>+tabla_1!DF3</f>
        <v>1.2046590453577588E-2</v>
      </c>
      <c r="BJ3" s="19">
        <f>+tabla_1!DG3</f>
        <v>5.2275413444444752E-3</v>
      </c>
      <c r="BK3" s="19">
        <f>+tabla_1!DH3</f>
        <v>7.412679135364364E-3</v>
      </c>
      <c r="BL3" s="19">
        <f>+tabla_1!DI3</f>
        <v>-1.7655813528384079E-2</v>
      </c>
      <c r="BM3" s="19" t="str">
        <f>+tabla_1!DJ3</f>
        <v>-</v>
      </c>
    </row>
    <row r="4" spans="1:65" ht="18">
      <c r="A4" s="112"/>
      <c r="B4" s="20" t="s">
        <v>49</v>
      </c>
      <c r="C4" s="21">
        <v>-7.8389400325440395E-4</v>
      </c>
      <c r="D4" s="21">
        <v>-4.0494628816276634E-3</v>
      </c>
      <c r="E4" s="21">
        <v>-1.315206539424596E-2</v>
      </c>
      <c r="F4" s="21">
        <v>-3.355641990992142E-3</v>
      </c>
      <c r="G4" s="21">
        <v>-7.1245275784792561E-4</v>
      </c>
      <c r="H4" s="21">
        <v>-1.8271823336858395E-3</v>
      </c>
      <c r="I4" s="21">
        <v>4.6794863102217477E-5</v>
      </c>
      <c r="J4" s="21">
        <v>1E-4</v>
      </c>
      <c r="K4" s="21">
        <v>-4.5872155601545117E-4</v>
      </c>
      <c r="L4" s="21">
        <v>2.6999598409989112E-3</v>
      </c>
      <c r="M4" s="21">
        <v>-7.4129698409697298E-4</v>
      </c>
      <c r="N4" s="21">
        <v>2.1492610046349725E-3</v>
      </c>
      <c r="O4" s="21">
        <v>2.1906065324042157E-3</v>
      </c>
      <c r="P4" s="21">
        <v>4.5954106759606983E-3</v>
      </c>
      <c r="Q4" s="21">
        <v>3.0000000000000001E-3</v>
      </c>
      <c r="R4" s="21">
        <v>2E-3</v>
      </c>
      <c r="S4" s="21">
        <v>1.4189765481678052E-3</v>
      </c>
      <c r="T4" s="21">
        <v>8.0868644614318086E-4</v>
      </c>
      <c r="U4" s="21">
        <v>2.5938579176358889E-3</v>
      </c>
      <c r="V4" s="21">
        <v>3.2719101065077361E-3</v>
      </c>
      <c r="W4" s="22">
        <f>+tabla_1!BR4</f>
        <v>2.6399296540999817E-3</v>
      </c>
      <c r="X4" s="22">
        <f>+tabla_1!BS4</f>
        <v>3.0367586147477255E-3</v>
      </c>
      <c r="Y4" s="22">
        <f>+tabla_1!BT4</f>
        <v>2.8322902290423002E-3</v>
      </c>
      <c r="Z4" s="22">
        <f>+tabla_1!BU4</f>
        <v>3.4743741978469078E-3</v>
      </c>
      <c r="AA4" s="22">
        <f>+tabla_1!BV4</f>
        <v>4.4687102663798495E-3</v>
      </c>
      <c r="AB4" s="22">
        <f>+tabla_1!BW4</f>
        <v>3.731742641509106E-3</v>
      </c>
      <c r="AC4" s="22">
        <f>+tabla_1!BX4</f>
        <v>1.9856640218514077E-3</v>
      </c>
      <c r="AD4" s="22">
        <f>+tabla_1!BY4</f>
        <v>3.5607695987325272E-3</v>
      </c>
      <c r="AE4" s="22">
        <f>+tabla_1!CB4</f>
        <v>3.7211224570250501E-3</v>
      </c>
      <c r="AF4" s="21">
        <f>+tabla_1!CC4</f>
        <v>4.3650160221888612E-3</v>
      </c>
      <c r="AG4" s="21">
        <f>+tabla_1!CD4</f>
        <v>-1.4013438281668122E-4</v>
      </c>
      <c r="AH4" s="21">
        <f>+tabla_1!CE4</f>
        <v>3.0540418039137762E-3</v>
      </c>
      <c r="AI4" s="21">
        <f>+tabla_1!CF4</f>
        <v>2.1235008079090179E-3</v>
      </c>
      <c r="AJ4" s="21">
        <f>+tabla_1!CG4</f>
        <v>2.730233444414143E-3</v>
      </c>
      <c r="AK4" s="21">
        <f>+tabla_1!CH4</f>
        <v>1.1289909456915215E-3</v>
      </c>
      <c r="AL4" s="21">
        <f>+tabla_1!CI4</f>
        <v>3.6976847010430358E-3</v>
      </c>
      <c r="AM4" s="21">
        <f>+tabla_1!CJ4</f>
        <v>2.8691282970767507E-3</v>
      </c>
      <c r="AN4" s="21">
        <f>+tabla_1!CK4</f>
        <v>3.0047679599998212E-3</v>
      </c>
      <c r="AO4" s="21">
        <f>+tabla_1!CL4</f>
        <v>2.7658274939654781E-3</v>
      </c>
      <c r="AP4" s="21">
        <f>+tabla_1!CM4</f>
        <v>3.2459440267618156E-3</v>
      </c>
      <c r="AQ4" s="21">
        <f>+tabla_1!CN4</f>
        <v>2.6290322399855626E-3</v>
      </c>
      <c r="AR4" s="21">
        <f>+tabla_1!CO4</f>
        <v>2.5262983727394328E-3</v>
      </c>
      <c r="AS4" s="21">
        <f>+tabla_1!CP4</f>
        <v>1.1416082920034931E-3</v>
      </c>
      <c r="AT4" s="21">
        <f>+tabla_1!CQ4</f>
        <v>-1.6193749832286164E-3</v>
      </c>
      <c r="AU4" s="21">
        <f>+tabla_1!CR4</f>
        <v>-1.231816506909178E-3</v>
      </c>
      <c r="AV4" s="21">
        <f>+tabla_1!CS4</f>
        <v>-1.0636441867488688E-3</v>
      </c>
      <c r="AW4" s="21">
        <f>+tabla_1!CT4</f>
        <v>-4.298143990669745E-4</v>
      </c>
      <c r="AX4" s="21">
        <f>+tabla_1!CU4</f>
        <v>-6.5153831508650839E-3</v>
      </c>
      <c r="AY4" s="21">
        <f>+tabla_1!CV4</f>
        <v>-2.4268790961327058E-3</v>
      </c>
      <c r="AZ4" s="21">
        <f>+tabla_1!CW4</f>
        <v>-2.7790188947836025E-3</v>
      </c>
      <c r="BA4" s="21">
        <f>+tabla_1!CX4</f>
        <v>-1.9876051236272785E-3</v>
      </c>
      <c r="BB4" s="21">
        <f>+tabla_1!CY4</f>
        <v>-1.6154194347319795E-3</v>
      </c>
      <c r="BC4" s="21">
        <f>+tabla_1!CZ4</f>
        <v>-1.5200238196966254E-3</v>
      </c>
      <c r="BD4" s="21">
        <f>+tabla_1!DA4</f>
        <v>-1.1661120032270267E-3</v>
      </c>
      <c r="BE4" s="21">
        <f>+tabla_1!DB4</f>
        <v>-1.9716776377487477E-4</v>
      </c>
      <c r="BF4" s="21">
        <f>+tabla_1!DC4</f>
        <v>9.7847226372405061E-4</v>
      </c>
      <c r="BG4" s="21">
        <f>+tabla_1!DD4</f>
        <v>6.6161066705960891E-4</v>
      </c>
      <c r="BH4" s="21">
        <f>+tabla_1!DE4</f>
        <v>-5.438082585230708E-4</v>
      </c>
      <c r="BI4" s="21">
        <f>+tabla_1!DF4</f>
        <v>3.3821571706749154E-4</v>
      </c>
      <c r="BJ4" s="21">
        <f>+tabla_1!DG4</f>
        <v>-2.7770026533058267E-4</v>
      </c>
      <c r="BK4" s="21">
        <f>+tabla_1!DH4</f>
        <v>3.9944080356613121E-4</v>
      </c>
      <c r="BL4" s="21" t="str">
        <f>+tabla_1!DI4</f>
        <v>-</v>
      </c>
      <c r="BM4" s="21" t="str">
        <f>+tabla_1!DJ4</f>
        <v>-</v>
      </c>
    </row>
    <row r="5" spans="1:65" ht="18">
      <c r="A5" s="112"/>
      <c r="B5" s="20" t="s">
        <v>105</v>
      </c>
      <c r="C5" s="21">
        <v>1.2518344487433497E-2</v>
      </c>
      <c r="D5" s="21">
        <v>-1.1009150488565878E-2</v>
      </c>
      <c r="E5" s="21">
        <v>-0.18720356566659513</v>
      </c>
      <c r="F5" s="21">
        <v>2.2821155774893853E-2</v>
      </c>
      <c r="G5" s="21">
        <v>7.1668559408603727E-2</v>
      </c>
      <c r="H5" s="21">
        <v>-1.3962131933418886E-2</v>
      </c>
      <c r="I5" s="21">
        <v>1.6827188204803001E-2</v>
      </c>
      <c r="J5" s="21">
        <v>1.2999999999999999E-2</v>
      </c>
      <c r="K5" s="21">
        <v>-2.5634707412046209E-2</v>
      </c>
      <c r="L5" s="21">
        <v>-1.4016319618996742E-2</v>
      </c>
      <c r="M5" s="21">
        <v>-6.2508429623175932E-3</v>
      </c>
      <c r="N5" s="21">
        <v>1.0441375593722269E-2</v>
      </c>
      <c r="O5" s="21">
        <v>1.0133107759933591E-2</v>
      </c>
      <c r="P5" s="21">
        <v>1.8441250026589584E-2</v>
      </c>
      <c r="Q5" s="21">
        <v>-1.7999999999999999E-2</v>
      </c>
      <c r="R5" s="21">
        <v>2.0211050016946785E-2</v>
      </c>
      <c r="S5" s="21">
        <v>-2.8023269977743404E-2</v>
      </c>
      <c r="T5" s="21">
        <v>5.393275363832073E-2</v>
      </c>
      <c r="U5" s="21">
        <v>4.3140588717982764E-2</v>
      </c>
      <c r="V5" s="21">
        <v>6.0802301336919662E-3</v>
      </c>
      <c r="W5" s="21">
        <f>+tabla_1!BR5</f>
        <v>2.8517081166965275E-2</v>
      </c>
      <c r="X5" s="21">
        <f>+tabla_1!BS5</f>
        <v>2.0831067494089028E-2</v>
      </c>
      <c r="Y5" s="21">
        <f>+tabla_1!BT5</f>
        <v>-4.0699774933518063E-3</v>
      </c>
      <c r="Z5" s="21">
        <f>+tabla_1!BU5</f>
        <v>9.42805962676041E-3</v>
      </c>
      <c r="AA5" s="21">
        <f>+tabla_1!BV5</f>
        <v>2.8730051182566108E-3</v>
      </c>
      <c r="AB5" s="21">
        <f>+tabla_1!BW5</f>
        <v>-8.7780316650809542E-3</v>
      </c>
      <c r="AC5" s="21">
        <f>+tabla_1!BX5</f>
        <v>1.6697700029609575E-2</v>
      </c>
      <c r="AD5" s="21">
        <f>+tabla_1!BY5</f>
        <v>-2.0522985704913621E-2</v>
      </c>
      <c r="AE5" s="21">
        <f>+tabla_1!CB5</f>
        <v>8.1457612791457912E-4</v>
      </c>
      <c r="AF5" s="21">
        <f>+tabla_1!CC5</f>
        <v>-2.2705999703789392E-2</v>
      </c>
      <c r="AG5" s="21">
        <f>+tabla_1!CD5</f>
        <v>-6.7195756478666269E-4</v>
      </c>
      <c r="AH5" s="21">
        <f>+tabla_1!CE5</f>
        <v>9.4945209915886508E-4</v>
      </c>
      <c r="AI5" s="21">
        <f>+tabla_1!CF5</f>
        <v>1.3112752460808785E-2</v>
      </c>
      <c r="AJ5" s="21">
        <f>+tabla_1!CG5</f>
        <v>1.2168916769059512E-2</v>
      </c>
      <c r="AK5" s="21">
        <f>+tabla_1!CH5</f>
        <v>1.0356815917322848E-5</v>
      </c>
      <c r="AL5" s="21">
        <f>+tabla_1!CI5</f>
        <v>1.524900887739955E-2</v>
      </c>
      <c r="AM5" s="21">
        <f>+tabla_1!CJ5</f>
        <v>-6.2111758864077382E-3</v>
      </c>
      <c r="AN5" s="21">
        <f>+tabla_1!CK5</f>
        <v>1.2315782894954497E-2</v>
      </c>
      <c r="AO5" s="21">
        <f>+tabla_1!CL5</f>
        <v>-4.6211866166442794E-2</v>
      </c>
      <c r="AP5" s="21">
        <f>+tabla_1!CM5</f>
        <v>3.4890191231643053E-2</v>
      </c>
      <c r="AQ5" s="21">
        <f>+tabla_1!CN5</f>
        <v>-1.8519461578398788E-2</v>
      </c>
      <c r="AR5" s="21">
        <f>+tabla_1!CO5</f>
        <v>4.1465626866970196E-2</v>
      </c>
      <c r="AS5" s="21">
        <f>+tabla_1!CP5</f>
        <v>-3.1313231786407547E-2</v>
      </c>
      <c r="AT5" s="21">
        <f>+tabla_1!CQ5</f>
        <v>-7.5568972943545587E-2</v>
      </c>
      <c r="AU5" s="21">
        <f>+tabla_1!CR5</f>
        <v>-1.2330641471712367E-2</v>
      </c>
      <c r="AV5" s="21">
        <f>+tabla_1!CS5</f>
        <v>1.4570507659377174E-2</v>
      </c>
      <c r="AW5" s="21">
        <f>+tabla_1!CT5</f>
        <v>-0.13373010017870257</v>
      </c>
      <c r="AX5" s="21">
        <f>+tabla_1!CU5</f>
        <v>-6.4562262009444149E-2</v>
      </c>
      <c r="AY5" s="21">
        <f>+tabla_1!CV5</f>
        <v>5.9702650491368248E-2</v>
      </c>
      <c r="AZ5" s="21">
        <f>+tabla_1!CW5</f>
        <v>3.7772015422662175E-2</v>
      </c>
      <c r="BA5" s="21">
        <f>+tabla_1!CX5</f>
        <v>3.8743746609497531E-3</v>
      </c>
      <c r="BB5" s="21">
        <f>+tabla_1!CY5</f>
        <v>8.0400325224314839E-2</v>
      </c>
      <c r="BC5" s="21">
        <f>+tabla_1!CZ5</f>
        <v>-6.5073000275194248E-3</v>
      </c>
      <c r="BD5" s="21">
        <f>+tabla_1!DA5</f>
        <v>4.6828125670655307E-2</v>
      </c>
      <c r="BE5" s="21">
        <f>+tabla_1!DB5</f>
        <v>4.3486411939210878E-3</v>
      </c>
      <c r="BF5" s="21">
        <f>+tabla_1!DC5</f>
        <v>3.0590380277285112E-2</v>
      </c>
      <c r="BG5" s="21">
        <f>+tabla_1!DD5</f>
        <v>3.9118540344272867E-2</v>
      </c>
      <c r="BH5" s="21">
        <f>+tabla_1!DE5</f>
        <v>4.9870931178703781E-3</v>
      </c>
      <c r="BI5" s="21">
        <f>+tabla_1!DF5</f>
        <v>1.0278922452814143E-2</v>
      </c>
      <c r="BJ5" s="21">
        <f>+tabla_1!DG5</f>
        <v>3.7802020721265706E-2</v>
      </c>
      <c r="BK5" s="21">
        <f>+tabla_1!DH5</f>
        <v>-6.4581603310297497E-3</v>
      </c>
      <c r="BL5" s="21">
        <f>+tabla_1!DI5</f>
        <v>-3.654428044772895E-3</v>
      </c>
      <c r="BM5" s="21">
        <f>+tabla_1!DJ5</f>
        <v>1.1752748883407715E-2</v>
      </c>
    </row>
    <row r="6" spans="1:65" s="16" customFormat="1" ht="18">
      <c r="A6" s="112"/>
      <c r="B6" s="23" t="s">
        <v>100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>
        <f>+tabla_1!CI6</f>
        <v>4.627088734882201E-2</v>
      </c>
      <c r="AM6" s="21">
        <f>+tabla_1!CJ6</f>
        <v>-3.2440980131630104E-2</v>
      </c>
      <c r="AN6" s="21">
        <f>+tabla_1!CK6</f>
        <v>2.7939157161412043E-2</v>
      </c>
      <c r="AO6" s="21">
        <f>+tabla_1!CL6</f>
        <v>-4.5842034666143339E-2</v>
      </c>
      <c r="AP6" s="21">
        <f>+tabla_1!CM6</f>
        <v>6.2634963896346152E-2</v>
      </c>
      <c r="AQ6" s="21">
        <f>+tabla_1!CN6</f>
        <v>-2.4799497256507208E-2</v>
      </c>
      <c r="AR6" s="21">
        <f>+tabla_1!CO6</f>
        <v>3.5886896171516192E-2</v>
      </c>
      <c r="AS6" s="21">
        <f>+tabla_1!CP6</f>
        <v>-2.6040963140066542E-2</v>
      </c>
      <c r="AT6" s="21">
        <f>+tabla_1!CQ6</f>
        <v>-8.7250145131236856E-3</v>
      </c>
      <c r="AU6" s="21">
        <f>+tabla_1!CR6</f>
        <v>0.1104265989812665</v>
      </c>
      <c r="AV6" s="21">
        <f>+tabla_1!CS6</f>
        <v>-9.783756979035052E-2</v>
      </c>
      <c r="AW6" s="21">
        <f>+tabla_1!CT6</f>
        <v>-0.15520036921046987</v>
      </c>
      <c r="AX6" s="21">
        <f>+tabla_1!CU6</f>
        <v>-1.5425225621059524E-2</v>
      </c>
      <c r="AY6" s="21">
        <f>+tabla_1!CV6</f>
        <v>0.11279398387092665</v>
      </c>
      <c r="AZ6" s="21">
        <f>+tabla_1!CW6</f>
        <v>2.9873196220533416E-3</v>
      </c>
      <c r="BA6" s="21">
        <f>+tabla_1!CX6</f>
        <v>-5.5048121850235998E-2</v>
      </c>
      <c r="BB6" s="21">
        <f>+tabla_1!CY6</f>
        <v>-0.17184388113944671</v>
      </c>
      <c r="BC6" s="21">
        <f>+tabla_1!CZ6</f>
        <v>0.4367659658358567</v>
      </c>
      <c r="BD6" s="21">
        <f>+tabla_1!DA6</f>
        <v>-8.5022046855572353E-2</v>
      </c>
      <c r="BE6" s="21">
        <f>+tabla_1!DB6</f>
        <v>2.8131058097641715E-2</v>
      </c>
      <c r="BF6" s="21">
        <f>+tabla_1!DC6</f>
        <v>-4.4303920679633735E-2</v>
      </c>
      <c r="BG6" s="21">
        <f>+tabla_1!DD6</f>
        <v>3.2310009195376521E-2</v>
      </c>
      <c r="BH6" s="21">
        <f>+tabla_1!DE6</f>
        <v>2.5883466409591271E-2</v>
      </c>
      <c r="BI6" s="21">
        <f>+tabla_1!DF6</f>
        <v>-2.4175323465819409E-2</v>
      </c>
      <c r="BJ6" s="21">
        <f>+tabla_1!DG6</f>
        <v>1.7603922996060062E-2</v>
      </c>
      <c r="BK6" s="21">
        <f>+tabla_1!DH6</f>
        <v>-5.8843317143049134E-3</v>
      </c>
      <c r="BL6" s="21">
        <f>+tabla_1!DI6</f>
        <v>-1.1666554711869614E-2</v>
      </c>
      <c r="BM6" s="21">
        <f>+tabla_1!DJ6</f>
        <v>1.1495238513466788E-2</v>
      </c>
    </row>
    <row r="7" spans="1:65" ht="18">
      <c r="A7" s="112"/>
      <c r="B7" s="23" t="s">
        <v>50</v>
      </c>
      <c r="C7" s="21">
        <v>-4.8721651416333556E-3</v>
      </c>
      <c r="D7" s="21">
        <v>-8.2406666364444381E-2</v>
      </c>
      <c r="E7" s="21">
        <v>-0.18956366933654289</v>
      </c>
      <c r="F7" s="21">
        <v>9.0805822145376025E-2</v>
      </c>
      <c r="G7" s="21">
        <v>3.4823434610996795E-2</v>
      </c>
      <c r="H7" s="21">
        <v>-1.3475948364768509E-2</v>
      </c>
      <c r="I7" s="21">
        <v>7.0154292355280479E-2</v>
      </c>
      <c r="J7" s="21">
        <v>2.3E-2</v>
      </c>
      <c r="K7" s="21">
        <v>5.4047513841636752E-2</v>
      </c>
      <c r="L7" s="21">
        <v>-4.1983264625061412E-2</v>
      </c>
      <c r="M7" s="21">
        <v>1.3495625359256191E-2</v>
      </c>
      <c r="N7" s="21">
        <v>1.4236501344267793E-2</v>
      </c>
      <c r="O7" s="21">
        <v>-1.6915035041076054E-2</v>
      </c>
      <c r="P7" s="21">
        <v>7.8276401873348167E-2</v>
      </c>
      <c r="Q7" s="21">
        <v>-3.5999999999999997E-2</v>
      </c>
      <c r="R7" s="21">
        <v>-1.53417853065968E-2</v>
      </c>
      <c r="S7" s="21">
        <v>-4.5218200615534276E-2</v>
      </c>
      <c r="T7" s="21">
        <v>4.6955630958529948E-2</v>
      </c>
      <c r="U7" s="21">
        <v>1.3728291011353644E-2</v>
      </c>
      <c r="V7" s="21">
        <v>4.686652667390101E-2</v>
      </c>
      <c r="W7" s="21">
        <f>+tabla_1!BR7</f>
        <v>2.3887093371960821E-2</v>
      </c>
      <c r="X7" s="21">
        <f>+tabla_1!BS7</f>
        <v>2.4673516640578264E-2</v>
      </c>
      <c r="Y7" s="21">
        <f>+tabla_1!BT7</f>
        <v>-8.0994024987593893E-2</v>
      </c>
      <c r="Z7" s="21">
        <f>+tabla_1!BU7</f>
        <v>2.3803609105372381E-2</v>
      </c>
      <c r="AA7" s="21">
        <f>+tabla_1!BV7</f>
        <v>4.5048843212724732E-2</v>
      </c>
      <c r="AB7" s="21">
        <f>+tabla_1!BW7</f>
        <v>-7.1992058852918595E-2</v>
      </c>
      <c r="AC7" s="21">
        <f>+tabla_1!BX7</f>
        <v>3.9122844655802957E-2</v>
      </c>
      <c r="AD7" s="21">
        <f>+tabla_1!BY7</f>
        <v>1.3309813434399631E-2</v>
      </c>
      <c r="AE7" s="21">
        <f>+tabla_1!CB7</f>
        <v>-1.1533201653055603E-2</v>
      </c>
      <c r="AF7" s="21">
        <f>+tabla_1!CC7</f>
        <v>1.9858790668131565E-2</v>
      </c>
      <c r="AG7" s="21">
        <f>+tabla_1!CD7</f>
        <v>-3.9115622155065699E-2</v>
      </c>
      <c r="AH7" s="21">
        <f>+tabla_1!CE7</f>
        <v>6.1720344387984127E-2</v>
      </c>
      <c r="AI7" s="21">
        <f>+tabla_1!CF7</f>
        <v>6.2614323740939559E-2</v>
      </c>
      <c r="AJ7" s="21">
        <f>+tabla_1!CG7</f>
        <v>-3.2118427501175995E-2</v>
      </c>
      <c r="AK7" s="21">
        <f>+tabla_1!CH7</f>
        <v>4.7713372498483508E-2</v>
      </c>
      <c r="AL7" s="21">
        <f>+tabla_1!CI7</f>
        <v>6.7766287524355651E-3</v>
      </c>
      <c r="AM7" s="21">
        <f>+tabla_1!CJ7</f>
        <v>1.7160791287296862E-2</v>
      </c>
      <c r="AN7" s="21">
        <f>+tabla_1!CK7</f>
        <v>7.7363541713349582E-2</v>
      </c>
      <c r="AO7" s="21">
        <f>+tabla_1!CL7</f>
        <v>-0.17201211886970613</v>
      </c>
      <c r="AP7" s="21">
        <f>+tabla_1!CM7</f>
        <v>0.13950767823961763</v>
      </c>
      <c r="AQ7" s="21">
        <f>+tabla_1!CN7</f>
        <v>4.4410162397867214E-2</v>
      </c>
      <c r="AR7" s="21">
        <f>+tabla_1!CO7</f>
        <v>-6.8051879343523636E-3</v>
      </c>
      <c r="AS7" s="21">
        <f>+tabla_1!CP7</f>
        <v>-2.8675875606618439E-2</v>
      </c>
      <c r="AT7" s="21">
        <f>+tabla_1!CQ7</f>
        <v>1.7491620872034597E-2</v>
      </c>
      <c r="AU7" s="21">
        <f>+tabla_1!CR7</f>
        <v>-9.2811862181509719E-2</v>
      </c>
      <c r="AV7" s="21">
        <f>+tabla_1!CS7</f>
        <v>2.7607214613558195E-2</v>
      </c>
      <c r="AW7" s="21">
        <f>+tabla_1!CT7</f>
        <v>-5.9522806602175904E-2</v>
      </c>
      <c r="AX7" s="21">
        <f>+tabla_1!CU7</f>
        <v>-0.10489912584938466</v>
      </c>
      <c r="AY7" s="21">
        <f>+tabla_1!CV7</f>
        <v>0.11942554827760277</v>
      </c>
      <c r="AZ7" s="21">
        <f>+tabla_1!CW7</f>
        <v>-2.3311578447923198E-2</v>
      </c>
      <c r="BA7" s="21">
        <f>+tabla_1!CX7</f>
        <v>4.3991388375161922E-3</v>
      </c>
      <c r="BB7" s="21">
        <f>+tabla_1!CY7</f>
        <v>-2.198733344608883E-2</v>
      </c>
      <c r="BC7" s="21">
        <f>+tabla_1!CZ7</f>
        <v>5.5920375465739802E-2</v>
      </c>
      <c r="BD7" s="21">
        <f>+tabla_1!DA7</f>
        <v>-1.6745757298832209E-2</v>
      </c>
      <c r="BE7" s="21">
        <f>+tabla_1!DB7</f>
        <v>7.5963316868598918E-2</v>
      </c>
      <c r="BF7" s="21">
        <f>+tabla_1!DC7</f>
        <v>-9.191707355559342E-2</v>
      </c>
      <c r="BG7" s="21">
        <f>+tabla_1!DD7</f>
        <v>6.7726749786680029E-2</v>
      </c>
      <c r="BH7" s="21">
        <f>+tabla_1!DE7</f>
        <v>-2.614374300434319E-3</v>
      </c>
      <c r="BI7" s="21">
        <f>+tabla_1!DF7</f>
        <v>3.478625899776544E-3</v>
      </c>
      <c r="BJ7" s="21">
        <f>+tabla_1!DG7</f>
        <v>4.909249677084504E-2</v>
      </c>
      <c r="BK7" s="21">
        <f>+tabla_1!DH7</f>
        <v>-4.6551045603166696E-2</v>
      </c>
      <c r="BL7" s="21">
        <f>+tabla_1!DI7</f>
        <v>-7.0951580850211471E-3</v>
      </c>
      <c r="BM7" s="21">
        <f>+tabla_1!DJ7</f>
        <v>-6.811747162651427E-3</v>
      </c>
    </row>
    <row r="8" spans="1:65" ht="18">
      <c r="A8" s="117"/>
      <c r="B8" s="24" t="s">
        <v>51</v>
      </c>
      <c r="C8" s="25">
        <v>-4.8600645658356867E-2</v>
      </c>
      <c r="D8" s="25">
        <v>-7.5975845802816577E-2</v>
      </c>
      <c r="E8" s="25">
        <v>-0.12607560896082226</v>
      </c>
      <c r="F8" s="25">
        <v>4.6861722216704038E-2</v>
      </c>
      <c r="G8" s="25">
        <v>3.2044695569205084E-2</v>
      </c>
      <c r="H8" s="25">
        <v>6.4072989812533621E-3</v>
      </c>
      <c r="I8" s="25">
        <v>5.7755877701119562E-2</v>
      </c>
      <c r="J8" s="25">
        <v>2.4E-2</v>
      </c>
      <c r="K8" s="25">
        <v>7.5685724897835538E-2</v>
      </c>
      <c r="L8" s="25">
        <v>1.9220839254702415E-2</v>
      </c>
      <c r="M8" s="25">
        <v>-4.7332729649173233E-3</v>
      </c>
      <c r="N8" s="25">
        <v>2.4632414183378692E-2</v>
      </c>
      <c r="O8" s="25">
        <v>-4.0838697054712547E-3</v>
      </c>
      <c r="P8" s="25">
        <v>6.5652246581853202E-2</v>
      </c>
      <c r="Q8" s="25">
        <v>-5.2999999999999999E-2</v>
      </c>
      <c r="R8" s="25">
        <v>-1.9956035056194699E-2</v>
      </c>
      <c r="S8" s="25">
        <v>-6.4059237545155412E-5</v>
      </c>
      <c r="T8" s="25">
        <v>2.3641755870320802E-2</v>
      </c>
      <c r="U8" s="25">
        <v>-1.1411005278005315E-2</v>
      </c>
      <c r="V8" s="25">
        <v>4.8310351882039804E-2</v>
      </c>
      <c r="W8" s="25">
        <f>+tabla_1!BR8</f>
        <v>-1.3083575127071589E-2</v>
      </c>
      <c r="X8" s="25">
        <f>+tabla_1!BS8</f>
        <v>3.7855452283445112E-2</v>
      </c>
      <c r="Y8" s="25">
        <f>+tabla_1!BT8</f>
        <v>-0.10326967557790367</v>
      </c>
      <c r="Z8" s="25">
        <f>+tabla_1!BU8</f>
        <v>0.1013785840079382</v>
      </c>
      <c r="AA8" s="25">
        <f>+tabla_1!BV8</f>
        <v>6.9582979420532265E-2</v>
      </c>
      <c r="AB8" s="25">
        <f>+tabla_1!BW8</f>
        <v>-8.1516415714323109E-2</v>
      </c>
      <c r="AC8" s="25">
        <f>+tabla_1!BX8</f>
        <v>1.5018058741628426E-2</v>
      </c>
      <c r="AD8" s="25">
        <f>+tabla_1!BY8</f>
        <v>5.9588631125732761E-2</v>
      </c>
      <c r="AE8" s="25">
        <f>+tabla_1!CB8</f>
        <v>1.801181805225216E-2</v>
      </c>
      <c r="AF8" s="25">
        <f>+tabla_1!CC8</f>
        <v>-9.1949654318371765E-3</v>
      </c>
      <c r="AG8" s="25">
        <f>+tabla_1!CD8</f>
        <v>-2.7595758086783162E-2</v>
      </c>
      <c r="AH8" s="25">
        <f>+tabla_1!CE8</f>
        <v>-5.6321714811751189E-3</v>
      </c>
      <c r="AI8" s="25">
        <f>+tabla_1!CF8</f>
        <v>6.6993422480621234E-5</v>
      </c>
      <c r="AJ8" s="25">
        <f>+tabla_1!CG8</f>
        <v>2.2184051401292759E-3</v>
      </c>
      <c r="AK8" s="25">
        <f>+tabla_1!CH8</f>
        <v>1.6631797425620487E-2</v>
      </c>
      <c r="AL8" s="25">
        <f>+tabla_1!CI8</f>
        <v>-3.4377766308026692E-2</v>
      </c>
      <c r="AM8" s="25">
        <f>+tabla_1!CJ8</f>
        <v>9.9182104981330177E-3</v>
      </c>
      <c r="AN8" s="25">
        <f>+tabla_1!CK8</f>
        <v>0.12645187228523436</v>
      </c>
      <c r="AO8" s="25">
        <f>+tabla_1!CL8</f>
        <v>-0.1513055659020317</v>
      </c>
      <c r="AP8" s="25">
        <f>+tabla_1!CM8</f>
        <v>0.23229647806844667</v>
      </c>
      <c r="AQ8" s="25">
        <f>+tabla_1!CN8</f>
        <v>2.4719316101839972E-2</v>
      </c>
      <c r="AR8" s="25">
        <f>+tabla_1!CO8</f>
        <v>-3.2946352566222137E-2</v>
      </c>
      <c r="AS8" s="25">
        <f>+tabla_1!CP8</f>
        <v>2.9794363596241658E-2</v>
      </c>
      <c r="AT8" s="25">
        <f>+tabla_1!CQ8</f>
        <v>1.029986222831325E-2</v>
      </c>
      <c r="AU8" s="25">
        <f>+tabla_1!CR8</f>
        <v>-0.13610437836002587</v>
      </c>
      <c r="AV8" s="25">
        <f>+tabla_1!CS8</f>
        <v>-6.3868936506039642E-4</v>
      </c>
      <c r="AW8" s="25">
        <f>+tabla_1!CT8</f>
        <v>-1.5803894056825363E-2</v>
      </c>
      <c r="AX8" s="25">
        <f>+tabla_1!CU8</f>
        <v>6.1300963144077514E-2</v>
      </c>
      <c r="AY8" s="25">
        <f>+tabla_1!CV8</f>
        <v>-6.7782092153336859E-2</v>
      </c>
      <c r="AZ8" s="25">
        <f>+tabla_1!CW8</f>
        <v>-4.7597076806929706E-2</v>
      </c>
      <c r="BA8" s="25">
        <f>+tabla_1!CX8</f>
        <v>3.7059213293045845E-2</v>
      </c>
      <c r="BB8" s="25">
        <f>+tabla_1!CY8</f>
        <v>-4.3136879783531867E-2</v>
      </c>
      <c r="BC8" s="25">
        <f>+tabla_1!CZ8</f>
        <v>1.9206678077947625E-3</v>
      </c>
      <c r="BD8" s="25">
        <f>+tabla_1!DA8</f>
        <v>5.5838116797475301E-2</v>
      </c>
      <c r="BE8" s="25">
        <f>+tabla_1!DB8</f>
        <v>-1.7903503415031552E-2</v>
      </c>
      <c r="BF8" s="25">
        <f>+tabla_1!DC8</f>
        <v>4.1865604366240206E-3</v>
      </c>
      <c r="BG8" s="25">
        <f>+tabla_1!DD8</f>
        <v>2.764895829548375E-2</v>
      </c>
      <c r="BH8" s="25">
        <f>+tabla_1!DE8</f>
        <v>-2.3719496721484101E-2</v>
      </c>
      <c r="BI8" s="25">
        <f>+tabla_1!DF8</f>
        <v>9.6914773457283943E-3</v>
      </c>
      <c r="BJ8" s="25">
        <f>+tabla_1!DG8</f>
        <v>8.4956737698232532E-2</v>
      </c>
      <c r="BK8" s="25">
        <f>+tabla_1!DH8</f>
        <v>-2.2774651655594669E-2</v>
      </c>
      <c r="BL8" s="25">
        <f>+tabla_1!DI8</f>
        <v>-0.1030376056393052</v>
      </c>
      <c r="BM8" s="25">
        <f>+tabla_1!DJ8</f>
        <v>2.1541037820544284E-2</v>
      </c>
    </row>
    <row r="9" spans="1:65" ht="18">
      <c r="A9" s="127" t="s">
        <v>52</v>
      </c>
      <c r="B9" s="26" t="s">
        <v>53</v>
      </c>
      <c r="C9" s="28">
        <v>5.5587599138029464E-3</v>
      </c>
      <c r="D9" s="28">
        <v>0.12385592928070599</v>
      </c>
      <c r="E9" s="28">
        <v>-0.12138357747856487</v>
      </c>
      <c r="F9" s="28">
        <v>1.5588309146584045E-2</v>
      </c>
      <c r="G9" s="28">
        <v>-4.9065454206397296E-3</v>
      </c>
      <c r="H9" s="28">
        <v>-1.7423866177809222E-2</v>
      </c>
      <c r="I9" s="28">
        <v>-4.4996090654893517E-2</v>
      </c>
      <c r="J9" s="28">
        <v>3.9E-2</v>
      </c>
      <c r="K9" s="28">
        <v>5.7308365057904265E-3</v>
      </c>
      <c r="L9" s="28">
        <v>-3.719885104457421E-3</v>
      </c>
      <c r="M9" s="28">
        <v>3.0508100778631864E-2</v>
      </c>
      <c r="N9" s="28">
        <v>-1.4536583305286954E-2</v>
      </c>
      <c r="O9" s="28">
        <v>-4.4627217449170198E-3</v>
      </c>
      <c r="P9" s="28">
        <v>3.2677908966578073E-2</v>
      </c>
      <c r="Q9" s="28">
        <v>-1.0999999999999999E-2</v>
      </c>
      <c r="R9" s="28">
        <v>-1.6705057174443927E-2</v>
      </c>
      <c r="S9" s="28">
        <v>1.2038618751263996E-2</v>
      </c>
      <c r="T9" s="28">
        <v>-2.1378713553777962E-3</v>
      </c>
      <c r="U9" s="28">
        <v>8.3523277379087268E-3</v>
      </c>
      <c r="V9" s="28">
        <v>1.9275200962844963E-2</v>
      </c>
      <c r="W9" s="28">
        <f>+tabla_1!BR9</f>
        <v>1.6661148521557756E-2</v>
      </c>
      <c r="X9" s="28">
        <f>+tabla_1!BS9</f>
        <v>9.4715942623775362E-3</v>
      </c>
      <c r="Y9" s="28">
        <f>+tabla_1!BT9</f>
        <v>9.1848751597320977E-3</v>
      </c>
      <c r="Z9" s="28">
        <f>+tabla_1!BU9</f>
        <v>3.8576164198238505E-3</v>
      </c>
      <c r="AA9" s="28">
        <f>+tabla_1!BV9</f>
        <v>1.6554695347618997E-2</v>
      </c>
      <c r="AB9" s="28">
        <f>+tabla_1!BW9</f>
        <v>-7.8262276038381096E-3</v>
      </c>
      <c r="AC9" s="28">
        <f>+tabla_1!BX9</f>
        <v>-1.3094838729466596E-2</v>
      </c>
      <c r="AD9" s="28">
        <f>+tabla_1!BY9</f>
        <v>-3.3153068589157009E-2</v>
      </c>
      <c r="AE9" s="28">
        <f>+tabla_1!CB9</f>
        <v>9.1943741078757135E-3</v>
      </c>
      <c r="AF9" s="28">
        <f>+tabla_1!CC9</f>
        <v>2.3213869189967706E-2</v>
      </c>
      <c r="AG9" s="28">
        <f>+tabla_1!CD9</f>
        <v>-2.8178692097463487E-2</v>
      </c>
      <c r="AH9" s="28">
        <f>+tabla_1!CE9</f>
        <v>1.9670412441724405E-2</v>
      </c>
      <c r="AI9" s="28">
        <f>+tabla_1!CF9</f>
        <v>-1.7903776260022042E-3</v>
      </c>
      <c r="AJ9" s="28">
        <f>+tabla_1!CG9</f>
        <v>2.8681939461416395E-2</v>
      </c>
      <c r="AK9" s="28">
        <f>+tabla_1!CH9</f>
        <v>-6.0167370368487849E-2</v>
      </c>
      <c r="AL9" s="28">
        <f>+tabla_1!CI9</f>
        <v>5.6201250273752335E-2</v>
      </c>
      <c r="AM9" s="28">
        <f>+tabla_1!CJ9</f>
        <v>-7.7808888123809261E-3</v>
      </c>
      <c r="AN9" s="28">
        <f>+tabla_1!CK9</f>
        <v>-4.6464972482251898E-3</v>
      </c>
      <c r="AO9" s="28">
        <f>+tabla_1!CL9</f>
        <v>3.2889560485496183E-3</v>
      </c>
      <c r="AP9" s="28">
        <f>+tabla_1!CM9</f>
        <v>-1.9608626091719428E-2</v>
      </c>
      <c r="AQ9" s="28">
        <f>+tabla_1!CN9</f>
        <v>-4.9492861492428375E-4</v>
      </c>
      <c r="AR9" s="28">
        <f>+tabla_1!CO9</f>
        <v>1.1261361089309752E-2</v>
      </c>
      <c r="AS9" s="28">
        <f>+tabla_1!CP9</f>
        <v>1.4892394783583951E-2</v>
      </c>
      <c r="AT9" s="28">
        <f>+tabla_1!CQ9</f>
        <v>-9.0837814494998392E-3</v>
      </c>
      <c r="AU9" s="28">
        <f>+tabla_1!CR9</f>
        <v>7.3178505861165144E-2</v>
      </c>
      <c r="AV9" s="28">
        <f>+tabla_1!CS9</f>
        <v>-7.9951408899223031E-2</v>
      </c>
      <c r="AW9" s="28">
        <f>+tabla_1!CT9</f>
        <v>-9.3221690256504064E-2</v>
      </c>
      <c r="AX9" s="28">
        <f>+tabla_1!CU9</f>
        <v>-2.0441045364956389E-2</v>
      </c>
      <c r="AY9" s="28">
        <f>+tabla_1!CV9</f>
        <v>9.5227314748151937E-3</v>
      </c>
      <c r="AZ9" s="28">
        <f>+tabla_1!CW9</f>
        <v>-6.5504771661619721E-3</v>
      </c>
      <c r="BA9" s="28">
        <f>+tabla_1!CX9</f>
        <v>-3.1672458609271925E-2</v>
      </c>
      <c r="BB9" s="28">
        <f>+tabla_1!CY9</f>
        <v>3.930432002134876E-2</v>
      </c>
      <c r="BC9" s="28">
        <f>+tabla_1!CZ9</f>
        <v>-5.2743086425321994E-4</v>
      </c>
      <c r="BD9" s="28">
        <f>+tabla_1!DA9</f>
        <v>1.576857512985308E-3</v>
      </c>
      <c r="BE9" s="28">
        <f>+tabla_1!DB9</f>
        <v>2.7742662512268979E-3</v>
      </c>
      <c r="BF9" s="28">
        <f>+tabla_1!DC9</f>
        <v>-2.2067968106422864E-3</v>
      </c>
      <c r="BG9" s="28">
        <f>+tabla_1!DD9</f>
        <v>-1.3964570603009263E-2</v>
      </c>
      <c r="BH9" s="28">
        <f>+tabla_1!DE9</f>
        <v>2.2508604024663592E-2</v>
      </c>
      <c r="BI9" s="28">
        <f>+tabla_1!DF9</f>
        <v>-1.0279835829819506E-3</v>
      </c>
      <c r="BJ9" s="28">
        <f>+tabla_1!DG9</f>
        <v>1.9476793317619867E-2</v>
      </c>
      <c r="BK9" s="28">
        <f>+tabla_1!DH9</f>
        <v>-4.2354528854497975E-3</v>
      </c>
      <c r="BL9" s="28">
        <f>+tabla_1!DI9</f>
        <v>1.8400738208725009E-2</v>
      </c>
      <c r="BM9" s="28" t="str">
        <f>+tabla_1!DJ9</f>
        <v>-</v>
      </c>
    </row>
    <row r="10" spans="1:65" ht="18">
      <c r="A10" s="112"/>
      <c r="B10" s="20" t="s">
        <v>104</v>
      </c>
      <c r="C10" s="21">
        <v>1.7050043088316036E-2</v>
      </c>
      <c r="D10" s="21">
        <v>-0.54650722625895076</v>
      </c>
      <c r="E10" s="21">
        <v>-0.97174283244579385</v>
      </c>
      <c r="F10" s="21">
        <v>6.8060232085940893</v>
      </c>
      <c r="G10" s="21">
        <v>-0.35582602001032615</v>
      </c>
      <c r="H10" s="21">
        <v>-0.59906465213314553</v>
      </c>
      <c r="I10" s="21">
        <v>3.3677113693443994</v>
      </c>
      <c r="J10" s="21">
        <v>0.65400000000000003</v>
      </c>
      <c r="K10" s="21">
        <v>-4.2594262093860302E-2</v>
      </c>
      <c r="L10" s="21">
        <v>1.06429445517468</v>
      </c>
      <c r="M10" s="21">
        <v>-5.5127695378186181E-2</v>
      </c>
      <c r="N10" s="21">
        <v>0.22614483438619515</v>
      </c>
      <c r="O10" s="21">
        <v>8.1812882664742625E-2</v>
      </c>
      <c r="P10" s="21">
        <v>5.8138060350660936E-3</v>
      </c>
      <c r="Q10" s="21">
        <v>-0.30599999999999999</v>
      </c>
      <c r="R10" s="21">
        <v>-0.55543274046720614</v>
      </c>
      <c r="S10" s="21">
        <v>0.42358293587822349</v>
      </c>
      <c r="T10" s="21">
        <v>0.3507938639628696</v>
      </c>
      <c r="U10" s="21">
        <v>0.19512004526973503</v>
      </c>
      <c r="V10" s="21">
        <v>6.7983546471661827E-2</v>
      </c>
      <c r="W10" s="21">
        <f>+tabla_1!BR10</f>
        <v>0.24914729965302973</v>
      </c>
      <c r="X10" s="21">
        <f>+tabla_1!BS10</f>
        <v>9.5319819292986718E-2</v>
      </c>
      <c r="Y10" s="21">
        <f>+tabla_1!BT10</f>
        <v>3.9968404922982481E-2</v>
      </c>
      <c r="Z10" s="21">
        <f>+tabla_1!BU10</f>
        <v>5.3623894402223371E-2</v>
      </c>
      <c r="AA10" s="21">
        <f>+tabla_1!BV10</f>
        <v>1.1489768078566609E-2</v>
      </c>
      <c r="AB10" s="21">
        <f>+tabla_1!BW10</f>
        <v>1.8510752998160296E-2</v>
      </c>
      <c r="AC10" s="21">
        <f>+tabla_1!BX10</f>
        <v>4.6875655085427903E-2</v>
      </c>
      <c r="AD10" s="21">
        <f>+tabla_1!BY10</f>
        <v>9.5658557404476596E-4</v>
      </c>
      <c r="AE10" s="21">
        <f>+tabla_1!CB10</f>
        <v>7.8223532128316453E-3</v>
      </c>
      <c r="AF10" s="21">
        <f>+tabla_1!CC10</f>
        <v>-7.3181722524284787E-3</v>
      </c>
      <c r="AG10" s="21">
        <f>+tabla_1!CD10</f>
        <v>-0.10685578004787677</v>
      </c>
      <c r="AH10" s="21">
        <f>+tabla_1!CE10</f>
        <v>4.5981619165120557E-2</v>
      </c>
      <c r="AI10" s="21">
        <f>+tabla_1!CF10</f>
        <v>2.5436465429702348E-2</v>
      </c>
      <c r="AJ10" s="21">
        <f>+tabla_1!CG10</f>
        <v>1.0205467647436794E-2</v>
      </c>
      <c r="AK10" s="21">
        <f>+tabla_1!CH10</f>
        <v>1.8107292140563835E-2</v>
      </c>
      <c r="AL10" s="21">
        <f>+tabla_1!CI10</f>
        <v>0.16225794294016072</v>
      </c>
      <c r="AM10" s="21">
        <f>+tabla_1!CJ10</f>
        <v>-4.4754723929735563E-2</v>
      </c>
      <c r="AN10" s="21">
        <f>+tabla_1!CK10</f>
        <v>-1.9820959393211268E-2</v>
      </c>
      <c r="AO10" s="21">
        <f>+tabla_1!CL10</f>
        <v>7.3004015821742207E-2</v>
      </c>
      <c r="AP10" s="21">
        <f>+tabla_1!CM10</f>
        <v>-2.9241991225250397E-2</v>
      </c>
      <c r="AQ10" s="21">
        <f>+tabla_1!CN10</f>
        <v>1.9309036957082526E-4</v>
      </c>
      <c r="AR10" s="21">
        <f>+tabla_1!CO10</f>
        <v>5.5997138010384084E-3</v>
      </c>
      <c r="AS10" s="21">
        <f>+tabla_1!CP10</f>
        <v>-7.5482120367629357E-2</v>
      </c>
      <c r="AT10" s="21">
        <f>+tabla_1!CQ10</f>
        <v>4.9124408787581064E-2</v>
      </c>
      <c r="AU10" s="21">
        <f>+tabla_1!CR10</f>
        <v>7.290685042370959E-2</v>
      </c>
      <c r="AV10" s="21">
        <f>+tabla_1!CS10</f>
        <v>-6.2612405382620695E-2</v>
      </c>
      <c r="AW10" s="21">
        <f>+tabla_1!CT10</f>
        <v>-0.10121821248862406</v>
      </c>
      <c r="AX10" s="21">
        <f>+tabla_1!CU10</f>
        <v>-4.7476657057248128E-2</v>
      </c>
      <c r="AY10" s="21">
        <f>+tabla_1!CV10</f>
        <v>4.688281222329671E-3</v>
      </c>
      <c r="AZ10" s="21">
        <f>+tabla_1!CW10</f>
        <v>-1.2834462987580397E-2</v>
      </c>
      <c r="BA10" s="21">
        <f>+tabla_1!CX10</f>
        <v>4.5204955905808752E-4</v>
      </c>
      <c r="BB10" s="21">
        <f>+tabla_1!CY10</f>
        <v>5.6159608641282555E-2</v>
      </c>
      <c r="BC10" s="21">
        <f>+tabla_1!CZ10</f>
        <v>0.12961346426106002</v>
      </c>
      <c r="BD10" s="21">
        <f>+tabla_1!DA10</f>
        <v>-9.0357729296582923E-2</v>
      </c>
      <c r="BE10" s="21">
        <f>+tabla_1!DB10</f>
        <v>8.5494176191678539E-2</v>
      </c>
      <c r="BF10" s="21">
        <f>+tabla_1!DC10</f>
        <v>-2.0089862730334751E-2</v>
      </c>
      <c r="BG10" s="21">
        <f>+tabla_1!DD10</f>
        <v>-6.3077365743868796E-3</v>
      </c>
      <c r="BH10" s="21">
        <f>+tabla_1!DE10</f>
        <v>4.9633812327306348E-2</v>
      </c>
      <c r="BI10" s="21">
        <f>+tabla_1!DF10</f>
        <v>8.8701928734622459E-2</v>
      </c>
      <c r="BJ10" s="21">
        <f>+tabla_1!DG10</f>
        <v>-7.7220131011374482E-2</v>
      </c>
      <c r="BK10" s="21">
        <f>+tabla_1!DH10</f>
        <v>-4.9817079616406357E-2</v>
      </c>
      <c r="BL10" s="21">
        <f>+tabla_1!DI10</f>
        <v>0.11846038634279932</v>
      </c>
      <c r="BM10" s="21" t="str">
        <f>+tabla_1!DJ10</f>
        <v>-</v>
      </c>
    </row>
    <row r="11" spans="1:65" ht="18">
      <c r="A11" s="112"/>
      <c r="B11" s="20" t="s">
        <v>114</v>
      </c>
      <c r="C11" s="21">
        <v>1.5504804864310939E-2</v>
      </c>
      <c r="D11" s="21">
        <v>-0.32254254786482206</v>
      </c>
      <c r="E11" s="21">
        <v>-0.52026146813080687</v>
      </c>
      <c r="F11" s="21">
        <v>0.53987511821175183</v>
      </c>
      <c r="G11" s="21">
        <v>4.3978054645412712E-3</v>
      </c>
      <c r="H11" s="21">
        <v>4.0025559838767766E-3</v>
      </c>
      <c r="I11" s="21">
        <v>4.7531381714040144E-2</v>
      </c>
      <c r="J11" s="21">
        <v>5.8000000000000003E-2</v>
      </c>
      <c r="K11" s="21">
        <v>1.4085257845360299E-2</v>
      </c>
      <c r="L11" s="21">
        <v>0.13377724408289593</v>
      </c>
      <c r="M11" s="21">
        <v>0.1093207180593001</v>
      </c>
      <c r="N11" s="21">
        <v>6.7336902036772006E-3</v>
      </c>
      <c r="O11" s="21">
        <v>1.4936713948142444E-2</v>
      </c>
      <c r="P11" s="21">
        <v>3.7434311707672085E-2</v>
      </c>
      <c r="Q11" s="21">
        <v>-7.1999999999999995E-2</v>
      </c>
      <c r="R11" s="21">
        <v>-0.127</v>
      </c>
      <c r="S11" s="21">
        <v>6.0266631951571226E-2</v>
      </c>
      <c r="T11" s="21">
        <v>0.15285495435805552</v>
      </c>
      <c r="U11" s="21">
        <v>2.7849880847953257E-2</v>
      </c>
      <c r="V11" s="21">
        <v>3.3051591642042411E-2</v>
      </c>
      <c r="W11" s="21">
        <f>+tabla_1!BR11</f>
        <v>4.1227638967023861E-2</v>
      </c>
      <c r="X11" s="21">
        <f>+tabla_1!BS11</f>
        <v>3.4871427626372187E-2</v>
      </c>
      <c r="Y11" s="21">
        <f>+tabla_1!BT11</f>
        <v>1.915329094811602E-2</v>
      </c>
      <c r="Z11" s="21">
        <f>+tabla_1!BU11</f>
        <v>1.6986769087866005E-2</v>
      </c>
      <c r="AA11" s="21">
        <f>+tabla_1!BV11</f>
        <v>3.0012119966382311E-2</v>
      </c>
      <c r="AB11" s="21">
        <f>+tabla_1!BW11</f>
        <v>-6.5565514333557506E-2</v>
      </c>
      <c r="AC11" s="21">
        <f>+tabla_1!BX11</f>
        <v>3.8579011899464E-2</v>
      </c>
      <c r="AD11" s="21">
        <f>+tabla_1!BY11</f>
        <v>-4.6870191994762278E-3</v>
      </c>
      <c r="AE11" s="21">
        <f>+tabla_1!CB11</f>
        <v>2.4330022378112215E-2</v>
      </c>
      <c r="AF11" s="21">
        <f>+tabla_1!CC11</f>
        <v>-4.9562515120388229E-3</v>
      </c>
      <c r="AG11" s="21">
        <f>+tabla_1!CD11</f>
        <v>7.7677051254037011E-3</v>
      </c>
      <c r="AH11" s="21">
        <f>+tabla_1!CE11</f>
        <v>1.3166286994387821E-2</v>
      </c>
      <c r="AI11" s="21">
        <f>+tabla_1!CF11</f>
        <v>-1.8986999705477348E-2</v>
      </c>
      <c r="AJ11" s="21">
        <f>+tabla_1!CG11</f>
        <v>-8.1537208481485823E-3</v>
      </c>
      <c r="AK11" s="21">
        <f>+tabla_1!CH11</f>
        <v>-5.2602993529011766E-3</v>
      </c>
      <c r="AL11" s="21">
        <f>+tabla_1!CI11</f>
        <v>4.2982553768710963E-2</v>
      </c>
      <c r="AM11" s="21">
        <f>+tabla_1!CJ11</f>
        <v>-2.2115032765216869E-2</v>
      </c>
      <c r="AN11" s="21">
        <f>+tabla_1!CK11</f>
        <v>2.81951343659399E-2</v>
      </c>
      <c r="AO11" s="21">
        <f>+tabla_1!CL11</f>
        <v>9.2388469697088915E-3</v>
      </c>
      <c r="AP11" s="21">
        <f>+tabla_1!CM11</f>
        <v>-1.3016270639550021E-2</v>
      </c>
      <c r="AQ11" s="21">
        <f>+tabla_1!CN11</f>
        <v>4.211942671249469E-3</v>
      </c>
      <c r="AR11" s="21">
        <f>+tabla_1!CO11</f>
        <v>3.1837581372311519E-3</v>
      </c>
      <c r="AS11" s="21">
        <f>+tabla_1!CP11</f>
        <v>-1.3105497507476249E-3</v>
      </c>
      <c r="AT11" s="21">
        <f>+tabla_1!CQ11</f>
        <v>-1.8730078910188408E-2</v>
      </c>
      <c r="AU11" s="21">
        <f>+tabla_1!CR11</f>
        <v>3.0056442185007137E-2</v>
      </c>
      <c r="AV11" s="21">
        <f>+tabla_1!CS11</f>
        <v>8.7487533755137292E-3</v>
      </c>
      <c r="AW11" s="21">
        <f>+tabla_1!CT11</f>
        <v>-5.7821126039641069E-2</v>
      </c>
      <c r="AX11" s="21">
        <f>+tabla_1!CU11</f>
        <v>-4.5634702072534394E-2</v>
      </c>
      <c r="AY11" s="21">
        <f>+tabla_1!CV11</f>
        <v>1.0551200675154915E-2</v>
      </c>
      <c r="AZ11" s="21">
        <f>+tabla_1!CW11</f>
        <v>-2.9951276654795578E-2</v>
      </c>
      <c r="BA11" s="21">
        <f>+tabla_1!CX11</f>
        <v>5.6231679280276392E-3</v>
      </c>
      <c r="BB11" s="21">
        <f>+tabla_1!CY11</f>
        <v>3.592357934179935E-2</v>
      </c>
      <c r="BC11" s="21">
        <f>+tabla_1!CZ11</f>
        <v>-1.6407056998009484E-2</v>
      </c>
      <c r="BD11" s="21">
        <f>+tabla_1!DA11</f>
        <v>1.8784192076416462E-2</v>
      </c>
      <c r="BE11" s="21">
        <f>+tabla_1!DB11</f>
        <v>-5.8675245405125365E-3</v>
      </c>
      <c r="BF11" s="21">
        <f>+tabla_1!DC11</f>
        <v>-1.2331638474606388E-3</v>
      </c>
      <c r="BG11" s="21">
        <f>+tabla_1!DD11</f>
        <v>2.5552567043272578E-2</v>
      </c>
      <c r="BH11" s="21">
        <f>+tabla_1!DE11</f>
        <v>1.1878891259650803E-2</v>
      </c>
      <c r="BI11" s="21">
        <f>+tabla_1!DF11</f>
        <v>-2.3853131828138197E-2</v>
      </c>
      <c r="BJ11" s="21">
        <f>+tabla_1!DG11</f>
        <v>-1.6715391634567478E-3</v>
      </c>
      <c r="BK11" s="21">
        <f>+tabla_1!DH11</f>
        <v>-6.4070137577867392E-3</v>
      </c>
      <c r="BL11" s="21">
        <f>+tabla_1!DI11</f>
        <v>1.0377781505646722E-2</v>
      </c>
      <c r="BM11" s="21">
        <f>+tabla_1!DJ11</f>
        <v>-3.7938356327394951E-3</v>
      </c>
    </row>
    <row r="12" spans="1:65" ht="18">
      <c r="A12" s="112"/>
      <c r="B12" s="20" t="s">
        <v>55</v>
      </c>
      <c r="C12" s="21">
        <v>-6.3148242423695988E-2</v>
      </c>
      <c r="D12" s="21">
        <v>-0.14486592369529561</v>
      </c>
      <c r="E12" s="21">
        <v>-0.91905996063433892</v>
      </c>
      <c r="F12" s="21">
        <v>13.420577675274524</v>
      </c>
      <c r="G12" s="21">
        <v>3.6065485330801561E-2</v>
      </c>
      <c r="H12" s="21">
        <v>-0.17856061768008546</v>
      </c>
      <c r="I12" s="21">
        <v>4.5978702490556023E-2</v>
      </c>
      <c r="J12" s="21">
        <v>0.33600000000000002</v>
      </c>
      <c r="K12" s="21">
        <v>0.18048305182722246</v>
      </c>
      <c r="L12" s="21">
        <v>3.3066739484084673E-2</v>
      </c>
      <c r="M12" s="21">
        <v>-9.2756052133781242E-2</v>
      </c>
      <c r="N12" s="21">
        <v>-6.7404255345275943E-2</v>
      </c>
      <c r="O12" s="21">
        <v>2.302844036361118E-2</v>
      </c>
      <c r="P12" s="21">
        <v>5.905144896817105E-2</v>
      </c>
      <c r="Q12" s="21">
        <v>5.8999999999999997E-2</v>
      </c>
      <c r="R12" s="21">
        <v>-0.29899999999999999</v>
      </c>
      <c r="S12" s="21">
        <v>0.22005742135561679</v>
      </c>
      <c r="T12" s="21">
        <v>-0.14598500262116532</v>
      </c>
      <c r="U12" s="21">
        <v>1.3552764263119244E-2</v>
      </c>
      <c r="V12" s="21">
        <v>2.3335102717157774E-2</v>
      </c>
      <c r="W12" s="21">
        <f>+tabla_1!BR12</f>
        <v>5.5316206985594141E-2</v>
      </c>
      <c r="X12" s="21">
        <f>+tabla_1!BS12</f>
        <v>3.1226426367117588E-2</v>
      </c>
      <c r="Y12" s="21">
        <f>+tabla_1!BT12</f>
        <v>-0.1446065421944186</v>
      </c>
      <c r="Z12" s="21">
        <f>+tabla_1!BU12</f>
        <v>0.16360290658507415</v>
      </c>
      <c r="AA12" s="21">
        <f>+tabla_1!BV12</f>
        <v>0.128556778189024</v>
      </c>
      <c r="AB12" s="21">
        <f>+tabla_1!BW12</f>
        <v>-0.17283120840090394</v>
      </c>
      <c r="AC12" s="21">
        <f>+tabla_1!BX12</f>
        <v>0.16900852405868849</v>
      </c>
      <c r="AD12" s="21">
        <f>+tabla_1!BY12</f>
        <v>1.5618795399793273E-2</v>
      </c>
      <c r="AE12" s="21">
        <f>+tabla_1!CB12</f>
        <v>-0.1127898143985171</v>
      </c>
      <c r="AF12" s="21">
        <f>+tabla_1!CC12</f>
        <v>3.2110835651347314E-2</v>
      </c>
      <c r="AG12" s="21">
        <f>+tabla_1!CD12</f>
        <v>7.2805360527673058E-2</v>
      </c>
      <c r="AH12" s="21">
        <f>+tabla_1!CE12</f>
        <v>-3.5462074064295912E-2</v>
      </c>
      <c r="AI12" s="21">
        <f>+tabla_1!CF12</f>
        <v>-5.8664669563038396E-2</v>
      </c>
      <c r="AJ12" s="21">
        <f>+tabla_1!CG12</f>
        <v>0.13540552660095551</v>
      </c>
      <c r="AK12" s="21">
        <f>+tabla_1!CH12</f>
        <v>-6.5312125906201723E-3</v>
      </c>
      <c r="AL12" s="21">
        <f>+tabla_1!CI12</f>
        <v>-0.12219569579989664</v>
      </c>
      <c r="AM12" s="21">
        <f>+tabla_1!CJ12</f>
        <v>4.9039981651100018E-3</v>
      </c>
      <c r="AN12" s="21">
        <f>+tabla_1!CK12</f>
        <v>0.16625694255954548</v>
      </c>
      <c r="AO12" s="21">
        <f>+tabla_1!CL12</f>
        <v>-0.11754651594752108</v>
      </c>
      <c r="AP12" s="21">
        <f>+tabla_1!CM12</f>
        <v>0.12364000951694387</v>
      </c>
      <c r="AQ12" s="21">
        <f>+tabla_1!CN12</f>
        <v>6.1942022364105398E-3</v>
      </c>
      <c r="AR12" s="21">
        <f>+tabla_1!CO12</f>
        <v>5.6079377559488108E-3</v>
      </c>
      <c r="AS12" s="21">
        <f>+tabla_1!CP12</f>
        <v>-9.1504130017244445E-2</v>
      </c>
      <c r="AT12" s="21">
        <f>+tabla_1!CQ12</f>
        <v>-0.10981626671121125</v>
      </c>
      <c r="AU12" s="21">
        <f>+tabla_1!CR12</f>
        <v>0.27053126414784812</v>
      </c>
      <c r="AV12" s="21">
        <f>+tabla_1!CS12</f>
        <v>-3.2140019297095646E-2</v>
      </c>
      <c r="AW12" s="21">
        <f>+tabla_1!CT12</f>
        <v>-8.7103498771832322E-2</v>
      </c>
      <c r="AX12" s="21">
        <f>+tabla_1!CU12</f>
        <v>-0.58206683613758692</v>
      </c>
      <c r="AY12" s="21">
        <f>+tabla_1!CV12</f>
        <v>0.90822446042295191</v>
      </c>
      <c r="AZ12" s="21">
        <f>+tabla_1!CW12</f>
        <v>-7.5268538814831643E-2</v>
      </c>
      <c r="BA12" s="21">
        <f>+tabla_1!CX12</f>
        <v>0.23383120420256143</v>
      </c>
      <c r="BB12" s="21">
        <f>+tabla_1!CY12</f>
        <v>9.08917314607669E-2</v>
      </c>
      <c r="BC12" s="21">
        <f>+tabla_1!CZ12</f>
        <v>-0.10905567912097669</v>
      </c>
      <c r="BD12" s="21">
        <f>+tabla_1!DA12</f>
        <v>0.19567879035281588</v>
      </c>
      <c r="BE12" s="21">
        <f>+tabla_1!DB12</f>
        <v>3.4668970227317963E-2</v>
      </c>
      <c r="BF12" s="21">
        <f>+tabla_1!DC12</f>
        <v>0.13609010995404947</v>
      </c>
      <c r="BG12" s="21">
        <f>+tabla_1!DD12</f>
        <v>-6.56926390466539E-3</v>
      </c>
      <c r="BH12" s="21">
        <f>+tabla_1!DE12</f>
        <v>-5.6384731112919084E-2</v>
      </c>
      <c r="BI12" s="21">
        <f>+tabla_1!DF12</f>
        <v>3.4303585898250111E-2</v>
      </c>
      <c r="BJ12" s="21">
        <f>+tabla_1!DG12</f>
        <v>0.24205827793131873</v>
      </c>
      <c r="BK12" s="21">
        <f>+tabla_1!DH12</f>
        <v>-9.8130904978504074E-2</v>
      </c>
      <c r="BL12" s="21">
        <f>+tabla_1!DI12</f>
        <v>5.7569482804021854E-2</v>
      </c>
      <c r="BM12" s="21">
        <f>+tabla_1!DJ12</f>
        <v>7.3705158434052231E-2</v>
      </c>
    </row>
    <row r="13" spans="1:65" ht="18">
      <c r="A13" s="117"/>
      <c r="B13" s="29" t="s">
        <v>56</v>
      </c>
      <c r="C13" s="25">
        <v>-3.1983523559087068E-4</v>
      </c>
      <c r="D13" s="25">
        <v>-1.1674055571581854E-2</v>
      </c>
      <c r="E13" s="25">
        <v>-3.2751374329875738E-4</v>
      </c>
      <c r="F13" s="25">
        <v>-2.6355172193723186E-2</v>
      </c>
      <c r="G13" s="25">
        <v>8.0772733868084146E-5</v>
      </c>
      <c r="H13" s="25">
        <v>-6.2695173164450835E-2</v>
      </c>
      <c r="I13" s="25">
        <v>5.0427848587229818E-2</v>
      </c>
      <c r="J13" s="25">
        <v>-2.4E-2</v>
      </c>
      <c r="K13" s="25">
        <v>-3.9277787978707956E-2</v>
      </c>
      <c r="L13" s="25">
        <v>5.8614586886290176E-2</v>
      </c>
      <c r="M13" s="25">
        <v>-3.0917361403723254E-2</v>
      </c>
      <c r="N13" s="25">
        <v>-3.1053323335404226E-2</v>
      </c>
      <c r="O13" s="25">
        <v>3.2993087269421739E-3</v>
      </c>
      <c r="P13" s="25">
        <v>4.1182572336695644E-2</v>
      </c>
      <c r="Q13" s="25">
        <v>-2.4E-2</v>
      </c>
      <c r="R13" s="25">
        <v>-3.0000000000000001E-3</v>
      </c>
      <c r="S13" s="25">
        <v>-6.0357335937949563E-2</v>
      </c>
      <c r="T13" s="25">
        <v>9.1568437969071326E-2</v>
      </c>
      <c r="U13" s="25">
        <v>1.7612214863540476E-3</v>
      </c>
      <c r="V13" s="25">
        <v>2.4498233911147471E-2</v>
      </c>
      <c r="W13" s="25">
        <f>+tabla_1!BR13</f>
        <v>5.5402632632739479E-3</v>
      </c>
      <c r="X13" s="25">
        <f>+tabla_1!BS13</f>
        <v>2.6916458134455423E-2</v>
      </c>
      <c r="Y13" s="25">
        <f>+tabla_1!BT13</f>
        <v>3.1305557928340555E-4</v>
      </c>
      <c r="Z13" s="25">
        <f>+tabla_1!BU13</f>
        <v>-7.1952576673535162E-3</v>
      </c>
      <c r="AA13" s="25">
        <f>+tabla_1!BV13</f>
        <v>-3.0913168757706999E-2</v>
      </c>
      <c r="AB13" s="25">
        <f>+tabla_1!BW13</f>
        <v>3.7605763815707238E-2</v>
      </c>
      <c r="AC13" s="25">
        <f>+tabla_1!BX13</f>
        <v>1.1179206672764286E-2</v>
      </c>
      <c r="AD13" s="25">
        <f>+tabla_1!BY13</f>
        <v>-5.2750051632884931E-2</v>
      </c>
      <c r="AE13" s="25">
        <f>+tabla_1!CB13</f>
        <v>4.2464602289893572E-2</v>
      </c>
      <c r="AF13" s="25">
        <f>+tabla_1!CC13</f>
        <v>-0.11940879964731999</v>
      </c>
      <c r="AG13" s="25">
        <f>+tabla_1!CD13</f>
        <v>2.7115669939547393E-2</v>
      </c>
      <c r="AH13" s="25">
        <f>+tabla_1!CE13</f>
        <v>5.8600406133255678E-3</v>
      </c>
      <c r="AI13" s="25">
        <f>+tabla_1!CF13</f>
        <v>-4.1746226086376792E-2</v>
      </c>
      <c r="AJ13" s="25">
        <f>+tabla_1!CG13</f>
        <v>-1.0645625570340989E-2</v>
      </c>
      <c r="AK13" s="25">
        <f>+tabla_1!CH13</f>
        <v>5.3590182409651632E-2</v>
      </c>
      <c r="AL13" s="25">
        <f>+tabla_1!CI13</f>
        <v>3.3873335651585679E-2</v>
      </c>
      <c r="AM13" s="25">
        <f>+tabla_1!CJ13</f>
        <v>-1.5707039730385453E-2</v>
      </c>
      <c r="AN13" s="25">
        <f>+tabla_1!CK13</f>
        <v>7.5667171456809124E-2</v>
      </c>
      <c r="AO13" s="25">
        <f>+tabla_1!CL13</f>
        <v>-9.8509508102415655E-3</v>
      </c>
      <c r="AP13" s="25">
        <f>+tabla_1!CM13</f>
        <v>2.7162557556293931E-2</v>
      </c>
      <c r="AQ13" s="25">
        <f>+tabla_1!CN13</f>
        <v>6.1519999293248029E-2</v>
      </c>
      <c r="AR13" s="25">
        <f>+tabla_1!CO13</f>
        <v>2.6708965903041282E-2</v>
      </c>
      <c r="AS13" s="25">
        <f>+tabla_1!CP13</f>
        <v>-2.6203369502628249E-2</v>
      </c>
      <c r="AT13" s="25">
        <f>+tabla_1!CQ13</f>
        <v>-1.5344194679322021E-3</v>
      </c>
      <c r="AU13" s="25">
        <f>+tabla_1!CR13</f>
        <v>3.4020300262260328E-2</v>
      </c>
      <c r="AV13" s="25">
        <f>+tabla_1!CS13</f>
        <v>5.5944566789263961E-2</v>
      </c>
      <c r="AW13" s="25">
        <f>+tabla_1!CT13</f>
        <v>-0.14223615657804412</v>
      </c>
      <c r="AX13" s="25">
        <f>+tabla_1!CU13</f>
        <v>-0.13488072956792785</v>
      </c>
      <c r="AY13" s="25">
        <f>+tabla_1!CV13</f>
        <v>6.0034925940511741E-2</v>
      </c>
      <c r="AZ13" s="25">
        <f>+tabla_1!CW13</f>
        <v>4.1027461253444253E-2</v>
      </c>
      <c r="BA13" s="25">
        <f>+tabla_1!CX13</f>
        <v>3.5225381111354537E-2</v>
      </c>
      <c r="BB13" s="25">
        <f>+tabla_1!CY13</f>
        <v>1.9105775815408732E-2</v>
      </c>
      <c r="BC13" s="25">
        <f>+tabla_1!CZ13</f>
        <v>-5.6314419955707407E-2</v>
      </c>
      <c r="BD13" s="25">
        <f>+tabla_1!DA13</f>
        <v>3.5667559917433644E-2</v>
      </c>
      <c r="BE13" s="25">
        <f>+tabla_1!DB13</f>
        <v>2.7473423181644918E-2</v>
      </c>
      <c r="BF13" s="25">
        <f>+tabla_1!DC13</f>
        <v>-5.3307788468454187E-2</v>
      </c>
      <c r="BG13" s="25">
        <f>+tabla_1!DD13</f>
        <v>7.8411577848252811E-2</v>
      </c>
      <c r="BH13" s="25">
        <f>+tabla_1!DE13</f>
        <v>7.155735934727403E-2</v>
      </c>
      <c r="BI13" s="25">
        <f>+tabla_1!DF13</f>
        <v>3.9929872169708114E-2</v>
      </c>
      <c r="BJ13" s="25">
        <f>+tabla_1!DG13</f>
        <v>8.8300506837302173E-3</v>
      </c>
      <c r="BK13" s="25">
        <f>+tabla_1!DH13</f>
        <v>3.7974152386070159E-2</v>
      </c>
      <c r="BL13" s="25">
        <f>+tabla_1!DI13</f>
        <v>-5.0267223586208165E-2</v>
      </c>
      <c r="BM13" s="25">
        <f>+tabla_1!DJ13</f>
        <v>1.4447728504265234E-2</v>
      </c>
    </row>
    <row r="14" spans="1:65" ht="18">
      <c r="A14" s="127" t="s">
        <v>57</v>
      </c>
      <c r="B14" s="26" t="s">
        <v>58</v>
      </c>
      <c r="C14" s="28">
        <v>0.14281706427858554</v>
      </c>
      <c r="D14" s="28">
        <v>-0.14122442253634115</v>
      </c>
      <c r="E14" s="28">
        <v>-0.39255030940895252</v>
      </c>
      <c r="F14" s="28">
        <v>-3.7951094321890144E-2</v>
      </c>
      <c r="G14" s="28">
        <v>0.33922361810730317</v>
      </c>
      <c r="H14" s="28">
        <v>0.16377408566130969</v>
      </c>
      <c r="I14" s="28">
        <v>7.6690959015438764E-2</v>
      </c>
      <c r="J14" s="28">
        <v>0.16300000000000001</v>
      </c>
      <c r="K14" s="28">
        <v>1.707875721392238E-2</v>
      </c>
      <c r="L14" s="28">
        <v>0.20856028138392801</v>
      </c>
      <c r="M14" s="28">
        <v>-0.14995421492848948</v>
      </c>
      <c r="N14" s="28">
        <v>0.15229588610537292</v>
      </c>
      <c r="O14" s="28">
        <v>-0.16923166899909736</v>
      </c>
      <c r="P14" s="28">
        <v>0.25911335039122685</v>
      </c>
      <c r="Q14" s="28">
        <v>-0.17100000000000001</v>
      </c>
      <c r="R14" s="28">
        <v>0.21199999999999999</v>
      </c>
      <c r="S14" s="28">
        <v>-7.5119207453705483E-2</v>
      </c>
      <c r="T14" s="28">
        <v>3.8635432648354673E-2</v>
      </c>
      <c r="U14" s="28">
        <v>6.1869047967009871E-2</v>
      </c>
      <c r="V14" s="28">
        <v>-7.3710250062316129E-2</v>
      </c>
      <c r="W14" s="28">
        <f>+tabla_1!BR14</f>
        <v>9.2997758904328709E-2</v>
      </c>
      <c r="X14" s="28">
        <f>+tabla_1!BS14</f>
        <v>-6.2733892469243435E-2</v>
      </c>
      <c r="Y14" s="28">
        <f>+tabla_1!BT14</f>
        <v>2.7960399431890215E-2</v>
      </c>
      <c r="Z14" s="28">
        <f>+tabla_1!BU14</f>
        <v>0.10325190942415952</v>
      </c>
      <c r="AA14" s="28">
        <f>+tabla_1!BV14</f>
        <v>0.17748069302409175</v>
      </c>
      <c r="AB14" s="28">
        <f>+tabla_1!BW14</f>
        <v>-0.1636829623651197</v>
      </c>
      <c r="AC14" s="28">
        <f>+tabla_1!BX14</f>
        <v>2.0600368706547911E-2</v>
      </c>
      <c r="AD14" s="28">
        <f>+tabla_1!BY14</f>
        <v>2.1397158391843307E-2</v>
      </c>
      <c r="AE14" s="28">
        <f>+tabla_1!CB14</f>
        <v>9.7227375776440361E-2</v>
      </c>
      <c r="AF14" s="28">
        <f>+tabla_1!CC14</f>
        <v>-4.2359096422618481E-2</v>
      </c>
      <c r="AG14" s="28">
        <f>+tabla_1!CD14</f>
        <v>5.7274927112257901E-2</v>
      </c>
      <c r="AH14" s="28">
        <f>+tabla_1!CE14</f>
        <v>1.3091266640544941E-2</v>
      </c>
      <c r="AI14" s="28">
        <f>+tabla_1!CF14</f>
        <v>-6.4906976236016045E-2</v>
      </c>
      <c r="AJ14" s="28">
        <f>+tabla_1!CG14</f>
        <v>-4.6330670905856297E-2</v>
      </c>
      <c r="AK14" s="28">
        <f>+tabla_1!CH14</f>
        <v>-9.7081960037927018E-2</v>
      </c>
      <c r="AL14" s="28">
        <f>+tabla_1!CI14</f>
        <v>0.18850534497826676</v>
      </c>
      <c r="AM14" s="28">
        <f>+tabla_1!CJ14</f>
        <v>7.3032223282389452E-2</v>
      </c>
      <c r="AN14" s="28">
        <f>+tabla_1!CK14</f>
        <v>-1.1634390692946028E-2</v>
      </c>
      <c r="AO14" s="28">
        <f>+tabla_1!CL14</f>
        <v>0.11971054799661651</v>
      </c>
      <c r="AP14" s="28">
        <f>+tabla_1!CM14</f>
        <v>-2.2008879289591166E-3</v>
      </c>
      <c r="AQ14" s="28">
        <f>+tabla_1!CN14</f>
        <v>5.6523455988034987E-2</v>
      </c>
      <c r="AR14" s="28">
        <f>+tabla_1!CO14</f>
        <v>-9.1583927549128141E-2</v>
      </c>
      <c r="AS14" s="28">
        <f>+tabla_1!CP14</f>
        <v>-0.16596042144560164</v>
      </c>
      <c r="AT14" s="28">
        <f>+tabla_1!CQ14</f>
        <v>-9.7293462867913627E-2</v>
      </c>
      <c r="AU14" s="28">
        <f>+tabla_1!CR14</f>
        <v>4.4999770007748463E-2</v>
      </c>
      <c r="AV14" s="28">
        <f>+tabla_1!CS14</f>
        <v>-0.13828229417900506</v>
      </c>
      <c r="AW14" s="28">
        <f>+tabla_1!CT14</f>
        <v>-3.1038844483786354E-2</v>
      </c>
      <c r="AX14" s="28">
        <f>+tabla_1!CU14</f>
        <v>-3.0845810600250934E-2</v>
      </c>
      <c r="AY14" s="28">
        <f>+tabla_1!CV14</f>
        <v>-5.0094070748692765E-2</v>
      </c>
      <c r="AZ14" s="28">
        <f>+tabla_1!CW14</f>
        <v>0.18727473911939407</v>
      </c>
      <c r="BA14" s="28">
        <f>+tabla_1!CX14</f>
        <v>-0.10248230376127065</v>
      </c>
      <c r="BB14" s="28">
        <f>+tabla_1!CY14</f>
        <v>-6.9813876673269326E-2</v>
      </c>
      <c r="BC14" s="28">
        <f>+tabla_1!CZ14</f>
        <v>-3.8987979111698823E-2</v>
      </c>
      <c r="BD14" s="28">
        <f>+tabla_1!DA14</f>
        <v>0.16438983295473286</v>
      </c>
      <c r="BE14" s="28">
        <f>+tabla_1!DB14</f>
        <v>7.218018301165241E-2</v>
      </c>
      <c r="BF14" s="28">
        <f>+tabla_1!DC14</f>
        <v>0.31088907862576787</v>
      </c>
      <c r="BG14" s="28">
        <f>+tabla_1!DD14</f>
        <v>-1.71401065446668E-2</v>
      </c>
      <c r="BH14" s="28">
        <f>+tabla_1!DE14</f>
        <v>-4.297012817596757E-4</v>
      </c>
      <c r="BI14" s="28">
        <f>+tabla_1!DF14</f>
        <v>6.0739896855060094E-2</v>
      </c>
      <c r="BJ14" s="28">
        <f>+tabla_1!DG14</f>
        <v>2.6176137781728226E-2</v>
      </c>
      <c r="BK14" s="28">
        <f>+tabla_1!DH14</f>
        <v>2.0301409855973507E-2</v>
      </c>
      <c r="BL14" s="28">
        <f>+tabla_1!DI14</f>
        <v>-3.7297895832612005E-3</v>
      </c>
      <c r="BM14" s="28">
        <f>+tabla_1!DJ14</f>
        <v>-8.6291228150120136E-2</v>
      </c>
    </row>
    <row r="15" spans="1:65" s="16" customFormat="1" ht="18">
      <c r="A15" s="112"/>
      <c r="B15" s="44" t="s">
        <v>102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>
        <f>+tabla_1!CI15</f>
        <v>-5.5496993906433478E-2</v>
      </c>
      <c r="AM15" s="45">
        <f>+tabla_1!CJ15</f>
        <v>4.3923779678172847E-2</v>
      </c>
      <c r="AN15" s="45">
        <f>+tabla_1!CK15</f>
        <v>1.633592550366636E-2</v>
      </c>
      <c r="AO15" s="45">
        <f>+tabla_1!CL15</f>
        <v>5.8361076535741185E-2</v>
      </c>
      <c r="AP15" s="45">
        <f>+tabla_1!CM15</f>
        <v>-1.7846104026232434E-2</v>
      </c>
      <c r="AQ15" s="45">
        <f>+tabla_1!CN15</f>
        <v>5.1875088503807731E-3</v>
      </c>
      <c r="AR15" s="45">
        <f>+tabla_1!CO15</f>
        <v>-7.0512925174608054E-2</v>
      </c>
      <c r="AS15" s="45">
        <f>+tabla_1!CP15</f>
        <v>8.7855193151914479E-2</v>
      </c>
      <c r="AT15" s="45">
        <f>+tabla_1!CQ15</f>
        <v>-5.226898781019107E-2</v>
      </c>
      <c r="AU15" s="45">
        <f>+tabla_1!CR15</f>
        <v>-3.4709911408659977E-2</v>
      </c>
      <c r="AV15" s="45">
        <f>+tabla_1!CS15</f>
        <v>5.5279750072818601E-3</v>
      </c>
      <c r="AW15" s="45">
        <f>+tabla_1!CT15</f>
        <v>-0.16402427248474638</v>
      </c>
      <c r="AX15" s="45">
        <f>+tabla_1!CU15</f>
        <v>3.574357946148754E-2</v>
      </c>
      <c r="AY15" s="45">
        <f>+tabla_1!CV15</f>
        <v>-1.917414205872392E-2</v>
      </c>
      <c r="AZ15" s="45">
        <f>+tabla_1!CW15</f>
        <v>-3.0278096240101804E-2</v>
      </c>
      <c r="BA15" s="45">
        <f>+tabla_1!CX15</f>
        <v>3.2312362216419643E-2</v>
      </c>
      <c r="BB15" s="45">
        <f>+tabla_1!CY15</f>
        <v>-5.273139376554048E-2</v>
      </c>
      <c r="BC15" s="45">
        <f>+tabla_1!CZ15</f>
        <v>6.1678948313958815E-2</v>
      </c>
      <c r="BD15" s="45">
        <f>+tabla_1!DA15</f>
        <v>0.10297844992603067</v>
      </c>
      <c r="BE15" s="45">
        <f>+tabla_1!DB15</f>
        <v>-2.9922974355781284E-2</v>
      </c>
      <c r="BF15" s="45">
        <f>+tabla_1!DC15</f>
        <v>0.20087332778722211</v>
      </c>
      <c r="BG15" s="45">
        <f>+tabla_1!DD15</f>
        <v>3.7328652946624352E-3</v>
      </c>
      <c r="BH15" s="45">
        <f>+tabla_1!DE15</f>
        <v>6.7621168607983728E-2</v>
      </c>
      <c r="BI15" s="45">
        <f>+tabla_1!DF15</f>
        <v>3.201044184624724E-2</v>
      </c>
      <c r="BJ15" s="45">
        <f>+tabla_1!DG15</f>
        <v>5.462774729767772E-2</v>
      </c>
      <c r="BK15" s="45">
        <f>+tabla_1!DH15</f>
        <v>0.18880293617051414</v>
      </c>
      <c r="BL15" s="45">
        <f>+tabla_1!DI15</f>
        <v>-9.699462652825741E-2</v>
      </c>
      <c r="BM15" s="45">
        <f>+tabla_1!DJ15</f>
        <v>6.2299441063701E-2</v>
      </c>
    </row>
    <row r="16" spans="1:65" s="16" customFormat="1" ht="18">
      <c r="A16" s="112"/>
      <c r="B16" s="51" t="s">
        <v>103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>
        <f>+tabla_1!CI16</f>
        <v>5.5191386357789085E-4</v>
      </c>
      <c r="AM16" s="45">
        <f>+tabla_1!CJ16</f>
        <v>7.8864083089883019E-2</v>
      </c>
      <c r="AN16" s="45">
        <f>+tabla_1!CK16</f>
        <v>4.7830891461566383E-2</v>
      </c>
      <c r="AO16" s="45">
        <f>+tabla_1!CL16</f>
        <v>1.0455147907663553E-2</v>
      </c>
      <c r="AP16" s="45">
        <f>+tabla_1!CM16</f>
        <v>2.5129174201212745E-2</v>
      </c>
      <c r="AQ16" s="45">
        <f>+tabla_1!CN16</f>
        <v>-3.275798473654834E-2</v>
      </c>
      <c r="AR16" s="45">
        <f>+tabla_1!CO16</f>
        <v>1.8522250278673491E-2</v>
      </c>
      <c r="AS16" s="45">
        <f>+tabla_1!CP16</f>
        <v>8.9036995860705126E-3</v>
      </c>
      <c r="AT16" s="45">
        <f>+tabla_1!CQ16</f>
        <v>-1.5919158858951232E-2</v>
      </c>
      <c r="AU16" s="45">
        <f>+tabla_1!CR16</f>
        <v>-6.8481906455846286E-2</v>
      </c>
      <c r="AV16" s="45">
        <f>+tabla_1!CS16</f>
        <v>7.1166491057214953E-2</v>
      </c>
      <c r="AW16" s="45">
        <f>+tabla_1!CT16</f>
        <v>-1.4673367757594979E-2</v>
      </c>
      <c r="AX16" s="45">
        <f>+tabla_1!CU16</f>
        <v>-0.1201173327724554</v>
      </c>
      <c r="AY16" s="45">
        <f>+tabla_1!CV16</f>
        <v>-2.3261734823052382E-3</v>
      </c>
      <c r="AZ16" s="45">
        <f>+tabla_1!CW16</f>
        <v>1.2444901944558939E-2</v>
      </c>
      <c r="BA16" s="45">
        <f>+tabla_1!CX16</f>
        <v>-9.6660865659708994E-3</v>
      </c>
      <c r="BB16" s="45">
        <f>+tabla_1!CY16</f>
        <v>-4.1616132599828659E-2</v>
      </c>
      <c r="BC16" s="45">
        <f>+tabla_1!CZ16</f>
        <v>-8.9322694243121559E-2</v>
      </c>
      <c r="BD16" s="45">
        <f>+tabla_1!DA16</f>
        <v>0.12677400385555826</v>
      </c>
      <c r="BE16" s="45">
        <f>+tabla_1!DB16</f>
        <v>-0.19255331307895995</v>
      </c>
      <c r="BF16" s="45">
        <f>+tabla_1!DC16</f>
        <v>0.4387776750956307</v>
      </c>
      <c r="BG16" s="45">
        <f>+tabla_1!DD16</f>
        <v>-5.7099917299288649E-2</v>
      </c>
      <c r="BH16" s="45">
        <f>+tabla_1!DE16</f>
        <v>-1.3582837895135258E-2</v>
      </c>
      <c r="BI16" s="45">
        <f>+tabla_1!DF16</f>
        <v>-1.4610264825701824E-3</v>
      </c>
      <c r="BJ16" s="45">
        <f>+tabla_1!DG16</f>
        <v>9.2172506878263727E-2</v>
      </c>
      <c r="BK16" s="45">
        <f>+tabla_1!DH16</f>
        <v>4.6211111982989328E-2</v>
      </c>
      <c r="BL16" s="45">
        <f>+tabla_1!DI16</f>
        <v>-0.11914125324511193</v>
      </c>
      <c r="BM16" s="45">
        <f>+tabla_1!DJ16</f>
        <v>4.7916151147220365E-2</v>
      </c>
    </row>
    <row r="17" spans="1:65" ht="18">
      <c r="A17" s="112"/>
      <c r="B17" s="20" t="s">
        <v>106</v>
      </c>
      <c r="C17" s="21">
        <v>-3.6315836849337479E-2</v>
      </c>
      <c r="D17" s="21">
        <v>-0.13419789423261685</v>
      </c>
      <c r="E17" s="21">
        <v>-5.1546618374094577E-2</v>
      </c>
      <c r="F17" s="21">
        <v>8.4487558647727834E-2</v>
      </c>
      <c r="G17" s="21">
        <v>-2.6248653471594441E-4</v>
      </c>
      <c r="H17" s="21">
        <v>1.0490277774532819E-2</v>
      </c>
      <c r="I17" s="21">
        <v>1.5256072139406163E-2</v>
      </c>
      <c r="J17" s="21">
        <v>0.108</v>
      </c>
      <c r="K17" s="21">
        <v>-2.0441367434894664E-3</v>
      </c>
      <c r="L17" s="21">
        <v>0.11909427215213975</v>
      </c>
      <c r="M17" s="21">
        <v>-3.3604100794758618E-2</v>
      </c>
      <c r="N17" s="21">
        <v>1.7252547611597446E-2</v>
      </c>
      <c r="O17" s="21">
        <v>-2.759778154462178E-2</v>
      </c>
      <c r="P17" s="21">
        <v>0.17004749923677998</v>
      </c>
      <c r="Q17" s="21">
        <v>-0.12</v>
      </c>
      <c r="R17" s="21">
        <v>4.9941778349279486E-2</v>
      </c>
      <c r="S17" s="21">
        <v>3.7499414063245196E-2</v>
      </c>
      <c r="T17" s="21">
        <v>-3.4194852123906494E-2</v>
      </c>
      <c r="U17" s="21">
        <v>-6.9664500701014376E-3</v>
      </c>
      <c r="V17" s="21">
        <v>4.1911685881982574E-2</v>
      </c>
      <c r="W17" s="21">
        <f>+tabla_1!BR17</f>
        <v>-2.1026200050470401E-2</v>
      </c>
      <c r="X17" s="21">
        <f>+tabla_1!BS17</f>
        <v>2.2025955937687858E-2</v>
      </c>
      <c r="Y17" s="21">
        <f>+tabla_1!BT17</f>
        <v>-5.6681864632609491E-3</v>
      </c>
      <c r="Z17" s="21">
        <f>+tabla_1!BU17</f>
        <v>6.7542291051024383E-2</v>
      </c>
      <c r="AA17" s="21">
        <f>+tabla_1!BV17</f>
        <v>0.1840513381803226</v>
      </c>
      <c r="AB17" s="21">
        <f>+tabla_1!BW17</f>
        <v>-9.962958479236228E-2</v>
      </c>
      <c r="AC17" s="21">
        <f>+tabla_1!BX17</f>
        <v>4.6171722918447511E-2</v>
      </c>
      <c r="AD17" s="21">
        <f>+tabla_1!BY17</f>
        <v>2.2401617384091521E-2</v>
      </c>
      <c r="AE17" s="21">
        <f>+tabla_1!CB17</f>
        <v>2.5222018131754842E-2</v>
      </c>
      <c r="AF17" s="21">
        <f>+tabla_1!CC17</f>
        <v>-9.9550583040739493E-3</v>
      </c>
      <c r="AG17" s="21">
        <f>+tabla_1!CD17</f>
        <v>-6.2088367231645125E-2</v>
      </c>
      <c r="AH17" s="21">
        <f>+tabla_1!CE17</f>
        <v>-2.4086476199237206E-2</v>
      </c>
      <c r="AI17" s="21">
        <f>+tabla_1!CF17</f>
        <v>-2.8131113986240575E-3</v>
      </c>
      <c r="AJ17" s="21">
        <f>+tabla_1!CG17</f>
        <v>-1.1582370606725179E-2</v>
      </c>
      <c r="AK17" s="21">
        <f>+tabla_1!CH17</f>
        <v>-1.7963794794607746E-2</v>
      </c>
      <c r="AL17" s="21">
        <f>+tabla_1!CI17</f>
        <v>2.2432024786476878E-2</v>
      </c>
      <c r="AM17" s="21">
        <f>+tabla_1!CJ17</f>
        <v>-2.3068038149040904E-2</v>
      </c>
      <c r="AN17" s="21">
        <f>+tabla_1!CK17</f>
        <v>8.3982086472704331E-2</v>
      </c>
      <c r="AO17" s="21">
        <f>+tabla_1!CL17</f>
        <v>3.0036078838786118E-2</v>
      </c>
      <c r="AP17" s="21">
        <f>+tabla_1!CM17</f>
        <v>1.1008171006963163E-2</v>
      </c>
      <c r="AQ17" s="21">
        <f>+tabla_1!CN17</f>
        <v>-4.9037960806639691E-2</v>
      </c>
      <c r="AR17" s="21">
        <f>+tabla_1!CO17</f>
        <v>1.4943912431406581E-3</v>
      </c>
      <c r="AS17" s="21">
        <f>+tabla_1!CP17</f>
        <v>2.0715841618918152E-2</v>
      </c>
      <c r="AT17" s="21">
        <f>+tabla_1!CQ17</f>
        <v>-6.0540518254648124E-4</v>
      </c>
      <c r="AU17" s="21">
        <f>+tabla_1!CR17</f>
        <v>-5.5526283382173913E-2</v>
      </c>
      <c r="AV17" s="21">
        <f>+tabla_1!CS17</f>
        <v>-4.3025628784295722E-2</v>
      </c>
      <c r="AW17" s="21">
        <f>+tabla_1!CT17</f>
        <v>-0.11861033864155579</v>
      </c>
      <c r="AX17" s="21">
        <f>+tabla_1!CU17</f>
        <v>-6.5089595265702682E-3</v>
      </c>
      <c r="AY17" s="21">
        <f>+tabla_1!CV17</f>
        <v>-1.671600765367065E-2</v>
      </c>
      <c r="AZ17" s="21">
        <f>+tabla_1!CW17</f>
        <v>-1.6295198628902163E-2</v>
      </c>
      <c r="BA17" s="21">
        <f>+tabla_1!CX17</f>
        <v>-1.2551743905502399E-2</v>
      </c>
      <c r="BB17" s="21">
        <f>+tabla_1!CY17</f>
        <v>-2.5941801592365477E-2</v>
      </c>
      <c r="BC17" s="21">
        <f>+tabla_1!CZ17</f>
        <v>-3.7285864889738618E-2</v>
      </c>
      <c r="BD17" s="21">
        <f>+tabla_1!DA17</f>
        <v>0.13899820966180298</v>
      </c>
      <c r="BE17" s="21">
        <f>+tabla_1!DB17</f>
        <v>-0.12605022193598869</v>
      </c>
      <c r="BF17" s="21">
        <f>+tabla_1!DC17</f>
        <v>0.30645252348765117</v>
      </c>
      <c r="BG17" s="21">
        <f>+tabla_1!DD17</f>
        <v>1.7029905276621182E-2</v>
      </c>
      <c r="BH17" s="21">
        <f>+tabla_1!DE17</f>
        <v>9.6584972590640916E-4</v>
      </c>
      <c r="BI17" s="21">
        <f>+tabla_1!DF17</f>
        <v>0.10308254389438098</v>
      </c>
      <c r="BJ17" s="21">
        <f>+tabla_1!DG17</f>
        <v>4.6062131379869919E-2</v>
      </c>
      <c r="BK17" s="21">
        <f>+tabla_1!DH17</f>
        <v>0.13226324077034635</v>
      </c>
      <c r="BL17" s="21">
        <f>+tabla_1!DI17</f>
        <v>-0.10697677124394789</v>
      </c>
      <c r="BM17" s="21">
        <f>+tabla_1!DJ17</f>
        <v>1.432990794414768E-2</v>
      </c>
    </row>
    <row r="18" spans="1:65" ht="18">
      <c r="A18" s="117"/>
      <c r="B18" s="29" t="s">
        <v>107</v>
      </c>
      <c r="C18" s="30">
        <v>1.1992887069144365E-2</v>
      </c>
      <c r="D18" s="30">
        <v>-0.10922191476755372</v>
      </c>
      <c r="E18" s="30">
        <v>-1.9311340970086244E-3</v>
      </c>
      <c r="F18" s="30">
        <v>7.409003586506846E-2</v>
      </c>
      <c r="G18" s="30">
        <v>-2.3802565481042537E-2</v>
      </c>
      <c r="H18" s="30">
        <v>-2.2170816669149773E-2</v>
      </c>
      <c r="I18" s="30">
        <v>3.3487186528395885E-3</v>
      </c>
      <c r="J18" s="30">
        <v>-5.3999999999999999E-2</v>
      </c>
      <c r="K18" s="30">
        <v>-1.8272030181207266E-2</v>
      </c>
      <c r="L18" s="30">
        <v>2.21694660895011E-2</v>
      </c>
      <c r="M18" s="30">
        <v>-0.17029349948994066</v>
      </c>
      <c r="N18" s="30">
        <v>0.36253189884408643</v>
      </c>
      <c r="O18" s="30">
        <v>-4.4278411723817301E-2</v>
      </c>
      <c r="P18" s="30">
        <v>5.7779695738245263E-2</v>
      </c>
      <c r="Q18" s="30">
        <v>-0.02</v>
      </c>
      <c r="R18" s="30">
        <v>2.3840727801591743E-3</v>
      </c>
      <c r="S18" s="30">
        <v>5.494321430002902E-2</v>
      </c>
      <c r="T18" s="30">
        <v>4.5937666378246256E-3</v>
      </c>
      <c r="U18" s="30">
        <v>0.13566569523508565</v>
      </c>
      <c r="V18" s="30">
        <v>-6.7959307050240447E-2</v>
      </c>
      <c r="W18" s="30">
        <f>+tabla_1!BR18</f>
        <v>0.14222774871522725</v>
      </c>
      <c r="X18" s="30">
        <f>+tabla_1!BS18</f>
        <v>-7.802744513387172E-2</v>
      </c>
      <c r="Y18" s="30">
        <f>+tabla_1!BT18</f>
        <v>-7.3359269709101671E-2</v>
      </c>
      <c r="Z18" s="30">
        <f>+tabla_1!BU18</f>
        <v>-2.5234457565226132E-2</v>
      </c>
      <c r="AA18" s="30">
        <f>+tabla_1!BV18</f>
        <v>6.0933081230884145E-2</v>
      </c>
      <c r="AB18" s="30">
        <f>+tabla_1!BW18</f>
        <v>-6.139608233466376E-2</v>
      </c>
      <c r="AC18" s="30">
        <f>+tabla_1!BX18</f>
        <v>5.2708015171986311E-2</v>
      </c>
      <c r="AD18" s="30">
        <f>+tabla_1!BY18</f>
        <v>-2.8772917715018664E-3</v>
      </c>
      <c r="AE18" s="30">
        <f>+tabla_1!CB18</f>
        <v>6.8878454432671932E-2</v>
      </c>
      <c r="AF18" s="30">
        <f>+tabla_1!CC18</f>
        <v>-8.5257150001527116E-2</v>
      </c>
      <c r="AG18" s="30">
        <f>+tabla_1!CD18</f>
        <v>1.6079916071385592E-2</v>
      </c>
      <c r="AH18" s="30">
        <f>+tabla_1!CE18</f>
        <v>-5.7128037285720801E-3</v>
      </c>
      <c r="AI18" s="30">
        <f>+tabla_1!CF18</f>
        <v>0.14829874089467499</v>
      </c>
      <c r="AJ18" s="30">
        <f>+tabla_1!CG18</f>
        <v>-8.1186847574801435E-2</v>
      </c>
      <c r="AK18" s="30">
        <f>+tabla_1!CH18</f>
        <v>-0.10312944812287606</v>
      </c>
      <c r="AL18" s="30">
        <f>+tabla_1!CI18</f>
        <v>-6.3233441446586269E-2</v>
      </c>
      <c r="AM18" s="30">
        <f>+tabla_1!CJ18</f>
        <v>2.5403691084918023E-2</v>
      </c>
      <c r="AN18" s="30">
        <f>+tabla_1!CK18</f>
        <v>-2.8136003873350912E-2</v>
      </c>
      <c r="AO18" s="30">
        <f>+tabla_1!CL18</f>
        <v>-9.7523663573861885E-3</v>
      </c>
      <c r="AP18" s="30">
        <f>+tabla_1!CM18</f>
        <v>-3.3971213069360573E-2</v>
      </c>
      <c r="AQ18" s="30">
        <f>+tabla_1!CN18</f>
        <v>-4.9104646481309855E-2</v>
      </c>
      <c r="AR18" s="30">
        <f>+tabla_1!CO18</f>
        <v>9.9419977198194065E-2</v>
      </c>
      <c r="AS18" s="30">
        <f>+tabla_1!CP18</f>
        <v>-1.1138230174404962E-2</v>
      </c>
      <c r="AT18" s="30">
        <f>+tabla_1!CQ18</f>
        <v>-4.1234997530289474E-3</v>
      </c>
      <c r="AU18" s="30">
        <f>+tabla_1!CR18</f>
        <v>-7.8102957604345713E-3</v>
      </c>
      <c r="AV18" s="30">
        <f>+tabla_1!CS18</f>
        <v>-2.6378891185954934E-2</v>
      </c>
      <c r="AW18" s="30">
        <f>+tabla_1!CT18</f>
        <v>9.0706212939750674E-2</v>
      </c>
      <c r="AX18" s="30">
        <f>+tabla_1!CU18</f>
        <v>0.1169591522360105</v>
      </c>
      <c r="AY18" s="30">
        <f>+tabla_1!CV18</f>
        <v>-1.1490241553410163E-2</v>
      </c>
      <c r="AZ18" s="30">
        <f>+tabla_1!CW18</f>
        <v>8.0278697688574319E-2</v>
      </c>
      <c r="BA18" s="30">
        <f>+tabla_1!CX18</f>
        <v>-5.0571844308024194E-2</v>
      </c>
      <c r="BB18" s="30">
        <f>+tabla_1!CY18</f>
        <v>9.7477662596865855E-2</v>
      </c>
      <c r="BC18" s="30">
        <f>+tabla_1!CZ18</f>
        <v>-5.9141829808738944E-2</v>
      </c>
      <c r="BD18" s="30">
        <f>+tabla_1!DA18</f>
        <v>4.0696798574592297E-2</v>
      </c>
      <c r="BE18" s="30">
        <f>+tabla_1!DB18</f>
        <v>-3.1011584815703541E-2</v>
      </c>
      <c r="BF18" s="30">
        <f>+tabla_1!DC18</f>
        <v>3.2595561866247902E-2</v>
      </c>
      <c r="BG18" s="30">
        <f>+tabla_1!DD18</f>
        <v>1.5282585950386007E-2</v>
      </c>
      <c r="BH18" s="30">
        <f>+tabla_1!DE18</f>
        <v>-3.786972370656283E-4</v>
      </c>
      <c r="BI18" s="30">
        <f>+tabla_1!DF18</f>
        <v>9.5650316713520533E-2</v>
      </c>
      <c r="BJ18" s="30">
        <f>+tabla_1!DG18</f>
        <v>-9.8066786314377818E-2</v>
      </c>
      <c r="BK18" s="30">
        <f>+tabla_1!DH18</f>
        <v>2.1658894849143628E-3</v>
      </c>
      <c r="BL18" s="30">
        <f>+tabla_1!DI18</f>
        <v>-6.2709578534488108E-2</v>
      </c>
      <c r="BM18" s="30">
        <f>+tabla_1!DJ18</f>
        <v>2.0865429669135516E-2</v>
      </c>
    </row>
    <row r="19" spans="1:65" ht="18">
      <c r="A19" s="127" t="s">
        <v>59</v>
      </c>
      <c r="B19" s="31" t="s">
        <v>33</v>
      </c>
      <c r="C19" s="33">
        <v>1.7999999999999999E-2</v>
      </c>
      <c r="D19" s="33">
        <v>-0.2398516920981193</v>
      </c>
      <c r="E19" s="33">
        <v>-0.11600000000000001</v>
      </c>
      <c r="F19" s="33">
        <v>0.105</v>
      </c>
      <c r="G19" s="33">
        <v>0.21107974281527153</v>
      </c>
      <c r="H19" s="33">
        <v>2.5000000000000001E-2</v>
      </c>
      <c r="I19" s="33">
        <v>-7.1479067833779553E-3</v>
      </c>
      <c r="J19" s="33">
        <v>8.1000000000000003E-2</v>
      </c>
      <c r="K19" s="33">
        <v>-1.2E-2</v>
      </c>
      <c r="L19" s="33">
        <v>1.6340920891123822E-2</v>
      </c>
      <c r="M19" s="33">
        <v>1.5730348822680096E-3</v>
      </c>
      <c r="N19" s="33">
        <v>3.6999999999999998E-2</v>
      </c>
      <c r="O19" s="33">
        <v>3.4000000000000002E-2</v>
      </c>
      <c r="P19" s="33">
        <v>-3.0000000000000001E-3</v>
      </c>
      <c r="Q19" s="33">
        <v>7.0000000000000001E-3</v>
      </c>
      <c r="R19" s="33">
        <v>-5.7000000000000002E-2</v>
      </c>
      <c r="S19" s="33">
        <v>7.3794850212277607E-2</v>
      </c>
      <c r="T19" s="33">
        <v>-4.8405546251681919E-3</v>
      </c>
      <c r="U19" s="33">
        <v>-1.9204967323961375E-3</v>
      </c>
      <c r="V19" s="33">
        <v>2.8323219271001898E-2</v>
      </c>
      <c r="W19" s="33">
        <f>+tabla_1!BR19</f>
        <v>-1.0340368826375124E-2</v>
      </c>
      <c r="X19" s="33">
        <f>+tabla_1!BS19</f>
        <v>1.263452149545663E-2</v>
      </c>
      <c r="Y19" s="33">
        <f>+tabla_1!BT19</f>
        <v>-6.1187718190776064E-3</v>
      </c>
      <c r="Z19" s="33">
        <f>+tabla_1!BU19</f>
        <v>3.5976875967177468E-2</v>
      </c>
      <c r="AA19" s="33">
        <f>+tabla_1!BV19</f>
        <v>2.4699733075701502E-3</v>
      </c>
      <c r="AB19" s="33">
        <f>+tabla_1!BW19</f>
        <v>-4.0116322567538387E-2</v>
      </c>
      <c r="AC19" s="33">
        <f>+tabla_1!BX19</f>
        <v>5.4135394041725737E-2</v>
      </c>
      <c r="AD19" s="33">
        <f>+tabla_1!BY19</f>
        <v>-1.6774125097427262E-2</v>
      </c>
      <c r="AE19" s="33">
        <f>+tabla_1!CB19</f>
        <v>1.5408431370839359E-2</v>
      </c>
      <c r="AF19" s="33">
        <f>+tabla_1!CC19</f>
        <v>-8.2659878550916943E-4</v>
      </c>
      <c r="AG19" s="33">
        <f>+tabla_1!CD19</f>
        <v>-2.9181294046671691E-2</v>
      </c>
      <c r="AH19" s="33">
        <f>+tabla_1!CE19</f>
        <v>-1.1896428338842857E-2</v>
      </c>
      <c r="AI19" s="33">
        <f>+tabla_1!CF19</f>
        <v>-9.9855990055432997E-3</v>
      </c>
      <c r="AJ19" s="33">
        <f>+tabla_1!CG19</f>
        <v>-1.4457026046577059E-3</v>
      </c>
      <c r="AK19" s="33">
        <f>+tabla_1!CH19</f>
        <v>1.9885453231536232E-3</v>
      </c>
      <c r="AL19" s="33">
        <f>+tabla_1!CI19</f>
        <v>3.6363203103417785E-3</v>
      </c>
      <c r="AM19" s="33">
        <f>+tabla_1!CJ19</f>
        <v>-8.8773333787059983E-3</v>
      </c>
      <c r="AN19" s="33">
        <f>+tabla_1!CK19</f>
        <v>4.0023593420947856E-2</v>
      </c>
      <c r="AO19" s="33">
        <f>+tabla_1!CL19</f>
        <v>1.9353258403788098E-2</v>
      </c>
      <c r="AP19" s="33">
        <f>+tabla_1!CM19</f>
        <v>-2.1918793798263003E-2</v>
      </c>
      <c r="AQ19" s="33">
        <f>+tabla_1!CN19</f>
        <v>-8.6090952961854761E-3</v>
      </c>
      <c r="AR19" s="33">
        <f>+tabla_1!CO19</f>
        <v>-1.8204993961445814E-2</v>
      </c>
      <c r="AS19" s="33">
        <f>+tabla_1!CP19</f>
        <v>-1.3960127453216953E-2</v>
      </c>
      <c r="AT19" s="33">
        <f>+tabla_1!CQ19</f>
        <v>5.8456418054275705E-3</v>
      </c>
      <c r="AU19" s="33">
        <f>+tabla_1!CR19</f>
        <v>-2.2056855965261746E-2</v>
      </c>
      <c r="AV19" s="33">
        <f>+tabla_1!CS19</f>
        <v>-2.4031178294743438E-2</v>
      </c>
      <c r="AW19" s="33">
        <f>+tabla_1!CT19</f>
        <v>-5.4174221773859332E-2</v>
      </c>
      <c r="AX19" s="33">
        <f>+tabla_1!CU19</f>
        <v>-3.0388267584561701E-2</v>
      </c>
      <c r="AY19" s="33">
        <f>+tabla_1!CV19</f>
        <v>6.4461013308996229E-3</v>
      </c>
      <c r="AZ19" s="33">
        <f>+tabla_1!CW19</f>
        <v>-3.1287604077304021E-2</v>
      </c>
      <c r="BA19" s="33">
        <f>+tabla_1!CX19</f>
        <v>5.9280054453183517E-3</v>
      </c>
      <c r="BB19" s="33">
        <f>+tabla_1!CY19</f>
        <v>1.8320613759050142E-2</v>
      </c>
      <c r="BC19" s="33">
        <f>+tabla_1!CZ19</f>
        <v>-1.0225736618681647E-2</v>
      </c>
      <c r="BD19" s="33">
        <f>+tabla_1!DA19</f>
        <v>5.634239906943006E-2</v>
      </c>
      <c r="BE19" s="33">
        <f>+tabla_1!DB19</f>
        <v>2.4111303114330962E-2</v>
      </c>
      <c r="BF19" s="33">
        <f>+tabla_1!DC19</f>
        <v>1.3751099134744704E-2</v>
      </c>
      <c r="BG19" s="33">
        <f>+tabla_1!DD19</f>
        <v>-6.4058336232926116E-3</v>
      </c>
      <c r="BH19" s="33">
        <f>+tabla_1!DE19</f>
        <v>1.0508848880249166E-2</v>
      </c>
      <c r="BI19" s="33">
        <f>+tabla_1!DF19</f>
        <v>-1.3473189705098809E-3</v>
      </c>
      <c r="BJ19" s="33">
        <f>+tabla_1!DG19</f>
        <v>-1.7116602598814867E-2</v>
      </c>
      <c r="BK19" s="33">
        <f>+tabla_1!DH19</f>
        <v>3.1469368853371815E-3</v>
      </c>
      <c r="BL19" s="33">
        <f>+tabla_1!DI19</f>
        <v>-4.5211825182659759E-2</v>
      </c>
      <c r="BM19" s="33" t="str">
        <f>+tabla_1!DJ19</f>
        <v>-</v>
      </c>
    </row>
    <row r="20" spans="1:65" s="16" customFormat="1" ht="18">
      <c r="A20" s="112"/>
      <c r="B20" s="20" t="s">
        <v>91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1">
        <f>+tabla_1!BX20</f>
        <v>0.11983177190522221</v>
      </c>
      <c r="AD20" s="21">
        <f>+tabla_1!BY20</f>
        <v>8.33658563328874E-2</v>
      </c>
      <c r="AE20" s="21">
        <f>+tabla_1!CB20</f>
        <v>-5.4039979421190876E-2</v>
      </c>
      <c r="AF20" s="21">
        <f>+tabla_1!CC20</f>
        <v>-1.9674436754926083E-2</v>
      </c>
      <c r="AG20" s="21">
        <f>+tabla_1!CD20</f>
        <v>4.9573006834524591E-2</v>
      </c>
      <c r="AH20" s="21">
        <f>+tabla_1!CE20</f>
        <v>-8.9040319025702197E-2</v>
      </c>
      <c r="AI20" s="21">
        <f>+tabla_1!CF20</f>
        <v>-0.1243265152105808</v>
      </c>
      <c r="AJ20" s="21">
        <f>+tabla_1!CG20</f>
        <v>-0.1228590500983312</v>
      </c>
      <c r="AK20" s="21">
        <f>+tabla_1!CH20</f>
        <v>3.2756332003978095E-2</v>
      </c>
      <c r="AL20" s="21">
        <f>+tabla_1!CI20</f>
        <v>6.6664064892227204E-2</v>
      </c>
      <c r="AM20" s="21">
        <f>+tabla_1!CJ20</f>
        <v>1.8292415896448144E-2</v>
      </c>
      <c r="AN20" s="21">
        <f>+tabla_1!CK20</f>
        <v>0.22922403313690976</v>
      </c>
      <c r="AO20" s="21">
        <f>+tabla_1!CL20</f>
        <v>2.7346597455174093E-2</v>
      </c>
      <c r="AP20" s="21">
        <f>+tabla_1!CM20</f>
        <v>2.552124707259984E-2</v>
      </c>
      <c r="AQ20" s="21">
        <f>+tabla_1!CN20</f>
        <v>2.1501167356202444E-2</v>
      </c>
      <c r="AR20" s="21">
        <f>+tabla_1!CO20</f>
        <v>-4.3109211004886849E-2</v>
      </c>
      <c r="AS20" s="21">
        <f>+tabla_1!CP20</f>
        <v>-7.2424953565698336E-2</v>
      </c>
      <c r="AT20" s="21">
        <f>+tabla_1!CQ20</f>
        <v>-7.1954958977085148E-2</v>
      </c>
      <c r="AU20" s="21">
        <f>+tabla_1!CR20</f>
        <v>-0.17469255859793731</v>
      </c>
      <c r="AV20" s="21">
        <f>+tabla_1!CS20</f>
        <v>0.23450459119339517</v>
      </c>
      <c r="AW20" s="21">
        <f>+tabla_1!CT20</f>
        <v>0.19034344961486083</v>
      </c>
      <c r="AX20" s="21">
        <f>+tabla_1!CU20</f>
        <v>-2.5971542099698985E-2</v>
      </c>
      <c r="AY20" s="21">
        <f>+tabla_1!CV20</f>
        <v>-6.5758086852606867E-2</v>
      </c>
      <c r="AZ20" s="21">
        <f>+tabla_1!CW20</f>
        <v>-4.5163835863274215E-2</v>
      </c>
      <c r="BA20" s="21">
        <f>+tabla_1!CX20</f>
        <v>5.6212695545878155E-2</v>
      </c>
      <c r="BB20" s="21">
        <f>+tabla_1!CY20</f>
        <v>-0.13409722421876769</v>
      </c>
      <c r="BC20" s="21">
        <f>+tabla_1!CZ20</f>
        <v>8.8082414412369303E-2</v>
      </c>
      <c r="BD20" s="21">
        <f>+tabla_1!DA20</f>
        <v>0.1081523565590452</v>
      </c>
      <c r="BE20" s="21">
        <f>+tabla_1!DB20</f>
        <v>-0.15191235871301079</v>
      </c>
      <c r="BF20" s="21">
        <f>+tabla_1!DC20</f>
        <v>-0.21885421914425041</v>
      </c>
      <c r="BG20" s="21">
        <f>+tabla_1!DD20</f>
        <v>0.1816487628542145</v>
      </c>
      <c r="BH20" s="21">
        <f>+tabla_1!DE20</f>
        <v>0.17740133265899116</v>
      </c>
      <c r="BI20" s="21">
        <f>+tabla_1!DF20</f>
        <v>3.7127474939143701E-2</v>
      </c>
      <c r="BJ20" s="21">
        <f>+tabla_1!DG20</f>
        <v>0.1646462900681509</v>
      </c>
      <c r="BK20" s="21">
        <f>+tabla_1!DH20</f>
        <v>-7.7173507880775816E-2</v>
      </c>
      <c r="BL20" s="21">
        <f>+tabla_1!DI20</f>
        <v>-0.12180228072738986</v>
      </c>
      <c r="BM20" s="21" t="str">
        <f>+tabla_1!DJ20</f>
        <v>-</v>
      </c>
    </row>
    <row r="21" spans="1:65" s="16" customFormat="1" ht="18">
      <c r="A21" s="112"/>
      <c r="B21" s="20" t="s">
        <v>90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1">
        <f>+tabla_1!BX21</f>
        <v>7.0486362533228597E-3</v>
      </c>
      <c r="AD21" s="21">
        <f>+tabla_1!BY21</f>
        <v>4.4412130480796508E-2</v>
      </c>
      <c r="AE21" s="21">
        <f>+tabla_1!CB21</f>
        <v>-1.026763044646517E-2</v>
      </c>
      <c r="AF21" s="21">
        <f>+tabla_1!CC21</f>
        <v>2.1764343050183266E-2</v>
      </c>
      <c r="AG21" s="21">
        <f>+tabla_1!CD21</f>
        <v>2.2155690784966486E-2</v>
      </c>
      <c r="AH21" s="21">
        <f>+tabla_1!CE21</f>
        <v>-1.9032328988989322E-2</v>
      </c>
      <c r="AI21" s="21">
        <f>+tabla_1!CF21</f>
        <v>2.7962058610692342E-2</v>
      </c>
      <c r="AJ21" s="21">
        <f>+tabla_1!CG21</f>
        <v>-8.0043890128509432E-3</v>
      </c>
      <c r="AK21" s="21">
        <f>+tabla_1!CH21</f>
        <v>5.1885100885387114E-3</v>
      </c>
      <c r="AL21" s="21">
        <f>+tabla_1!CI21</f>
        <v>1.1500658357620264E-2</v>
      </c>
      <c r="AM21" s="21">
        <f>+tabla_1!CJ21</f>
        <v>-6.2525403726637618E-3</v>
      </c>
      <c r="AN21" s="21">
        <f>+tabla_1!CK21</f>
        <v>3.0361512985449757E-2</v>
      </c>
      <c r="AO21" s="21">
        <f>+tabla_1!CL21</f>
        <v>1.1596986073821203E-2</v>
      </c>
      <c r="AP21" s="21">
        <f>+tabla_1!CM21</f>
        <v>-2.5137231328609122E-3</v>
      </c>
      <c r="AQ21" s="21">
        <f>+tabla_1!CN21</f>
        <v>1.0495543777769845E-2</v>
      </c>
      <c r="AR21" s="21">
        <f>+tabla_1!CO21</f>
        <v>9.0838791159333354E-3</v>
      </c>
      <c r="AS21" s="21">
        <f>+tabla_1!CP21</f>
        <v>1.2111110986369633E-2</v>
      </c>
      <c r="AT21" s="21">
        <f>+tabla_1!CQ21</f>
        <v>-1.4255634913275084E-2</v>
      </c>
      <c r="AU21" s="21">
        <f>+tabla_1!CR21</f>
        <v>5.2802001324303571E-3</v>
      </c>
      <c r="AV21" s="21">
        <f>+tabla_1!CS21</f>
        <v>1.0036286309653253E-2</v>
      </c>
      <c r="AW21" s="21">
        <f>+tabla_1!CT21</f>
        <v>5.2294787597935821E-2</v>
      </c>
      <c r="AX21" s="21">
        <f>+tabla_1!CU21</f>
        <v>-1.3318843776755074E-2</v>
      </c>
      <c r="AY21" s="21">
        <f>+tabla_1!CV21</f>
        <v>1.7475729065868917E-2</v>
      </c>
      <c r="AZ21" s="21">
        <f>+tabla_1!CW21</f>
        <v>-1.7667307335315297E-2</v>
      </c>
      <c r="BA21" s="21">
        <f>+tabla_1!CX21</f>
        <v>4.3822271724545114E-3</v>
      </c>
      <c r="BB21" s="21">
        <f>+tabla_1!CY21</f>
        <v>-1.0246497728938486E-4</v>
      </c>
      <c r="BC21" s="21">
        <f>+tabla_1!CZ21</f>
        <v>-3.5791874129190715E-3</v>
      </c>
      <c r="BD21" s="21">
        <f>+tabla_1!DA21</f>
        <v>-5.837402259683877E-3</v>
      </c>
      <c r="BE21" s="21">
        <f>+tabla_1!DB21</f>
        <v>-2.0806664499786409E-2</v>
      </c>
      <c r="BF21" s="21">
        <f>+tabla_1!DC21</f>
        <v>3.9977065707200499E-2</v>
      </c>
      <c r="BG21" s="21">
        <f>+tabla_1!DD21</f>
        <v>-7.9665016566585756E-3</v>
      </c>
      <c r="BH21" s="21">
        <f>+tabla_1!DE21</f>
        <v>-5.0393320568866695E-3</v>
      </c>
      <c r="BI21" s="21">
        <f>+tabla_1!DF21</f>
        <v>-4.5346847986428296E-3</v>
      </c>
      <c r="BJ21" s="21">
        <f>+tabla_1!DG21</f>
        <v>2.2676220028764682E-2</v>
      </c>
      <c r="BK21" s="21">
        <f>+tabla_1!DH21</f>
        <v>3.479342642960459E-3</v>
      </c>
      <c r="BL21" s="21">
        <f>+tabla_1!DI21</f>
        <v>-1.1173449324829221E-2</v>
      </c>
      <c r="BM21" s="21" t="str">
        <f>+tabla_1!DJ21</f>
        <v>-</v>
      </c>
    </row>
    <row r="22" spans="1:65" ht="18">
      <c r="A22" s="112"/>
      <c r="B22" s="20" t="s">
        <v>60</v>
      </c>
      <c r="C22" s="21">
        <v>0.1067729029644906</v>
      </c>
      <c r="D22" s="21">
        <v>-0.21175123975720267</v>
      </c>
      <c r="E22" s="21">
        <v>-0.41579411384550335</v>
      </c>
      <c r="F22" s="21">
        <v>-0.30371529818140108</v>
      </c>
      <c r="G22" s="21">
        <v>0.68271661522730409</v>
      </c>
      <c r="H22" s="21">
        <v>0.94737386013317315</v>
      </c>
      <c r="I22" s="21">
        <v>-1.1738057373708255E-2</v>
      </c>
      <c r="J22" s="21">
        <v>-0.28399999999999997</v>
      </c>
      <c r="K22" s="21">
        <v>0.11798472225455203</v>
      </c>
      <c r="L22" s="21">
        <v>-0.11077764257529632</v>
      </c>
      <c r="M22" s="21">
        <v>0.19930329291201399</v>
      </c>
      <c r="N22" s="21">
        <v>-1.1774856150990831E-2</v>
      </c>
      <c r="O22" s="21">
        <v>0.10619351575749825</v>
      </c>
      <c r="P22" s="21">
        <v>1.7864382664216416E-2</v>
      </c>
      <c r="Q22" s="21">
        <v>0.112</v>
      </c>
      <c r="R22" s="21">
        <v>-4.4042450703844049E-2</v>
      </c>
      <c r="S22" s="21">
        <v>-7.1053194861569691E-2</v>
      </c>
      <c r="T22" s="21">
        <v>0.21047681741588975</v>
      </c>
      <c r="U22" s="21">
        <v>4.8935411371902049E-3</v>
      </c>
      <c r="V22" s="21">
        <v>-3.5144909459041029E-2</v>
      </c>
      <c r="W22" s="21">
        <f>+tabla_1!BR22</f>
        <v>9.7455204187031352E-3</v>
      </c>
      <c r="X22" s="21">
        <f>+tabla_1!BS22</f>
        <v>-2.0324225356934678E-3</v>
      </c>
      <c r="Y22" s="21">
        <f>+tabla_1!BT22</f>
        <v>-1.3207031611217612E-2</v>
      </c>
      <c r="Z22" s="21">
        <f>+tabla_1!BU22</f>
        <v>-2.4467051177725074E-2</v>
      </c>
      <c r="AA22" s="21">
        <f>+tabla_1!BV22</f>
        <v>-2.8499459692048812E-2</v>
      </c>
      <c r="AB22" s="21">
        <f>+tabla_1!BW22</f>
        <v>-2.063803455501434E-2</v>
      </c>
      <c r="AC22" s="21">
        <f>+tabla_1!BX22</f>
        <v>-1.076954739297542E-2</v>
      </c>
      <c r="AD22" s="21">
        <f>+tabla_1!BY22</f>
        <v>-5.5574062571178695E-3</v>
      </c>
      <c r="AE22" s="21">
        <f>+tabla_1!CB22</f>
        <v>-8.0588455928909397E-4</v>
      </c>
      <c r="AF22" s="21">
        <f>+tabla_1!CC22</f>
        <v>-6.2431646818079667E-3</v>
      </c>
      <c r="AG22" s="21">
        <f>+tabla_1!CD22</f>
        <v>-7.0704705917055133E-3</v>
      </c>
      <c r="AH22" s="21">
        <f>+tabla_1!CE22</f>
        <v>9.7049181164288179E-4</v>
      </c>
      <c r="AI22" s="21">
        <f>+tabla_1!CF22</f>
        <v>1.6373479192973273E-2</v>
      </c>
      <c r="AJ22" s="21">
        <f>+tabla_1!CG22</f>
        <v>2.7689280680116113E-2</v>
      </c>
      <c r="AK22" s="21">
        <f>+tabla_1!CH22</f>
        <v>2.6883928689375391E-2</v>
      </c>
      <c r="AL22" s="21">
        <f>+tabla_1!CI22</f>
        <v>1.4880162821853782E-2</v>
      </c>
      <c r="AM22" s="21">
        <f>+tabla_1!CJ22</f>
        <v>1.5372410337350928E-3</v>
      </c>
      <c r="AN22" s="21">
        <f>+tabla_1!CK22</f>
        <v>-1.2385458910851521E-2</v>
      </c>
      <c r="AO22" s="21">
        <f>+tabla_1!CL22</f>
        <v>-2.2123896092116624E-2</v>
      </c>
      <c r="AP22" s="21">
        <f>+tabla_1!CM22</f>
        <v>-1.951609695171419E-2</v>
      </c>
      <c r="AQ22" s="21">
        <f>+tabla_1!CN22</f>
        <v>-9.6355967694725653E-3</v>
      </c>
      <c r="AR22" s="21">
        <f>+tabla_1!CO22</f>
        <v>-5.2291671837679798E-3</v>
      </c>
      <c r="AS22" s="21">
        <f>+tabla_1!CP22</f>
        <v>-6.4344098768952529E-3</v>
      </c>
      <c r="AT22" s="21">
        <f>+tabla_1!CQ22</f>
        <v>-1.0661683669911048E-2</v>
      </c>
      <c r="AU22" s="21">
        <f>+tabla_1!CR22</f>
        <v>-1.8470367502032903E-2</v>
      </c>
      <c r="AV22" s="21">
        <f>+tabla_1!CS22</f>
        <v>-2.4204865390296537E-2</v>
      </c>
      <c r="AW22" s="21">
        <f>+tabla_1!CT22</f>
        <v>-2.8048739583948046E-2</v>
      </c>
      <c r="AX22" s="21">
        <f>+tabla_1!CU22</f>
        <v>-2.6249966312313466E-2</v>
      </c>
      <c r="AY22" s="21">
        <f>+tabla_1!CV22</f>
        <v>-2.3826472775912211E-2</v>
      </c>
      <c r="AZ22" s="21">
        <f>+tabla_1!CW22</f>
        <v>-1.6748262015832904E-2</v>
      </c>
      <c r="BA22" s="21">
        <f>+tabla_1!CX22</f>
        <v>-1.4549485382476912E-2</v>
      </c>
      <c r="BB22" s="21">
        <f>+tabla_1!CY22</f>
        <v>-1.683603837326908E-2</v>
      </c>
      <c r="BC22" s="21">
        <f>+tabla_1!CZ22</f>
        <v>-1.1796963382078363E-2</v>
      </c>
      <c r="BD22" s="21">
        <f>+tabla_1!DA22</f>
        <v>-2.663738863140197E-3</v>
      </c>
      <c r="BE22" s="21">
        <f>+tabla_1!DB22</f>
        <v>-2.1221785065245191E-3</v>
      </c>
      <c r="BF22" s="21">
        <f>+tabla_1!DC22</f>
        <v>-5.0908234884746717E-3</v>
      </c>
      <c r="BG22" s="21">
        <f>+tabla_1!DD22</f>
        <v>-6.1469238909165336E-3</v>
      </c>
      <c r="BH22" s="21">
        <f>+tabla_1!DE22</f>
        <v>-7.2603285779438975E-3</v>
      </c>
      <c r="BI22" s="21">
        <f>+tabla_1!DF22</f>
        <v>-8.2921971596604527E-3</v>
      </c>
      <c r="BJ22" s="21">
        <f>+tabla_1!DG22</f>
        <v>-8.9231792155077816E-3</v>
      </c>
      <c r="BK22" s="21">
        <f>+tabla_1!DH22</f>
        <v>-6.8308975154316443E-3</v>
      </c>
      <c r="BL22" s="21">
        <f>+tabla_1!DI22</f>
        <v>-2.801950982259882E-3</v>
      </c>
      <c r="BM22" s="21">
        <f>+tabla_1!DJ22</f>
        <v>-2.7863264114511566E-3</v>
      </c>
    </row>
    <row r="23" spans="1:65" ht="18">
      <c r="A23" s="112"/>
      <c r="B23" s="20" t="s">
        <v>61</v>
      </c>
      <c r="C23" s="21">
        <v>9.0755639831373358E-2</v>
      </c>
      <c r="D23" s="21">
        <v>-0.27521461110138601</v>
      </c>
      <c r="E23" s="21">
        <v>-0.64408339762444888</v>
      </c>
      <c r="F23" s="21">
        <v>0.93895060639094763</v>
      </c>
      <c r="G23" s="21">
        <v>0.26068560822110931</v>
      </c>
      <c r="H23" s="21">
        <v>0.24281760391626594</v>
      </c>
      <c r="I23" s="21">
        <v>4.0696248106298683E-2</v>
      </c>
      <c r="J23" s="21">
        <v>8.8999999999999996E-2</v>
      </c>
      <c r="K23" s="21">
        <v>5.4994105186668696E-2</v>
      </c>
      <c r="L23" s="21">
        <v>4.2311883074157342E-2</v>
      </c>
      <c r="M23" s="21">
        <v>8.5168909124814229E-2</v>
      </c>
      <c r="N23" s="21">
        <v>2.4033010632852347E-2</v>
      </c>
      <c r="O23" s="21">
        <v>-6.7999025447444406E-2</v>
      </c>
      <c r="P23" s="21">
        <v>3.5528243897298584E-2</v>
      </c>
      <c r="Q23" s="21">
        <v>-0.159</v>
      </c>
      <c r="R23" s="21">
        <v>0.11424187087834126</v>
      </c>
      <c r="S23" s="21">
        <v>2.9755975022574876E-2</v>
      </c>
      <c r="T23" s="21">
        <v>9.1804791641167949E-3</v>
      </c>
      <c r="U23" s="21">
        <v>-1.4565441479614805E-3</v>
      </c>
      <c r="V23" s="21">
        <v>4.4849613333105554E-2</v>
      </c>
      <c r="W23" s="21">
        <f>+tabla_1!BR23</f>
        <v>9.8167864975760022E-3</v>
      </c>
      <c r="X23" s="21">
        <f>+tabla_1!BS23</f>
        <v>1.1290695462548683E-2</v>
      </c>
      <c r="Y23" s="21">
        <f>+tabla_1!BT23</f>
        <v>6.8748449226865294E-3</v>
      </c>
      <c r="Z23" s="21">
        <f>+tabla_1!BU23</f>
        <v>-1.0123100112504613E-3</v>
      </c>
      <c r="AA23" s="21">
        <f>+tabla_1!BV23</f>
        <v>-5.8195152418923923E-3</v>
      </c>
      <c r="AB23" s="21">
        <f>+tabla_1!BW23</f>
        <v>-3.2495027268114596E-3</v>
      </c>
      <c r="AC23" s="21">
        <f>+tabla_1!BX23</f>
        <v>5.4205223745853459E-3</v>
      </c>
      <c r="AD23" s="21">
        <f>+tabla_1!BY23</f>
        <v>1.6522925445993764E-2</v>
      </c>
      <c r="AE23" s="21">
        <f>+tabla_1!CB23</f>
        <v>1.323769645433992E-2</v>
      </c>
      <c r="AF23" s="21">
        <f>+tabla_1!CC23</f>
        <v>2.2752082254213768E-3</v>
      </c>
      <c r="AG23" s="21">
        <f>+tabla_1!CD23</f>
        <v>-4.1121945827522488E-3</v>
      </c>
      <c r="AH23" s="21">
        <f>+tabla_1!CE23</f>
        <v>-3.4039658431842534E-3</v>
      </c>
      <c r="AI23" s="21">
        <f>+tabla_1!CF23</f>
        <v>-7.4851532828890122E-4</v>
      </c>
      <c r="AJ23" s="21">
        <f>+tabla_1!CG23</f>
        <v>8.5066436829595027E-4</v>
      </c>
      <c r="AK23" s="21">
        <f>+tabla_1!CH23</f>
        <v>1.4166271088624782E-3</v>
      </c>
      <c r="AL23" s="21">
        <f>+tabla_1!CI23</f>
        <v>-6.1806467894531814E-4</v>
      </c>
      <c r="AM23" s="21">
        <f>+tabla_1!CJ23</f>
        <v>-3.7111222292632862E-3</v>
      </c>
      <c r="AN23" s="21">
        <f>+tabla_1!CK23</f>
        <v>-6.8601975944159177E-3</v>
      </c>
      <c r="AO23" s="21">
        <f>+tabla_1!CL23</f>
        <v>-8.990575816826385E-3</v>
      </c>
      <c r="AP23" s="21">
        <f>+tabla_1!CM23</f>
        <v>-9.0878127617550764E-3</v>
      </c>
      <c r="AQ23" s="21">
        <f>+tabla_1!CN23</f>
        <v>-8.139035272200501E-3</v>
      </c>
      <c r="AR23" s="21">
        <f>+tabla_1!CO23</f>
        <v>-8.2965033540796096E-3</v>
      </c>
      <c r="AS23" s="21">
        <f>+tabla_1!CP23</f>
        <v>-1.3784075888759628E-2</v>
      </c>
      <c r="AT23" s="21">
        <f>+tabla_1!CQ23</f>
        <v>-2.0578354305230362E-2</v>
      </c>
      <c r="AU23" s="21">
        <f>+tabla_1!CR23</f>
        <v>-2.6159070742406421E-2</v>
      </c>
      <c r="AV23" s="21">
        <f>+tabla_1!CS23</f>
        <v>-2.9986331053710735E-2</v>
      </c>
      <c r="AW23" s="21">
        <f>+tabla_1!CT23</f>
        <v>-3.383231542538101E-2</v>
      </c>
      <c r="AX23" s="21">
        <f>+tabla_1!CU23</f>
        <v>-3.5174158539608258E-2</v>
      </c>
      <c r="AY23" s="21">
        <f>+tabla_1!CV23</f>
        <v>-3.4643042203707952E-2</v>
      </c>
      <c r="AZ23" s="21">
        <f>+tabla_1!CW23</f>
        <v>-3.2319035561870657E-2</v>
      </c>
      <c r="BA23" s="21">
        <f>+tabla_1!CX23</f>
        <v>-2.6950305717333922E-2</v>
      </c>
      <c r="BB23" s="21">
        <f>+tabla_1!CY23</f>
        <v>-2.1459178892990538E-2</v>
      </c>
      <c r="BC23" s="21">
        <f>+tabla_1!CZ23</f>
        <v>-1.4806606000917211E-2</v>
      </c>
      <c r="BD23" s="21">
        <f>+tabla_1!DA23</f>
        <v>-6.6535262498655934E-3</v>
      </c>
      <c r="BE23" s="21">
        <f>+tabla_1!DB23</f>
        <v>3.6415730807910496E-3</v>
      </c>
      <c r="BF23" s="21">
        <f>+tabla_1!DC23</f>
        <v>1.0290096874833399E-2</v>
      </c>
      <c r="BG23" s="21">
        <f>+tabla_1!DD23</f>
        <v>1.2291863230605493E-2</v>
      </c>
      <c r="BH23" s="21">
        <f>+tabla_1!DE23</f>
        <v>1.2213530243555981E-2</v>
      </c>
      <c r="BI23" s="21">
        <f>+tabla_1!DF23</f>
        <v>1.1374020884176828E-2</v>
      </c>
      <c r="BJ23" s="21">
        <f>+tabla_1!DG23</f>
        <v>9.7948167345021098E-3</v>
      </c>
      <c r="BK23" s="21">
        <f>+tabla_1!DH23</f>
        <v>7.1091467242416773E-3</v>
      </c>
      <c r="BL23" s="21">
        <f>+tabla_1!DI23</f>
        <v>4.392333807413884E-3</v>
      </c>
      <c r="BM23" s="21">
        <f>+tabla_1!DJ23</f>
        <v>-2.9765971106299194E-4</v>
      </c>
    </row>
    <row r="24" spans="1:65" ht="18">
      <c r="A24" s="112"/>
      <c r="B24" s="20" t="s">
        <v>62</v>
      </c>
      <c r="C24" s="21">
        <v>-7.5105069877964281E-3</v>
      </c>
      <c r="D24" s="21">
        <v>-6.9386881026811786E-2</v>
      </c>
      <c r="E24" s="21">
        <v>-0.20089544126523595</v>
      </c>
      <c r="F24" s="21">
        <v>8.3304655525437754E-2</v>
      </c>
      <c r="G24" s="21">
        <v>6.5578941241100086E-2</v>
      </c>
      <c r="H24" s="21">
        <v>5.1187184866608559E-2</v>
      </c>
      <c r="I24" s="21">
        <v>1.4958681696581211E-2</v>
      </c>
      <c r="J24" s="21">
        <v>1.4E-2</v>
      </c>
      <c r="K24" s="21">
        <v>4.6561910427506792E-2</v>
      </c>
      <c r="L24" s="21">
        <v>3.9847855097707718E-2</v>
      </c>
      <c r="M24" s="21">
        <v>1.5018951921234924E-2</v>
      </c>
      <c r="N24" s="21">
        <v>3.9486831279973877E-2</v>
      </c>
      <c r="O24" s="21">
        <v>-1.7397567279749393E-2</v>
      </c>
      <c r="P24" s="21">
        <v>2.0951838179940729E-2</v>
      </c>
      <c r="Q24" s="21">
        <v>-1.6E-2</v>
      </c>
      <c r="R24" s="21">
        <v>-6.8091531090666013E-3</v>
      </c>
      <c r="S24" s="21">
        <v>2.2999662348025529E-2</v>
      </c>
      <c r="T24" s="21">
        <v>-3.1282694275380774E-4</v>
      </c>
      <c r="U24" s="21">
        <v>5.5498853996513997E-3</v>
      </c>
      <c r="V24" s="21">
        <v>-3.0232307044971707E-3</v>
      </c>
      <c r="W24" s="21">
        <f>+tabla_1!BR24</f>
        <v>6.7645104591302907E-3</v>
      </c>
      <c r="X24" s="21">
        <f>+tabla_1!BS24</f>
        <v>-5.5638485991030828E-3</v>
      </c>
      <c r="Y24" s="21">
        <f>+tabla_1!BT24</f>
        <v>-3.5393377104217749E-2</v>
      </c>
      <c r="Z24" s="21">
        <f>+tabla_1!BU24</f>
        <v>3.0291262764088334E-3</v>
      </c>
      <c r="AA24" s="21">
        <f>+tabla_1!BV24</f>
        <v>1.824656423871085E-3</v>
      </c>
      <c r="AB24" s="21">
        <f>+tabla_1!BW24</f>
        <v>-4.8744020127420407E-2</v>
      </c>
      <c r="AC24" s="21">
        <f>+tabla_1!BX24</f>
        <v>4.6046690820973346E-2</v>
      </c>
      <c r="AD24" s="21">
        <f>+tabla_1!BY24</f>
        <v>1.9575040285329415E-2</v>
      </c>
      <c r="AE24" s="21">
        <f>+tabla_1!CB24</f>
        <v>-3.1083961683492145E-2</v>
      </c>
      <c r="AF24" s="21">
        <f>+tabla_1!CC24</f>
        <v>-1.2542261603341598E-2</v>
      </c>
      <c r="AG24" s="21">
        <f>+tabla_1!CD24</f>
        <v>-1.699437100629253E-2</v>
      </c>
      <c r="AH24" s="21">
        <f>+tabla_1!CE24</f>
        <v>6.7409045362836206E-3</v>
      </c>
      <c r="AI24" s="21">
        <f>+tabla_1!CF24</f>
        <v>1.4517348222437665E-2</v>
      </c>
      <c r="AJ24" s="21">
        <f>+tabla_1!CG24</f>
        <v>1.0136731871766447E-2</v>
      </c>
      <c r="AK24" s="21">
        <f>+tabla_1!CH24</f>
        <v>1.4064779669078487E-2</v>
      </c>
      <c r="AL24" s="21">
        <f>+tabla_1!CI24</f>
        <v>-1.9678843043464012E-2</v>
      </c>
      <c r="AM24" s="21">
        <f>+tabla_1!CJ24</f>
        <v>-1.2342332863978012E-2</v>
      </c>
      <c r="AN24" s="21">
        <f>+tabla_1!CK24</f>
        <v>1.9475997947613344E-2</v>
      </c>
      <c r="AO24" s="21">
        <f>+tabla_1!CL24</f>
        <v>-1.2606186605855774E-2</v>
      </c>
      <c r="AP24" s="21">
        <f>+tabla_1!CM24</f>
        <v>2.2071112551749206E-3</v>
      </c>
      <c r="AQ24" s="21">
        <f>+tabla_1!CN24</f>
        <v>4.7580467183200748E-2</v>
      </c>
      <c r="AR24" s="21">
        <f>+tabla_1!CO24</f>
        <v>-8.053921874159875E-2</v>
      </c>
      <c r="AS24" s="21">
        <f>+tabla_1!CP24</f>
        <v>2.0060992453553528E-2</v>
      </c>
      <c r="AT24" s="21">
        <f>+tabla_1!CQ24</f>
        <v>1.0565745194456078E-2</v>
      </c>
      <c r="AU24" s="21">
        <f>+tabla_1!CR24</f>
        <v>3.3363056972812721E-4</v>
      </c>
      <c r="AV24" s="21">
        <f>+tabla_1!CS24</f>
        <v>-2.4143607067172335E-2</v>
      </c>
      <c r="AW24" s="21">
        <f>+tabla_1!CT24</f>
        <v>2.0327582406978184E-3</v>
      </c>
      <c r="AX24" s="21">
        <f>+tabla_1!CU24</f>
        <v>7.9236858552416134E-3</v>
      </c>
      <c r="AY24" s="21">
        <f>+tabla_1!CV24</f>
        <v>6.0314347134184931E-3</v>
      </c>
      <c r="AZ24" s="21">
        <f>+tabla_1!CW24</f>
        <v>-2.0744265832391529E-2</v>
      </c>
      <c r="BA24" s="21">
        <f>+tabla_1!CX24</f>
        <v>-2.7631662330876439E-2</v>
      </c>
      <c r="BB24" s="21">
        <f>+tabla_1!CY24</f>
        <v>4.6131918795709659E-2</v>
      </c>
      <c r="BC24" s="21">
        <f>+tabla_1!CZ24</f>
        <v>5.8796807007643892E-4</v>
      </c>
      <c r="BD24" s="21">
        <f>+tabla_1!DA24</f>
        <v>4.435301807290104E-2</v>
      </c>
      <c r="BE24" s="21">
        <f>+tabla_1!DB24</f>
        <v>-1.4716028130633552E-2</v>
      </c>
      <c r="BF24" s="21">
        <f>+tabla_1!DC24</f>
        <v>-1.0844591998868447E-2</v>
      </c>
      <c r="BG24" s="21">
        <f>+tabla_1!DD24</f>
        <v>-8.3060537602718254E-3</v>
      </c>
      <c r="BH24" s="21">
        <f>+tabla_1!DE24</f>
        <v>6.9439004821203465E-3</v>
      </c>
      <c r="BI24" s="21">
        <f>+tabla_1!DF24</f>
        <v>-1.821233378909104E-2</v>
      </c>
      <c r="BJ24" s="21">
        <f>+tabla_1!DG24</f>
        <v>7.1179379519115127E-3</v>
      </c>
      <c r="BK24" s="21">
        <f>+tabla_1!DH24</f>
        <v>7.1428984416094909E-2</v>
      </c>
      <c r="BL24" s="21">
        <f>+tabla_1!DI24</f>
        <v>-6.1731973687986663E-2</v>
      </c>
      <c r="BM24" s="21">
        <f>+tabla_1!DJ24</f>
        <v>-2.1316282979988443E-3</v>
      </c>
    </row>
    <row r="25" spans="1:65" ht="18">
      <c r="A25" s="117"/>
      <c r="B25" s="29" t="s">
        <v>63</v>
      </c>
      <c r="C25" s="25">
        <v>-0.14810305703584403</v>
      </c>
      <c r="D25" s="25">
        <v>-0.35673458855203333</v>
      </c>
      <c r="E25" s="25">
        <v>-0.99999459982082683</v>
      </c>
      <c r="F25" s="25">
        <v>1</v>
      </c>
      <c r="G25" s="25">
        <v>2.5437548785504083</v>
      </c>
      <c r="H25" s="25">
        <v>0.40241485274948241</v>
      </c>
      <c r="I25" s="25">
        <v>-1.82076262231744E-2</v>
      </c>
      <c r="J25" s="25">
        <v>0.18</v>
      </c>
      <c r="K25" s="25">
        <v>-2.0185514752272926E-2</v>
      </c>
      <c r="L25" s="25">
        <v>9.4504616145140607E-2</v>
      </c>
      <c r="M25" s="25">
        <v>0.22954629003359095</v>
      </c>
      <c r="N25" s="25">
        <v>0.37375953533629369</v>
      </c>
      <c r="O25" s="25">
        <v>-0.43446765278814414</v>
      </c>
      <c r="P25" s="25">
        <v>0.48168757525343686</v>
      </c>
      <c r="Q25" s="25">
        <v>-0.26800000000000002</v>
      </c>
      <c r="R25" s="25">
        <v>0.17699999999999999</v>
      </c>
      <c r="S25" s="25">
        <v>0.20899999999999999</v>
      </c>
      <c r="T25" s="25">
        <v>-0.16741420453815259</v>
      </c>
      <c r="U25" s="25">
        <v>1.7846417909547441E-2</v>
      </c>
      <c r="V25" s="25">
        <v>4.7986751530352034E-2</v>
      </c>
      <c r="W25" s="25">
        <f>+tabla_1!BR25</f>
        <v>-2.7282895184377876E-2</v>
      </c>
      <c r="X25" s="25">
        <f>+tabla_1!BS25</f>
        <v>0.13139887313005194</v>
      </c>
      <c r="Y25" s="25">
        <f>+tabla_1!BT25</f>
        <v>-1.6331236493617785E-2</v>
      </c>
      <c r="Z25" s="25">
        <f>+tabla_1!BU25</f>
        <v>8.070810862015021E-2</v>
      </c>
      <c r="AA25" s="25">
        <f>+tabla_1!BV25</f>
        <v>0.22803351481185485</v>
      </c>
      <c r="AB25" s="25">
        <f>+tabla_1!BW25</f>
        <v>-0.29470807316864522</v>
      </c>
      <c r="AC25" s="25">
        <f>+tabla_1!BX25</f>
        <v>0.17989053074806538</v>
      </c>
      <c r="AD25" s="25">
        <f>+tabla_1!BY25</f>
        <v>6.2887050771301078E-2</v>
      </c>
      <c r="AE25" s="25">
        <f>+tabla_1!CB25</f>
        <v>5.2873067981660027E-2</v>
      </c>
      <c r="AF25" s="25">
        <f>+tabla_1!CC25</f>
        <v>-5.2482181583196286E-2</v>
      </c>
      <c r="AG25" s="25">
        <f>+tabla_1!CD25</f>
        <v>6.7805905609801265E-3</v>
      </c>
      <c r="AH25" s="25">
        <f>+tabla_1!CE25</f>
        <v>-3.9102031720541053E-2</v>
      </c>
      <c r="AI25" s="25">
        <f>+tabla_1!CF25</f>
        <v>4.9849080747238705E-2</v>
      </c>
      <c r="AJ25" s="25">
        <f>+tabla_1!CG25</f>
        <v>-3.4584891380838978E-2</v>
      </c>
      <c r="AK25" s="25">
        <f>+tabla_1!CH25</f>
        <v>-1.4057492620595746E-2</v>
      </c>
      <c r="AL25" s="25">
        <f>+tabla_1!CI25</f>
        <v>0.10811381897923722</v>
      </c>
      <c r="AM25" s="25">
        <f>+tabla_1!CJ25</f>
        <v>2.8414525008828129E-2</v>
      </c>
      <c r="AN25" s="25">
        <f>+tabla_1!CK25</f>
        <v>6.0773287855116154E-2</v>
      </c>
      <c r="AO25" s="25">
        <f>+tabla_1!CL25</f>
        <v>8.1334089109823537E-3</v>
      </c>
      <c r="AP25" s="25">
        <f>+tabla_1!CM25</f>
        <v>-1.2178781334992617E-2</v>
      </c>
      <c r="AQ25" s="25">
        <f>+tabla_1!CN25</f>
        <v>-9.6037726871682771E-3</v>
      </c>
      <c r="AR25" s="25">
        <f>+tabla_1!CO25</f>
        <v>-4.9231103777349516E-2</v>
      </c>
      <c r="AS25" s="25">
        <f>+tabla_1!CP25</f>
        <v>7.3262343199743896E-2</v>
      </c>
      <c r="AT25" s="25">
        <f>+tabla_1!CQ25</f>
        <v>-9.4250990324650119E-2</v>
      </c>
      <c r="AU25" s="25">
        <f>+tabla_1!CR25</f>
        <v>-5.6966204548015931E-2</v>
      </c>
      <c r="AV25" s="25">
        <f>+tabla_1!CS25</f>
        <v>3.8977236656744463E-2</v>
      </c>
      <c r="AW25" s="25">
        <f>+tabla_1!CT25</f>
        <v>-7.5654775669874774E-2</v>
      </c>
      <c r="AX25" s="25">
        <f>+tabla_1!CU25</f>
        <v>-8.8303959263710818E-2</v>
      </c>
      <c r="AY25" s="25">
        <f>+tabla_1!CV25</f>
        <v>3.0099253669803705E-2</v>
      </c>
      <c r="AZ25" s="25">
        <f>+tabla_1!CW25</f>
        <v>-5.9699178648165097E-2</v>
      </c>
      <c r="BA25" s="25">
        <f>+tabla_1!CX25</f>
        <v>5.7713295732690018E-2</v>
      </c>
      <c r="BB25" s="25">
        <f>+tabla_1!CY25</f>
        <v>-6.6619371399561977E-2</v>
      </c>
      <c r="BC25" s="25">
        <f>+tabla_1!CZ25</f>
        <v>-0.18322896083185158</v>
      </c>
      <c r="BD25" s="25">
        <f>+tabla_1!DA25</f>
        <v>0.42679273037300924</v>
      </c>
      <c r="BE25" s="25">
        <f>+tabla_1!DB25</f>
        <v>-3.129166797931926E-2</v>
      </c>
      <c r="BF25" s="25">
        <f>+tabla_1!DC25</f>
        <v>-7.930224457512236E-3</v>
      </c>
      <c r="BG25" s="25">
        <f>+tabla_1!DD25</f>
        <v>7.0196305020656213E-2</v>
      </c>
      <c r="BH25" s="25">
        <f>+tabla_1!DE25</f>
        <v>-1.7597136496661281E-2</v>
      </c>
      <c r="BI25" s="25">
        <f>+tabla_1!DF25</f>
        <v>8.3542957103386328E-3</v>
      </c>
      <c r="BJ25" s="25">
        <f>+tabla_1!DG25</f>
        <v>0.15218122807011358</v>
      </c>
      <c r="BK25" s="25">
        <f>+tabla_1!DH25</f>
        <v>-9.8893707905037265E-2</v>
      </c>
      <c r="BL25" s="25">
        <f>+tabla_1!DI25</f>
        <v>-0.21652550665137271</v>
      </c>
      <c r="BM25" s="25">
        <f>+tabla_1!DJ25</f>
        <v>0.19053053344244164</v>
      </c>
    </row>
    <row r="26" spans="1:65" ht="18">
      <c r="A26" s="127" t="s">
        <v>64</v>
      </c>
      <c r="B26" s="31" t="s">
        <v>36</v>
      </c>
      <c r="C26" s="33">
        <v>2.1999999999999999E-2</v>
      </c>
      <c r="D26" s="33">
        <v>-0.39842281911406696</v>
      </c>
      <c r="E26" s="33">
        <v>-0.48799999999999999</v>
      </c>
      <c r="F26" s="33">
        <v>1.169</v>
      </c>
      <c r="G26" s="33">
        <v>0.4105210519166218</v>
      </c>
      <c r="H26" s="33">
        <v>6.5000000000000002E-2</v>
      </c>
      <c r="I26" s="33">
        <v>-1.2943186777498727E-3</v>
      </c>
      <c r="J26" s="33">
        <v>0.04</v>
      </c>
      <c r="K26" s="33">
        <v>2.5999999999999999E-2</v>
      </c>
      <c r="L26" s="33">
        <v>7.9528411059783144E-2</v>
      </c>
      <c r="M26" s="33">
        <v>3.2906972300257742E-2</v>
      </c>
      <c r="N26" s="33">
        <v>3.7999999999999999E-2</v>
      </c>
      <c r="O26" s="33">
        <v>-4.7E-2</v>
      </c>
      <c r="P26" s="33">
        <v>8.9999999999999993E-3</v>
      </c>
      <c r="Q26" s="33">
        <v>-4.1000000000000002E-2</v>
      </c>
      <c r="R26" s="33">
        <v>-2.8000000000000001E-2</v>
      </c>
      <c r="S26" s="33">
        <v>6.5654905632705596E-2</v>
      </c>
      <c r="T26" s="33">
        <v>5.0627220962440322E-3</v>
      </c>
      <c r="U26" s="33">
        <v>-4.9403162440032622E-3</v>
      </c>
      <c r="V26" s="33">
        <v>-6.7585744385214586E-3</v>
      </c>
      <c r="W26" s="33">
        <f>+tabla_1!BR26</f>
        <v>-1.3663432119771057E-2</v>
      </c>
      <c r="X26" s="33">
        <f>+tabla_1!BS26</f>
        <v>-1.886914861578548E-4</v>
      </c>
      <c r="Y26" s="33">
        <f>+tabla_1!BT26</f>
        <v>1.2207866065917505E-2</v>
      </c>
      <c r="Z26" s="33">
        <f>+tabla_1!BU26</f>
        <v>5.5469853958949322E-3</v>
      </c>
      <c r="AA26" s="33">
        <f>+tabla_1!BV26</f>
        <v>4.5310673355106967E-2</v>
      </c>
      <c r="AB26" s="33">
        <f>+tabla_1!BW26</f>
        <v>-4.288289522336608E-2</v>
      </c>
      <c r="AC26" s="33">
        <f>+tabla_1!BX26</f>
        <v>5.450762671304421E-2</v>
      </c>
      <c r="AD26" s="33">
        <f>+tabla_1!BY26</f>
        <v>-3.1863824472283642E-2</v>
      </c>
      <c r="AE26" s="33">
        <f>+tabla_1!CB26</f>
        <v>-1.7165894819653138E-2</v>
      </c>
      <c r="AF26" s="33">
        <f>+tabla_1!CC26</f>
        <v>1.2957127174588301E-2</v>
      </c>
      <c r="AG26" s="33">
        <f>+tabla_1!CD26</f>
        <v>-3.3117855836577448E-2</v>
      </c>
      <c r="AH26" s="33">
        <f>+tabla_1!CE26</f>
        <v>-1.7977177948182654E-2</v>
      </c>
      <c r="AI26" s="33">
        <f>+tabla_1!CF26</f>
        <v>-1.7117810128338906E-2</v>
      </c>
      <c r="AJ26" s="33">
        <f>+tabla_1!CG26</f>
        <v>-1.3817926241660339E-2</v>
      </c>
      <c r="AK26" s="33">
        <f>+tabla_1!CH26</f>
        <v>-2.6290893496418E-2</v>
      </c>
      <c r="AL26" s="33">
        <f>+tabla_1!CI26</f>
        <v>2.9929844585088405E-2</v>
      </c>
      <c r="AM26" s="33">
        <f>+tabla_1!CJ26</f>
        <v>-1.5640717727449349E-2</v>
      </c>
      <c r="AN26" s="33">
        <f>+tabla_1!CK26</f>
        <v>6.5471362035035785E-2</v>
      </c>
      <c r="AO26" s="33">
        <f>+tabla_1!CL26</f>
        <v>1.9599334576711591E-2</v>
      </c>
      <c r="AP26" s="33">
        <f>+tabla_1!CM26</f>
        <v>-2.6705374303411911E-2</v>
      </c>
      <c r="AQ26" s="33">
        <f>+tabla_1!CN26</f>
        <v>-1.4389295089413001E-2</v>
      </c>
      <c r="AR26" s="33">
        <f>+tabla_1!CO26</f>
        <v>-2.008148692524192E-3</v>
      </c>
      <c r="AS26" s="33">
        <f>+tabla_1!CP26</f>
        <v>-1.3914607646726473E-2</v>
      </c>
      <c r="AT26" s="33">
        <f>+tabla_1!CQ26</f>
        <v>-1.7925206401976368E-3</v>
      </c>
      <c r="AU26" s="33">
        <f>+tabla_1!CR26</f>
        <v>-1.0573399915184689E-3</v>
      </c>
      <c r="AV26" s="33">
        <f>+tabla_1!CS26</f>
        <v>-2.7487165700152638E-2</v>
      </c>
      <c r="AW26" s="33">
        <f>+tabla_1!CT26</f>
        <v>-9.4450944826917849E-2</v>
      </c>
      <c r="AX26" s="33">
        <f>+tabla_1!CU26</f>
        <v>-0.12027331311446043</v>
      </c>
      <c r="AY26" s="33">
        <f>+tabla_1!CV26</f>
        <v>-3.9999862771816885E-2</v>
      </c>
      <c r="AZ26" s="33">
        <f>+tabla_1!CW26</f>
        <v>-0.1435279750451347</v>
      </c>
      <c r="BA26" s="33">
        <f>+tabla_1!CX26</f>
        <v>3.3102496639696444E-3</v>
      </c>
      <c r="BB26" s="33">
        <f>+tabla_1!CY26</f>
        <v>8.5123444650391233E-2</v>
      </c>
      <c r="BC26" s="33">
        <f>+tabla_1!CZ26</f>
        <v>2.3993928633438077E-2</v>
      </c>
      <c r="BD26" s="33">
        <f>+tabla_1!DA26</f>
        <v>7.4070910887465313E-2</v>
      </c>
      <c r="BE26" s="33">
        <f>+tabla_1!DB26</f>
        <v>-3.1480787862604775E-2</v>
      </c>
      <c r="BF26" s="33">
        <f>+tabla_1!DC26</f>
        <v>2.1008295772801056E-2</v>
      </c>
      <c r="BG26" s="33">
        <f>+tabla_1!DD26</f>
        <v>-4.1241900047623625E-2</v>
      </c>
      <c r="BH26" s="33">
        <f>+tabla_1!DE26</f>
        <v>2.3695100994925777E-2</v>
      </c>
      <c r="BI26" s="33">
        <f>+tabla_1!DF26</f>
        <v>3.712651495050312E-2</v>
      </c>
      <c r="BJ26" s="33">
        <f>+tabla_1!DG26</f>
        <v>-1.0016419371335794E-2</v>
      </c>
      <c r="BK26" s="33">
        <f>+tabla_1!DH26</f>
        <v>2.143017995865204E-2</v>
      </c>
      <c r="BL26" s="33">
        <f>+tabla_1!DI26</f>
        <v>-4.0884497127850916E-2</v>
      </c>
      <c r="BM26" s="33" t="str">
        <f>+tabla_1!DJ26</f>
        <v>-</v>
      </c>
    </row>
    <row r="27" spans="1:65" ht="18">
      <c r="A27" s="112"/>
      <c r="B27" s="20" t="s">
        <v>65</v>
      </c>
      <c r="C27" s="21">
        <v>2.5086798246294117E-2</v>
      </c>
      <c r="D27" s="21">
        <v>-0.38846139687392156</v>
      </c>
      <c r="E27" s="21">
        <v>-0.14694927320375928</v>
      </c>
      <c r="F27" s="21">
        <v>0.6194166893089228</v>
      </c>
      <c r="G27" s="21">
        <v>0.15657698589790847</v>
      </c>
      <c r="H27" s="21">
        <v>1.4322526024449056E-2</v>
      </c>
      <c r="I27" s="21">
        <v>5.1587606984915713E-2</v>
      </c>
      <c r="J27" s="21">
        <v>8.5999999999999993E-2</v>
      </c>
      <c r="K27" s="21">
        <v>3.3265317942509087E-2</v>
      </c>
      <c r="L27" s="21">
        <v>5.6850604987618292E-2</v>
      </c>
      <c r="M27" s="21">
        <v>-2.2146442358645935E-3</v>
      </c>
      <c r="N27" s="21">
        <v>-8.0765732336789409E-3</v>
      </c>
      <c r="O27" s="21">
        <v>-6.3951843266982222E-2</v>
      </c>
      <c r="P27" s="21">
        <v>3.4086421636235542E-2</v>
      </c>
      <c r="Q27" s="21">
        <v>-3.0000000000000001E-3</v>
      </c>
      <c r="R27" s="21">
        <v>-8.4000000000000005E-2</v>
      </c>
      <c r="S27" s="21">
        <v>5.8999999999999997E-2</v>
      </c>
      <c r="T27" s="21">
        <v>3.743923198127419E-2</v>
      </c>
      <c r="U27" s="21">
        <v>-9.4834854706932203E-3</v>
      </c>
      <c r="V27" s="21">
        <v>3.960804247719274E-3</v>
      </c>
      <c r="W27" s="21">
        <f>+tabla_1!BR27</f>
        <v>-1.613410042636787E-2</v>
      </c>
      <c r="X27" s="21">
        <f>+tabla_1!BS27</f>
        <v>2.7070206591038648E-2</v>
      </c>
      <c r="Y27" s="21">
        <f>+tabla_1!BT27</f>
        <v>4.2101583347492921E-2</v>
      </c>
      <c r="Z27" s="21">
        <f>+tabla_1!BU27</f>
        <v>1.0677513033914066E-2</v>
      </c>
      <c r="AA27" s="21">
        <f>+tabla_1!BV27</f>
        <v>8.1740001015901953E-3</v>
      </c>
      <c r="AB27" s="21">
        <f>+tabla_1!BW27</f>
        <v>-5.1029033931730083E-2</v>
      </c>
      <c r="AC27" s="21">
        <f>+tabla_1!BX27</f>
        <v>7.1571912688777051E-2</v>
      </c>
      <c r="AD27" s="21">
        <f>+tabla_1!BY27</f>
        <v>-7.4262028765339494E-3</v>
      </c>
      <c r="AE27" s="21">
        <f>+tabla_1!CB27</f>
        <v>-6.2872254678160155E-3</v>
      </c>
      <c r="AF27" s="21">
        <f>+tabla_1!CC27</f>
        <v>-9.4481238870591788E-4</v>
      </c>
      <c r="AG27" s="21">
        <f>+tabla_1!CD27</f>
        <v>-1.4167890024135765E-2</v>
      </c>
      <c r="AH27" s="21">
        <f>+tabla_1!CE27</f>
        <v>-1.6007111706786925E-2</v>
      </c>
      <c r="AI27" s="21">
        <f>+tabla_1!CF27</f>
        <v>-2.7196724199365474E-2</v>
      </c>
      <c r="AJ27" s="21">
        <f>+tabla_1!CG27</f>
        <v>6.1506042422578844E-3</v>
      </c>
      <c r="AK27" s="21">
        <f>+tabla_1!CH27</f>
        <v>-6.6738500792267175E-2</v>
      </c>
      <c r="AL27" s="21">
        <f>+tabla_1!CI27</f>
        <v>7.4865038736953382E-2</v>
      </c>
      <c r="AM27" s="21">
        <f>+tabla_1!CJ27</f>
        <v>-1.8401196472138337E-2</v>
      </c>
      <c r="AN27" s="21">
        <f>+tabla_1!CK27</f>
        <v>0.10789121762239251</v>
      </c>
      <c r="AO27" s="21">
        <f>+tabla_1!CL27</f>
        <v>-3.1119438168611846E-2</v>
      </c>
      <c r="AP27" s="21">
        <f>+tabla_1!CM27</f>
        <v>-3.257207186937594E-2</v>
      </c>
      <c r="AQ27" s="21">
        <f>+tabla_1!CN27</f>
        <v>-1.282729387231607E-2</v>
      </c>
      <c r="AR27" s="21">
        <f>+tabla_1!CO27</f>
        <v>-1.5346706795760001E-2</v>
      </c>
      <c r="AS27" s="21">
        <f>+tabla_1!CP27</f>
        <v>2.1954053401730844E-2</v>
      </c>
      <c r="AT27" s="21">
        <f>+tabla_1!CQ27</f>
        <v>-7.1618486670771753E-2</v>
      </c>
      <c r="AU27" s="21">
        <f>+tabla_1!CR27</f>
        <v>1.6983999548567219E-2</v>
      </c>
      <c r="AV27" s="21">
        <f>+tabla_1!CS27</f>
        <v>-6.4843198926167189E-2</v>
      </c>
      <c r="AW27" s="21">
        <f>+tabla_1!CT27</f>
        <v>-5.9814975958507932E-2</v>
      </c>
      <c r="AX27" s="21">
        <f>+tabla_1!CU27</f>
        <v>-5.0985120055842104E-2</v>
      </c>
      <c r="AY27" s="21">
        <f>+tabla_1!CV27</f>
        <v>-2.370119601913423E-2</v>
      </c>
      <c r="AZ27" s="21">
        <f>+tabla_1!CW27</f>
        <v>-0.12705903641420757</v>
      </c>
      <c r="BA27" s="21">
        <f>+tabla_1!CX27</f>
        <v>-3.9110884144787805E-2</v>
      </c>
      <c r="BB27" s="21">
        <f>+tabla_1!CY27</f>
        <v>0.12695396900010847</v>
      </c>
      <c r="BC27" s="21">
        <f>+tabla_1!CZ27</f>
        <v>-1.1420484851341173E-2</v>
      </c>
      <c r="BD27" s="21">
        <f>+tabla_1!DA27</f>
        <v>9.1012790704868118E-2</v>
      </c>
      <c r="BE27" s="21">
        <f>+tabla_1!DB27</f>
        <v>-9.5490679077803287E-2</v>
      </c>
      <c r="BF27" s="21">
        <f>+tabla_1!DC27</f>
        <v>7.20824669474458E-2</v>
      </c>
      <c r="BG27" s="21">
        <f>+tabla_1!DD27</f>
        <v>-6.1833396339148305E-2</v>
      </c>
      <c r="BH27" s="21">
        <f>+tabla_1!DE27</f>
        <v>4.2535883758076487E-2</v>
      </c>
      <c r="BI27" s="21">
        <f>+tabla_1!DF27</f>
        <v>5.0661345666745294E-2</v>
      </c>
      <c r="BJ27" s="21">
        <f>+tabla_1!DG27</f>
        <v>7.5760624323068182E-2</v>
      </c>
      <c r="BK27" s="21">
        <f>+tabla_1!DH27</f>
        <v>-2.628671177107067E-2</v>
      </c>
      <c r="BL27" s="21">
        <f>+tabla_1!DI27</f>
        <v>-3.2542994687098536E-2</v>
      </c>
      <c r="BM27" s="21">
        <f>+tabla_1!DJ27</f>
        <v>3.2703136575102931E-2</v>
      </c>
    </row>
    <row r="28" spans="1:65" ht="18">
      <c r="A28" s="112"/>
      <c r="B28" s="20" t="s">
        <v>115</v>
      </c>
      <c r="C28" s="21">
        <v>-0.13344180353238366</v>
      </c>
      <c r="D28" s="21">
        <v>-0.38896928487336113</v>
      </c>
      <c r="E28" s="21">
        <v>-0.55403187492655293</v>
      </c>
      <c r="F28" s="21">
        <v>1.9371801529042312</v>
      </c>
      <c r="G28" s="21">
        <v>0.11177121093261633</v>
      </c>
      <c r="H28" s="21">
        <v>0.11610398031060276</v>
      </c>
      <c r="I28" s="21">
        <v>0.15129571776186368</v>
      </c>
      <c r="J28" s="21">
        <v>8.4000000000000005E-2</v>
      </c>
      <c r="K28" s="21">
        <v>6.1879056662667464E-2</v>
      </c>
      <c r="L28" s="21">
        <v>0.10583976415276197</v>
      </c>
      <c r="M28" s="21">
        <v>-6.2038016650270977E-2</v>
      </c>
      <c r="N28" s="21">
        <v>7.7244835701573145E-2</v>
      </c>
      <c r="O28" s="21">
        <v>-2.9354210154464155E-3</v>
      </c>
      <c r="P28" s="21">
        <v>-3.1214065037212801E-2</v>
      </c>
      <c r="Q28" s="21">
        <v>8.6999999999999994E-2</v>
      </c>
      <c r="R28" s="21">
        <v>6.6000000000000003E-2</v>
      </c>
      <c r="S28" s="21">
        <v>3.6967362160267969E-2</v>
      </c>
      <c r="T28" s="21">
        <v>2.5050660920414636E-2</v>
      </c>
      <c r="U28" s="21">
        <v>-1.697913528014483E-2</v>
      </c>
      <c r="V28" s="21">
        <v>1.4504193213204619E-2</v>
      </c>
      <c r="W28" s="21">
        <f>+tabla_1!BR28</f>
        <v>2.7370190023395802E-2</v>
      </c>
      <c r="X28" s="21">
        <f>+tabla_1!BS28</f>
        <v>-2.1082734654488289E-2</v>
      </c>
      <c r="Y28" s="21">
        <f>+tabla_1!BT28</f>
        <v>0.1361746719097221</v>
      </c>
      <c r="Z28" s="21">
        <f>+tabla_1!BU28</f>
        <v>-0.11041392601016042</v>
      </c>
      <c r="AA28" s="21">
        <f>+tabla_1!BV28</f>
        <v>7.2615667507282877E-2</v>
      </c>
      <c r="AB28" s="21">
        <f>+tabla_1!BW28</f>
        <v>-7.132130163491246E-2</v>
      </c>
      <c r="AC28" s="21">
        <f>+tabla_1!BX28</f>
        <v>0.11822669969774746</v>
      </c>
      <c r="AD28" s="21">
        <f>+tabla_1!BY28</f>
        <v>4.9701243074433687E-3</v>
      </c>
      <c r="AE28" s="21">
        <f>+tabla_1!CB28</f>
        <v>-0.14434795484229224</v>
      </c>
      <c r="AF28" s="21">
        <f>+tabla_1!CC28</f>
        <v>-4.2814169298891369E-2</v>
      </c>
      <c r="AG28" s="21">
        <f>+tabla_1!CD28</f>
        <v>4.2002232741858103E-2</v>
      </c>
      <c r="AH28" s="21">
        <f>+tabla_1!CE28</f>
        <v>-6.0385708157060236E-2</v>
      </c>
      <c r="AI28" s="21">
        <f>+tabla_1!CF28</f>
        <v>-1.7552720594648297E-2</v>
      </c>
      <c r="AJ28" s="21">
        <f>+tabla_1!CG28</f>
        <v>8.9150796262157606E-2</v>
      </c>
      <c r="AK28" s="21">
        <f>+tabla_1!CH28</f>
        <v>-2.3225659549531819E-2</v>
      </c>
      <c r="AL28" s="21">
        <f>+tabla_1!CI28</f>
        <v>9.7615102146395571E-2</v>
      </c>
      <c r="AM28" s="21">
        <f>+tabla_1!CJ28</f>
        <v>-3.5137484190910229E-3</v>
      </c>
      <c r="AN28" s="21">
        <f>+tabla_1!CK28</f>
        <v>0.18097850872088794</v>
      </c>
      <c r="AO28" s="21">
        <f>+tabla_1!CL28</f>
        <v>-9.5090353535408179E-2</v>
      </c>
      <c r="AP28" s="21">
        <f>+tabla_1!CM28</f>
        <v>-9.7664442589022404E-2</v>
      </c>
      <c r="AQ28" s="21">
        <f>+tabla_1!CN28</f>
        <v>9.567213599960378E-2</v>
      </c>
      <c r="AR28" s="21">
        <f>+tabla_1!CO28</f>
        <v>-9.0202638154010195E-2</v>
      </c>
      <c r="AS28" s="21">
        <f>+tabla_1!CP28</f>
        <v>-0.24149960403755177</v>
      </c>
      <c r="AT28" s="21">
        <f>+tabla_1!CQ28</f>
        <v>0.28642602616430368</v>
      </c>
      <c r="AU28" s="21">
        <f>+tabla_1!CR28</f>
        <v>-0.20359103286677915</v>
      </c>
      <c r="AV28" s="21">
        <f>+tabla_1!CS28</f>
        <v>-0.35158094250629468</v>
      </c>
      <c r="AW28" s="21">
        <f>+tabla_1!CT28</f>
        <v>0.18254037794825129</v>
      </c>
      <c r="AX28" s="21">
        <f>+tabla_1!CU28</f>
        <v>-0.20797656048717539</v>
      </c>
      <c r="AY28" s="21">
        <f>+tabla_1!CV28</f>
        <v>-0.18098492707750669</v>
      </c>
      <c r="AZ28" s="21">
        <f>+tabla_1!CW28</f>
        <v>8.2309235976787853E-2</v>
      </c>
      <c r="BA28" s="21">
        <f>+tabla_1!CX28</f>
        <v>-0.12178003032702345</v>
      </c>
      <c r="BB28" s="21">
        <f>+tabla_1!CY28</f>
        <v>0.33013764883527963</v>
      </c>
      <c r="BC28" s="21">
        <f>+tabla_1!CZ28</f>
        <v>0.11500375124430895</v>
      </c>
      <c r="BD28" s="21">
        <f>+tabla_1!DA28</f>
        <v>0.13575438864048395</v>
      </c>
      <c r="BE28" s="21">
        <f>+tabla_1!DB28</f>
        <v>-0.14270602491950557</v>
      </c>
      <c r="BF28" s="21">
        <f>+tabla_1!DC28</f>
        <v>0.28068116460162229</v>
      </c>
      <c r="BG28" s="21">
        <f>+tabla_1!DD28</f>
        <v>-0.10682570537647917</v>
      </c>
      <c r="BH28" s="21">
        <f>+tabla_1!DE28</f>
        <v>0.10749591064829933</v>
      </c>
      <c r="BI28" s="21">
        <f>+tabla_1!DF28</f>
        <v>0.12677823325843107</v>
      </c>
      <c r="BJ28" s="21">
        <f>+tabla_1!DG28</f>
        <v>5.0345077851290165E-2</v>
      </c>
      <c r="BK28" s="21">
        <f>+tabla_1!DH28</f>
        <v>-7.105918028113889E-2</v>
      </c>
      <c r="BL28" s="21">
        <f>+tabla_1!DI28</f>
        <v>-6.1582081109072595E-2</v>
      </c>
      <c r="BM28" s="21">
        <f>+tabla_1!DJ28</f>
        <v>3.8740739107989919E-2</v>
      </c>
    </row>
    <row r="29" spans="1:65" s="16" customFormat="1" ht="18">
      <c r="A29" s="112"/>
      <c r="B29" s="20" t="s">
        <v>67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>
        <f>+tabla_1!CI29</f>
        <v>1.6040292608247242E-2</v>
      </c>
      <c r="AM29" s="21">
        <f>+tabla_1!CJ29</f>
        <v>1.5103741288956751E-2</v>
      </c>
      <c r="AN29" s="21">
        <f>+tabla_1!CK29</f>
        <v>7.3646665950415358E-3</v>
      </c>
      <c r="AO29" s="21">
        <f>+tabla_1!CL29</f>
        <v>-4.8665737134481191E-3</v>
      </c>
      <c r="AP29" s="21">
        <f>+tabla_1!CM29</f>
        <v>-1.6275072282262548E-2</v>
      </c>
      <c r="AQ29" s="21">
        <f>+tabla_1!CN29</f>
        <v>-2.3348911421273821E-2</v>
      </c>
      <c r="AR29" s="21">
        <f>+tabla_1!CO29</f>
        <v>-2.9070684758615184E-2</v>
      </c>
      <c r="AS29" s="21">
        <f>+tabla_1!CP29</f>
        <v>-3.1296125139516184E-2</v>
      </c>
      <c r="AT29" s="21">
        <f>+tabla_1!CQ29</f>
        <v>-3.0050913214039521E-2</v>
      </c>
      <c r="AU29" s="21">
        <f>+tabla_1!CR29</f>
        <v>-3.0488448194892381E-2</v>
      </c>
      <c r="AV29" s="21">
        <f>+tabla_1!CS29</f>
        <v>-3.8764911555281945E-2</v>
      </c>
      <c r="AW29" s="21">
        <f>+tabla_1!CT29</f>
        <v>-4.9405604047606744E-2</v>
      </c>
      <c r="AX29" s="21">
        <f>+tabla_1!CU29</f>
        <v>-6.3980471024390417E-2</v>
      </c>
      <c r="AY29" s="21">
        <f>+tabla_1!CV29</f>
        <v>-7.9444726600424342E-2</v>
      </c>
      <c r="AZ29" s="21">
        <f>+tabla_1!CW29</f>
        <v>-8.1165508968647493E-2</v>
      </c>
      <c r="BA29" s="21">
        <f>+tabla_1!CX29</f>
        <v>-6.2077781806614496E-2</v>
      </c>
      <c r="BB29" s="21">
        <f>+tabla_1!CY29</f>
        <v>-3.0703892192011972E-2</v>
      </c>
      <c r="BC29" s="21">
        <f>+tabla_1!CZ29</f>
        <v>4.2662336083947316E-3</v>
      </c>
      <c r="BD29" s="21">
        <f>+tabla_1!DA29</f>
        <v>2.9239309381663858E-2</v>
      </c>
      <c r="BE29" s="21">
        <f>+tabla_1!DB29</f>
        <v>3.6403646534905354E-2</v>
      </c>
      <c r="BF29" s="21">
        <f>+tabla_1!DC29</f>
        <v>2.9223514406572892E-2</v>
      </c>
      <c r="BG29" s="21">
        <f>+tabla_1!DD29</f>
        <v>2.1237432503233178E-2</v>
      </c>
      <c r="BH29" s="21">
        <f>+tabla_1!DE29</f>
        <v>1.7217795803034619E-2</v>
      </c>
      <c r="BI29" s="21">
        <f>+tabla_1!DF29</f>
        <v>1.6939676363678657E-2</v>
      </c>
      <c r="BJ29" s="21">
        <f>+tabla_1!DG29</f>
        <v>2.035281352334839E-2</v>
      </c>
      <c r="BK29" s="21">
        <f>+tabla_1!DH29</f>
        <v>2.5124913808249882E-2</v>
      </c>
      <c r="BL29" s="21">
        <f>+tabla_1!DI29</f>
        <v>2.1708873298656117E-2</v>
      </c>
      <c r="BM29" s="21">
        <f>+tabla_1!DJ29</f>
        <v>9.1487245188122124E-3</v>
      </c>
    </row>
    <row r="30" spans="1:65" ht="18">
      <c r="A30" s="112"/>
      <c r="B30" s="20" t="s">
        <v>101</v>
      </c>
      <c r="C30" s="21">
        <v>0.13236101756272434</v>
      </c>
      <c r="D30" s="21">
        <v>-0.25518199429893318</v>
      </c>
      <c r="E30" s="21">
        <v>-0.92739372320027813</v>
      </c>
      <c r="F30" s="21">
        <v>10.392380445307737</v>
      </c>
      <c r="G30" s="21">
        <v>0.17068556869386264</v>
      </c>
      <c r="H30" s="21">
        <v>-5.8590420386493869E-2</v>
      </c>
      <c r="I30" s="21">
        <v>-1.4292009428433228E-2</v>
      </c>
      <c r="J30" s="21">
        <v>-5.8999999999999997E-2</v>
      </c>
      <c r="K30" s="21">
        <v>0.21809631463363877</v>
      </c>
      <c r="L30" s="21">
        <v>8.4036485352140922E-2</v>
      </c>
      <c r="M30" s="21">
        <v>0.29981502049697872</v>
      </c>
      <c r="N30" s="21">
        <v>0.15004725951692954</v>
      </c>
      <c r="O30" s="21">
        <v>-0.26745079029670515</v>
      </c>
      <c r="P30" s="21">
        <v>-8.7622228460959573E-4</v>
      </c>
      <c r="Q30" s="21">
        <v>8.1000000000000003E-2</v>
      </c>
      <c r="R30" s="21">
        <v>5.2206877392533713E-2</v>
      </c>
      <c r="S30" s="21">
        <v>-1.1389826372237843E-3</v>
      </c>
      <c r="T30" s="21">
        <v>2.1038210265394985E-2</v>
      </c>
      <c r="U30" s="21">
        <v>2.7515571627523272E-3</v>
      </c>
      <c r="V30" s="21">
        <v>0.11443844272375769</v>
      </c>
      <c r="W30" s="21">
        <f>+tabla_1!BR30</f>
        <v>-4.3597885818421611E-3</v>
      </c>
      <c r="X30" s="21">
        <f>+tabla_1!BS30</f>
        <v>3.0345438535972269E-2</v>
      </c>
      <c r="Y30" s="21">
        <f>+tabla_1!BT30</f>
        <v>-1.0853130647070386E-2</v>
      </c>
      <c r="Z30" s="21">
        <f>+tabla_1!BU30</f>
        <v>3.6916475289775486E-2</v>
      </c>
      <c r="AA30" s="21">
        <f>+tabla_1!BV30</f>
        <v>5.2257322706689591E-2</v>
      </c>
      <c r="AB30" s="21">
        <f>+tabla_1!BW30</f>
        <v>2.8007974691015569E-3</v>
      </c>
      <c r="AC30" s="21">
        <f>+tabla_1!BX30</f>
        <v>1.4961960351768111E-2</v>
      </c>
      <c r="AD30" s="21">
        <f>+tabla_1!BY30</f>
        <v>-1.7351220050445537E-3</v>
      </c>
      <c r="AE30" s="21">
        <f>+tabla_1!CB30</f>
        <v>-2.6865193990882275E-2</v>
      </c>
      <c r="AF30" s="21">
        <f>+tabla_1!CC30</f>
        <v>4.1729218765722553E-3</v>
      </c>
      <c r="AG30" s="21">
        <f>+tabla_1!CD30</f>
        <v>-2.4953186236085778E-2</v>
      </c>
      <c r="AH30" s="21">
        <f>+tabla_1!CE30</f>
        <v>-4.6887942921230108E-2</v>
      </c>
      <c r="AI30" s="21">
        <f>+tabla_1!CF30</f>
        <v>-8.0020163896664664E-3</v>
      </c>
      <c r="AJ30" s="21">
        <f>+tabla_1!CG30</f>
        <v>-1.9032988977974896E-2</v>
      </c>
      <c r="AK30" s="21">
        <f>+tabla_1!CH30</f>
        <v>-2.0849991746068719E-2</v>
      </c>
      <c r="AL30" s="21">
        <f>+tabla_1!CI30</f>
        <v>0.11141493180468154</v>
      </c>
      <c r="AM30" s="21">
        <f>+tabla_1!CJ30</f>
        <v>-7.6019391194635189E-2</v>
      </c>
      <c r="AN30" s="21">
        <f>+tabla_1!CK30</f>
        <v>2.5978296659386224E-2</v>
      </c>
      <c r="AO30" s="21">
        <f>+tabla_1!CL30</f>
        <v>-1.524298336531793E-2</v>
      </c>
      <c r="AP30" s="21">
        <f>+tabla_1!CM30</f>
        <v>-1.2731691989075977E-2</v>
      </c>
      <c r="AQ30" s="21">
        <f>+tabla_1!CN30</f>
        <v>-1.2254529107154077E-3</v>
      </c>
      <c r="AR30" s="21">
        <f>+tabla_1!CO30</f>
        <v>-4.3275815636048431E-2</v>
      </c>
      <c r="AS30" s="21">
        <f>+tabla_1!CP30</f>
        <v>1.9449966233423988E-2</v>
      </c>
      <c r="AT30" s="21">
        <f>+tabla_1!CQ30</f>
        <v>-1.9434769581258449E-2</v>
      </c>
      <c r="AU30" s="21">
        <f>+tabla_1!CR30</f>
        <v>9.312973751779019E-2</v>
      </c>
      <c r="AV30" s="21">
        <f>+tabla_1!CS30</f>
        <v>-8.737113841684796E-2</v>
      </c>
      <c r="AW30" s="21">
        <f>+tabla_1!CT30</f>
        <v>-0.12119365954763206</v>
      </c>
      <c r="AX30" s="21">
        <f>+tabla_1!CU30</f>
        <v>-0.17448805916356513</v>
      </c>
      <c r="AY30" s="21">
        <f>+tabla_1!CV30</f>
        <v>6.7413538028605613E-2</v>
      </c>
      <c r="AZ30" s="21">
        <f>+tabla_1!CW30</f>
        <v>-0.10081568982998079</v>
      </c>
      <c r="BA30" s="21">
        <f>+tabla_1!CX30</f>
        <v>-3.9505030821469833E-2</v>
      </c>
      <c r="BB30" s="21">
        <f>+tabla_1!CY30</f>
        <v>8.326191649035497E-2</v>
      </c>
      <c r="BC30" s="21">
        <f>+tabla_1!CZ30</f>
        <v>3.9217735600276971E-2</v>
      </c>
      <c r="BD30" s="21">
        <f>+tabla_1!DA30</f>
        <v>5.8499125794463591E-2</v>
      </c>
      <c r="BE30" s="21">
        <f>+tabla_1!DB30</f>
        <v>3.4741233119917503E-2</v>
      </c>
      <c r="BF30" s="21">
        <f>+tabla_1!DC30</f>
        <v>-4.2255468782807726E-2</v>
      </c>
      <c r="BG30" s="21">
        <f>+tabla_1!DD30</f>
        <v>-3.7292074842927292E-2</v>
      </c>
      <c r="BH30" s="21">
        <f>+tabla_1!DE30</f>
        <v>1.1374943136929661E-2</v>
      </c>
      <c r="BI30" s="21">
        <f>+tabla_1!DF30</f>
        <v>5.0144831918366162E-2</v>
      </c>
      <c r="BJ30" s="21">
        <f>+tabla_1!DG30</f>
        <v>-1.7420430916447183E-2</v>
      </c>
      <c r="BK30" s="21">
        <f>+tabla_1!DH30</f>
        <v>3.6299435239480315E-2</v>
      </c>
      <c r="BL30" s="21">
        <f>+tabla_1!DI30</f>
        <v>-1.3499273663934996E-2</v>
      </c>
      <c r="BM30" s="21">
        <f>+tabla_1!DJ30</f>
        <v>4.9494666887698768E-2</v>
      </c>
    </row>
    <row r="31" spans="1:65" ht="15" customHeight="1">
      <c r="A31" s="127" t="s">
        <v>68</v>
      </c>
      <c r="B31" s="26" t="s">
        <v>69</v>
      </c>
      <c r="C31" s="28">
        <v>0.1498999001287058</v>
      </c>
      <c r="D31" s="28">
        <v>-7.3492417978812452E-2</v>
      </c>
      <c r="E31" s="28">
        <v>3.404066307336584E-2</v>
      </c>
      <c r="F31" s="28">
        <v>7.6430462969900859E-4</v>
      </c>
      <c r="G31" s="28">
        <v>-4.4726719007808891E-2</v>
      </c>
      <c r="H31" s="28">
        <v>-4.2192294681625553E-2</v>
      </c>
      <c r="I31" s="28">
        <v>5.0190432437703603E-2</v>
      </c>
      <c r="J31" s="28">
        <v>-3.2000000000000001E-2</v>
      </c>
      <c r="K31" s="28">
        <v>-6.0519219902098853E-2</v>
      </c>
      <c r="L31" s="28">
        <v>0.15129075470574671</v>
      </c>
      <c r="M31" s="28">
        <v>-0.60984710063308345</v>
      </c>
      <c r="N31" s="28">
        <v>2.0780202377260988</v>
      </c>
      <c r="O31" s="28">
        <v>-0.10793728313289319</v>
      </c>
      <c r="P31" s="28">
        <v>4.6214962455002784E-2</v>
      </c>
      <c r="Q31" s="28">
        <v>-2.3E-2</v>
      </c>
      <c r="R31" s="28">
        <v>-6.4092336997993327E-2</v>
      </c>
      <c r="S31" s="28">
        <v>2.5521527579830838E-2</v>
      </c>
      <c r="T31" s="28">
        <v>-4.3967917055191763E-2</v>
      </c>
      <c r="U31" s="28">
        <v>1.5412174657224442E-2</v>
      </c>
      <c r="V31" s="28">
        <v>9.4385648815329182E-2</v>
      </c>
      <c r="W31" s="28">
        <f>+tabla_1!BR31</f>
        <v>1.9647771400730596E-2</v>
      </c>
      <c r="X31" s="28">
        <f>+tabla_1!BS31</f>
        <v>7.1867197893587642E-2</v>
      </c>
      <c r="Y31" s="28">
        <f>+tabla_1!BT31</f>
        <v>-7.6178674708677452E-2</v>
      </c>
      <c r="Z31" s="28">
        <f>+tabla_1!BU31</f>
        <v>-3.080191647484698E-2</v>
      </c>
      <c r="AA31" s="28">
        <f>+tabla_1!BV31</f>
        <v>1.886552520414897E-2</v>
      </c>
      <c r="AB31" s="28">
        <f>+tabla_1!BW31</f>
        <v>-3.6497183516855936E-2</v>
      </c>
      <c r="AC31" s="28">
        <f>+tabla_1!BX31</f>
        <v>4.5688784330730314E-2</v>
      </c>
      <c r="AD31" s="28">
        <f>+tabla_1!BY31</f>
        <v>-7.2060014486911905E-2</v>
      </c>
      <c r="AE31" s="28">
        <f>+tabla_1!CB31</f>
        <v>-2.1519340437698431E-2</v>
      </c>
      <c r="AF31" s="28">
        <f>+tabla_1!CC31</f>
        <v>-4.5749082001504404E-2</v>
      </c>
      <c r="AG31" s="28">
        <f>+tabla_1!CD31</f>
        <v>-7.3438287736402597E-3</v>
      </c>
      <c r="AH31" s="28">
        <f>+tabla_1!CE31</f>
        <v>-5.7261818833639011E-2</v>
      </c>
      <c r="AI31" s="28">
        <f>+tabla_1!CF31</f>
        <v>1.548792106707797E-2</v>
      </c>
      <c r="AJ31" s="28">
        <f>+tabla_1!CG31</f>
        <v>0.25576779304401165</v>
      </c>
      <c r="AK31" s="28">
        <f>+tabla_1!CH31</f>
        <v>-0.21458492928302353</v>
      </c>
      <c r="AL31" s="28">
        <f>+tabla_1!CI31</f>
        <v>-0.10684582374327944</v>
      </c>
      <c r="AM31" s="28">
        <f>+tabla_1!CJ31</f>
        <v>-0.11781886989315871</v>
      </c>
      <c r="AN31" s="28">
        <f>+tabla_1!CK31</f>
        <v>3.4214056194647346E-2</v>
      </c>
      <c r="AO31" s="28">
        <f>+tabla_1!CL31</f>
        <v>-4.2574346679504993E-2</v>
      </c>
      <c r="AP31" s="28">
        <f>+tabla_1!CM31</f>
        <v>0.19254080713156463</v>
      </c>
      <c r="AQ31" s="28">
        <f>+tabla_1!CN31</f>
        <v>-0.10727505125139536</v>
      </c>
      <c r="AR31" s="28">
        <f>+tabla_1!CO31</f>
        <v>-0.11734200170885045</v>
      </c>
      <c r="AS31" s="28">
        <f>+tabla_1!CP31</f>
        <v>-5.7225096026091604E-2</v>
      </c>
      <c r="AT31" s="28">
        <f>+tabla_1!CQ31</f>
        <v>-2.9642267402921196E-2</v>
      </c>
      <c r="AU31" s="28">
        <f>+tabla_1!CR31</f>
        <v>-1.6789867903083677E-2</v>
      </c>
      <c r="AV31" s="28">
        <f>+tabla_1!CS31</f>
        <v>0.15376487711036391</v>
      </c>
      <c r="AW31" s="28">
        <f>+tabla_1!CT31</f>
        <v>1.5339063331203384E-2</v>
      </c>
      <c r="AX31" s="28">
        <f>+tabla_1!CU31</f>
        <v>0.25019498596578771</v>
      </c>
      <c r="AY31" s="28">
        <f>+tabla_1!CV31</f>
        <v>5.8828485458998214E-2</v>
      </c>
      <c r="AZ31" s="28">
        <f>+tabla_1!CW31</f>
        <v>5.9475043521131088E-2</v>
      </c>
      <c r="BA31" s="28">
        <f>+tabla_1!CX31</f>
        <v>3.8058916915536756E-2</v>
      </c>
      <c r="BB31" s="28">
        <f>+tabla_1!CY31</f>
        <v>-1.2084271287246318E-2</v>
      </c>
      <c r="BC31" s="28">
        <f>+tabla_1!CZ31</f>
        <v>3.1384044623449681E-2</v>
      </c>
      <c r="BD31" s="28">
        <f>+tabla_1!DA31</f>
        <v>0.19991250934586735</v>
      </c>
      <c r="BE31" s="28">
        <f>+tabla_1!DB31</f>
        <v>-0.19072340211950589</v>
      </c>
      <c r="BF31" s="28">
        <f>+tabla_1!DC31</f>
        <v>0.2818168753566519</v>
      </c>
      <c r="BG31" s="28">
        <f>+tabla_1!DD31</f>
        <v>-1.0664214747689416E-2</v>
      </c>
      <c r="BH31" s="28">
        <f>+tabla_1!DE31</f>
        <v>-7.3202290015214611E-2</v>
      </c>
      <c r="BI31" s="28">
        <f>+tabla_1!DF31</f>
        <v>3.4016445024059427E-2</v>
      </c>
      <c r="BJ31" s="28">
        <f>+tabla_1!DG31</f>
        <v>-9.1314502866496117E-2</v>
      </c>
      <c r="BK31" s="28">
        <f>+tabla_1!DH31</f>
        <v>-4.6731871764423949E-2</v>
      </c>
      <c r="BL31" s="28">
        <f>+tabla_1!DI31</f>
        <v>-3.4737915765699068E-3</v>
      </c>
      <c r="BM31" s="28">
        <f>+tabla_1!DJ31</f>
        <v>-0.15510677686546537</v>
      </c>
    </row>
    <row r="32" spans="1:65" ht="18">
      <c r="A32" s="112"/>
      <c r="B32" s="20" t="s">
        <v>70</v>
      </c>
      <c r="C32" s="21">
        <v>5.3577920611587615E-2</v>
      </c>
      <c r="D32" s="21">
        <v>-1.8729212918316085E-2</v>
      </c>
      <c r="E32" s="21">
        <v>1.077961123890403E-2</v>
      </c>
      <c r="F32" s="21">
        <v>1.9373779718981687E-2</v>
      </c>
      <c r="G32" s="21">
        <v>5.0600374491824862E-3</v>
      </c>
      <c r="H32" s="21">
        <v>-1.5271028530873254E-3</v>
      </c>
      <c r="I32" s="21">
        <v>2.5162992729064193E-3</v>
      </c>
      <c r="J32" s="21">
        <v>-1.6E-2</v>
      </c>
      <c r="K32" s="21">
        <v>1.3024993636006732E-2</v>
      </c>
      <c r="L32" s="21">
        <v>1.6903926966469474E-2</v>
      </c>
      <c r="M32" s="21">
        <v>9.1947676249515276E-4</v>
      </c>
      <c r="N32" s="21">
        <v>1.1230192603046252E-2</v>
      </c>
      <c r="O32" s="21">
        <v>-1.8582728418836569E-2</v>
      </c>
      <c r="P32" s="21">
        <v>-2.0776018491264203E-3</v>
      </c>
      <c r="Q32" s="21">
        <v>8.9999999999999993E-3</v>
      </c>
      <c r="R32" s="21">
        <v>1.9E-2</v>
      </c>
      <c r="S32" s="21">
        <v>-1.4789544792994658E-3</v>
      </c>
      <c r="T32" s="21">
        <v>5.9431128435598612E-3</v>
      </c>
      <c r="U32" s="21">
        <v>4.8827957552837198E-3</v>
      </c>
      <c r="V32" s="21">
        <v>-3.049122484951039E-3</v>
      </c>
      <c r="W32" s="21">
        <f>+tabla_1!BR32</f>
        <v>2.6334186770329282E-3</v>
      </c>
      <c r="X32" s="21">
        <f>+tabla_1!BS32</f>
        <v>-7.7476108642815511E-4</v>
      </c>
      <c r="Y32" s="21">
        <f>+tabla_1!BT32</f>
        <v>6.7097675817660019E-3</v>
      </c>
      <c r="Z32" s="21">
        <f>+tabla_1!BU32</f>
        <v>1.2979927548552483E-2</v>
      </c>
      <c r="AA32" s="21">
        <f>+tabla_1!BV32</f>
        <v>-4.6881056819062517E-3</v>
      </c>
      <c r="AB32" s="21">
        <f>+tabla_1!BW32</f>
        <v>-2.4150326224354757E-2</v>
      </c>
      <c r="AC32" s="21">
        <f>+tabla_1!BX32</f>
        <v>2.4091034238754583E-2</v>
      </c>
      <c r="AD32" s="21">
        <f>+tabla_1!BY32</f>
        <v>-5.5712383375303709E-3</v>
      </c>
      <c r="AE32" s="21">
        <f>+tabla_1!CB32</f>
        <v>-1.7070346778522927E-2</v>
      </c>
      <c r="AF32" s="21">
        <f>+tabla_1!CC32</f>
        <v>-2.2712640520161642E-4</v>
      </c>
      <c r="AG32" s="21">
        <f>+tabla_1!CD32</f>
        <v>6.4838081906459788E-3</v>
      </c>
      <c r="AH32" s="21">
        <f>+tabla_1!CE32</f>
        <v>1.5595354854420762E-3</v>
      </c>
      <c r="AI32" s="21">
        <f>+tabla_1!CF32</f>
        <v>4.4462337526225415E-3</v>
      </c>
      <c r="AJ32" s="21">
        <f>+tabla_1!CG32</f>
        <v>-1.5907946330337319E-2</v>
      </c>
      <c r="AK32" s="21">
        <f>+tabla_1!CH32</f>
        <v>9.9242503367604762E-3</v>
      </c>
      <c r="AL32" s="21">
        <f>+tabla_1!CI32</f>
        <v>2.8154657292360774E-2</v>
      </c>
      <c r="AM32" s="21">
        <f>+tabla_1!CJ32</f>
        <v>-1.6409918627061204E-2</v>
      </c>
      <c r="AN32" s="21">
        <f>+tabla_1!CK32</f>
        <v>-2.3161234126450658E-2</v>
      </c>
      <c r="AO32" s="21">
        <f>+tabla_1!CL32</f>
        <v>3.7588107346446797E-2</v>
      </c>
      <c r="AP32" s="21">
        <f>+tabla_1!CM32</f>
        <v>-3.8366304260064155E-2</v>
      </c>
      <c r="AQ32" s="21">
        <f>+tabla_1!CN32</f>
        <v>-4.7321763522046867E-3</v>
      </c>
      <c r="AR32" s="21">
        <f>+tabla_1!CO32</f>
        <v>7.0675963201918268E-3</v>
      </c>
      <c r="AS32" s="21">
        <f>+tabla_1!CP32</f>
        <v>4.6736084621574747E-3</v>
      </c>
      <c r="AT32" s="21">
        <f>+tabla_1!CQ32</f>
        <v>-3.4521707457155548E-2</v>
      </c>
      <c r="AU32" s="21">
        <f>+tabla_1!CR32</f>
        <v>-5.8987941406795086E-3</v>
      </c>
      <c r="AV32" s="21">
        <f>+tabla_1!CS32</f>
        <v>-8.1630003589976408E-3</v>
      </c>
      <c r="AW32" s="21">
        <f>+tabla_1!CT32</f>
        <v>-2.3031409149608217E-2</v>
      </c>
      <c r="AX32" s="21">
        <f>+tabla_1!CU32</f>
        <v>-2.3633051428761931E-2</v>
      </c>
      <c r="AY32" s="21">
        <f>+tabla_1!CV32</f>
        <v>-8.8348296435156737E-3</v>
      </c>
      <c r="AZ32" s="21">
        <f>+tabla_1!CW32</f>
        <v>-1.9822724649253609E-2</v>
      </c>
      <c r="BA32" s="21">
        <f>+tabla_1!CX32</f>
        <v>-1.9512083074679776E-4</v>
      </c>
      <c r="BB32" s="21">
        <f>+tabla_1!CY32</f>
        <v>1.6303197295320926E-2</v>
      </c>
      <c r="BC32" s="21">
        <f>+tabla_1!CZ32</f>
        <v>3.5466079413000617E-2</v>
      </c>
      <c r="BD32" s="21">
        <f>+tabla_1!DA32</f>
        <v>8.5553819770531891E-3</v>
      </c>
      <c r="BE32" s="21">
        <f>+tabla_1!DB32</f>
        <v>-7.1707556631750435E-3</v>
      </c>
      <c r="BF32" s="21">
        <f>+tabla_1!DC32</f>
        <v>2.2332034341146834E-2</v>
      </c>
      <c r="BG32" s="21">
        <f>+tabla_1!DD32</f>
        <v>-8.0219536908743283E-4</v>
      </c>
      <c r="BH32" s="21">
        <f>+tabla_1!DE32</f>
        <v>1.4470823051436321E-2</v>
      </c>
      <c r="BI32" s="21">
        <f>+tabla_1!DF32</f>
        <v>9.4085596926698489E-3</v>
      </c>
      <c r="BJ32" s="21">
        <f>+tabla_1!DG32</f>
        <v>-1.3905893995229901E-2</v>
      </c>
      <c r="BK32" s="21">
        <f>+tabla_1!DH32</f>
        <v>3.8265834076176564E-3</v>
      </c>
      <c r="BL32" s="21">
        <f>+tabla_1!DI32</f>
        <v>3.8122486605112416E-2</v>
      </c>
      <c r="BM32" s="21">
        <f>+tabla_1!DJ32</f>
        <v>-2.0288883051599038E-3</v>
      </c>
    </row>
    <row r="33" spans="1:65" ht="18">
      <c r="A33" s="112"/>
      <c r="B33" s="20" t="s">
        <v>71</v>
      </c>
      <c r="C33" s="21">
        <v>2.1710931242403753E-2</v>
      </c>
      <c r="D33" s="21">
        <v>-7.7145802333774549E-2</v>
      </c>
      <c r="E33" s="21">
        <v>9.8446592594769955E-2</v>
      </c>
      <c r="F33" s="21">
        <v>-5.0099424005358717E-2</v>
      </c>
      <c r="G33" s="21">
        <v>-3.3818147965631762E-2</v>
      </c>
      <c r="H33" s="21">
        <v>-1.1314238435221946E-2</v>
      </c>
      <c r="I33" s="21">
        <v>-4.9712178772796878E-2</v>
      </c>
      <c r="J33" s="21">
        <v>2.5999999999999999E-2</v>
      </c>
      <c r="K33" s="21">
        <v>-4.6819477467964221E-3</v>
      </c>
      <c r="L33" s="21">
        <v>5.5091111344451882E-4</v>
      </c>
      <c r="M33" s="21">
        <v>-8.2396534533719423E-2</v>
      </c>
      <c r="N33" s="21">
        <v>1.0483672465668503E-2</v>
      </c>
      <c r="O33" s="21">
        <v>1.7901451466153517E-3</v>
      </c>
      <c r="P33" s="21">
        <v>8.5696536786226352E-2</v>
      </c>
      <c r="Q33" s="21">
        <v>-5.6000000000000001E-2</v>
      </c>
      <c r="R33" s="21">
        <v>-7.3144648031947535E-3</v>
      </c>
      <c r="S33" s="21">
        <v>3.5527233583605877E-2</v>
      </c>
      <c r="T33" s="21">
        <v>-4.2000000000000003E-2</v>
      </c>
      <c r="U33" s="21">
        <v>3.320622052293265E-2</v>
      </c>
      <c r="V33" s="21">
        <v>2.4361744551355535E-3</v>
      </c>
      <c r="W33" s="22">
        <f>+tabla_1!BR33</f>
        <v>4.1514952133281158E-2</v>
      </c>
      <c r="X33" s="22">
        <f>+tabla_1!BS33</f>
        <v>4.1087109381909848E-3</v>
      </c>
      <c r="Y33" s="35">
        <f>+tabla_1!BT33</f>
        <v>-2.0034283882035542E-3</v>
      </c>
      <c r="Z33" s="35">
        <f>+tabla_1!BU33</f>
        <v>-7.0093281880497793E-3</v>
      </c>
      <c r="AA33" s="22">
        <f>+tabla_1!BV33</f>
        <v>8.6131850389712383E-3</v>
      </c>
      <c r="AB33" s="35">
        <f>+tabla_1!BW33</f>
        <v>-2.2809222773993221E-2</v>
      </c>
      <c r="AC33" s="22">
        <f>+tabla_1!BX33</f>
        <v>3.4574931291945665E-2</v>
      </c>
      <c r="AD33" s="35">
        <f>+tabla_1!BY33</f>
        <v>-5.7992224511254076E-3</v>
      </c>
      <c r="AE33" s="22">
        <f>+tabla_1!CB33</f>
        <v>1.6720487310167176E-2</v>
      </c>
      <c r="AF33" s="22">
        <f>+tabla_1!CC33</f>
        <v>1.9805796754315486E-2</v>
      </c>
      <c r="AG33" s="21">
        <f>+tabla_1!CD33</f>
        <v>-2.8806627697857246E-2</v>
      </c>
      <c r="AH33" s="21">
        <f>+tabla_1!CE33</f>
        <v>1.597922178125577E-2</v>
      </c>
      <c r="AI33" s="21">
        <f>+tabla_1!CF33</f>
        <v>-4.5772582329527411E-3</v>
      </c>
      <c r="AJ33" s="21">
        <f>+tabla_1!CG33</f>
        <v>1.2433691548366488E-2</v>
      </c>
      <c r="AK33" s="21">
        <f>+tabla_1!CH33</f>
        <v>-2.1659593357435392E-2</v>
      </c>
      <c r="AL33" s="21">
        <f>+tabla_1!CI33</f>
        <v>1.337208067630602E-2</v>
      </c>
      <c r="AM33" s="21">
        <f>+tabla_1!CJ33</f>
        <v>-5.7905689548349959E-2</v>
      </c>
      <c r="AN33" s="21">
        <f>+tabla_1!CK33</f>
        <v>3.9821377751567688E-3</v>
      </c>
      <c r="AO33" s="21">
        <f>+tabla_1!CL33</f>
        <v>0.10289483024459001</v>
      </c>
      <c r="AP33" s="21">
        <f>+tabla_1!CM33</f>
        <v>-6.4085269741527506E-2</v>
      </c>
      <c r="AQ33" s="21">
        <f>+tabla_1!CN33</f>
        <v>-8.9976745550002235E-4</v>
      </c>
      <c r="AR33" s="21">
        <f>+tabla_1!CO33</f>
        <v>-9.4389351314139169E-3</v>
      </c>
      <c r="AS33" s="21">
        <f>+tabla_1!CP33</f>
        <v>2.7837021923897032E-2</v>
      </c>
      <c r="AT33" s="21">
        <f>+tabla_1!CQ33</f>
        <v>-2.5013103533484626E-2</v>
      </c>
      <c r="AU33" s="21">
        <f>+tabla_1!CR33</f>
        <v>2.4820803582346951E-2</v>
      </c>
      <c r="AV33" s="21">
        <f>+tabla_1!CS33</f>
        <v>-1.419394199684676E-2</v>
      </c>
      <c r="AW33" s="21">
        <f>+tabla_1!CT33</f>
        <v>4.1825628060148112E-3</v>
      </c>
      <c r="AX33" s="21">
        <f>+tabla_1!CU33</f>
        <v>1.6763199746795632E-2</v>
      </c>
      <c r="AY33" s="21">
        <f>+tabla_1!CV33</f>
        <v>-2.009853966123476E-2</v>
      </c>
      <c r="AZ33" s="21">
        <f>+tabla_1!CW33</f>
        <v>-8.1920733206078955E-3</v>
      </c>
      <c r="BA33" s="21">
        <f>+tabla_1!CX33</f>
        <v>-2.395628698967589E-3</v>
      </c>
      <c r="BB33" s="21">
        <f>+tabla_1!CY33</f>
        <v>1.2906473167458854E-2</v>
      </c>
      <c r="BC33" s="21">
        <f>+tabla_1!CZ33</f>
        <v>-5.0711188422049136E-2</v>
      </c>
      <c r="BD33" s="21">
        <f>+tabla_1!DA33</f>
        <v>7.6054776024919279E-2</v>
      </c>
      <c r="BE33" s="21">
        <f>+tabla_1!DB33</f>
        <v>-1.5144687605226026E-2</v>
      </c>
      <c r="BF33" s="21">
        <f>+tabla_1!DC33</f>
        <v>1.3199880084276749E-2</v>
      </c>
      <c r="BG33" s="21">
        <f>+tabla_1!DD33</f>
        <v>-2.3676880990373905E-2</v>
      </c>
      <c r="BH33" s="21">
        <f>+tabla_1!DE33</f>
        <v>1.5664452355228509E-3</v>
      </c>
      <c r="BI33" s="21">
        <f>+tabla_1!DF33</f>
        <v>2.6310926780051647E-2</v>
      </c>
      <c r="BJ33" s="21">
        <f>+tabla_1!DG33</f>
        <v>-6.137496551466004E-3</v>
      </c>
      <c r="BK33" s="21">
        <f>+tabla_1!DH33</f>
        <v>4.8310316223081351E-2</v>
      </c>
      <c r="BL33" s="21">
        <f>+tabla_1!DI33</f>
        <v>-4.924891387417174E-2</v>
      </c>
      <c r="BM33" s="21">
        <f>+tabla_1!DJ33</f>
        <v>7.4707175629229461E-4</v>
      </c>
    </row>
    <row r="34" spans="1:65" ht="18">
      <c r="A34" s="112"/>
      <c r="B34" s="20" t="s">
        <v>72</v>
      </c>
      <c r="C34" s="21">
        <v>-2.041198347186679E-2</v>
      </c>
      <c r="D34" s="21">
        <v>-9.0608459635413641E-2</v>
      </c>
      <c r="E34" s="21">
        <v>0.10705530480309267</v>
      </c>
      <c r="F34" s="21">
        <v>7.8545984392837109E-3</v>
      </c>
      <c r="G34" s="21">
        <v>-4.1882573832669134E-2</v>
      </c>
      <c r="H34" s="21">
        <v>3.5596154533816149E-2</v>
      </c>
      <c r="I34" s="21">
        <v>-4.1853112650733104E-2</v>
      </c>
      <c r="J34" s="21">
        <v>-1.2E-2</v>
      </c>
      <c r="K34" s="21">
        <v>4.1000000000000002E-2</v>
      </c>
      <c r="L34" s="21">
        <v>-8.7566704575327448E-2</v>
      </c>
      <c r="M34" s="21">
        <v>-6.8296083279007269E-2</v>
      </c>
      <c r="N34" s="21">
        <v>0.10189341852585332</v>
      </c>
      <c r="O34" s="21">
        <v>-3.242753502829987E-3</v>
      </c>
      <c r="P34" s="21">
        <v>1.4576465997538257E-2</v>
      </c>
      <c r="Q34" s="21">
        <v>-5.7000000000000002E-2</v>
      </c>
      <c r="R34" s="21">
        <v>6.1054651363271706E-2</v>
      </c>
      <c r="S34" s="21">
        <v>9.0778246767087012E-4</v>
      </c>
      <c r="T34" s="21">
        <v>-9.3918122337256493E-3</v>
      </c>
      <c r="U34" s="21">
        <v>1.2828805733663184E-2</v>
      </c>
      <c r="V34" s="21">
        <v>1.7095153389360629E-2</v>
      </c>
      <c r="W34" s="21">
        <f>+tabla_1!BR34</f>
        <v>1.058652426087292E-2</v>
      </c>
      <c r="X34" s="21">
        <f>+tabla_1!BS34</f>
        <v>1.5081256866623205E-2</v>
      </c>
      <c r="Y34" s="21">
        <f>+tabla_1!BT34</f>
        <v>-4.3493214319224593E-3</v>
      </c>
      <c r="Z34" s="21">
        <f>+tabla_1!BU34</f>
        <v>-2.483769522717294E-2</v>
      </c>
      <c r="AA34" s="21">
        <f>+tabla_1!BV34</f>
        <v>1.5344200020098508E-2</v>
      </c>
      <c r="AB34" s="21">
        <f>+tabla_1!BW34</f>
        <v>-3.8052614371419713E-2</v>
      </c>
      <c r="AC34" s="21">
        <f>+tabla_1!BX34</f>
        <v>4.6977886036370098E-2</v>
      </c>
      <c r="AD34" s="21">
        <f>+tabla_1!BY34</f>
        <v>4.4631446080877435E-2</v>
      </c>
      <c r="AE34" s="21">
        <f>+tabla_1!CB34</f>
        <v>3.4527873621392313E-2</v>
      </c>
      <c r="AF34" s="21">
        <f>+tabla_1!CC34</f>
        <v>8.8141502805201277E-3</v>
      </c>
      <c r="AG34" s="21">
        <f>+tabla_1!CD34</f>
        <v>-2.4781393632281157E-2</v>
      </c>
      <c r="AH34" s="21">
        <f>+tabla_1!CE34</f>
        <v>1.0753710698915731E-2</v>
      </c>
      <c r="AI34" s="21">
        <f>+tabla_1!CF34</f>
        <v>1.2907897321659201E-2</v>
      </c>
      <c r="AJ34" s="21">
        <f>+tabla_1!CG34</f>
        <v>1.4403246195799468E-2</v>
      </c>
      <c r="AK34" s="21">
        <f>+tabla_1!CH34</f>
        <v>-1.9649626435943146E-2</v>
      </c>
      <c r="AL34" s="21">
        <f>+tabla_1!CI34</f>
        <v>7.8868586682256936E-3</v>
      </c>
      <c r="AM34" s="21">
        <f>+tabla_1!CJ34</f>
        <v>-2.318346464891119E-2</v>
      </c>
      <c r="AN34" s="21">
        <f>+tabla_1!CK34</f>
        <v>2.7349491245333812E-2</v>
      </c>
      <c r="AO34" s="21">
        <f>+tabla_1!CL34</f>
        <v>8.2911038825597361E-2</v>
      </c>
      <c r="AP34" s="21">
        <f>+tabla_1!CM34</f>
        <v>-4.9443087785908113E-2</v>
      </c>
      <c r="AQ34" s="21">
        <f>+tabla_1!CN34</f>
        <v>3.0902065490234776E-2</v>
      </c>
      <c r="AR34" s="21">
        <f>+tabla_1!CO34</f>
        <v>-2.0782091521666879E-2</v>
      </c>
      <c r="AS34" s="21">
        <f>+tabla_1!CP34</f>
        <v>-1.5192321224084315E-2</v>
      </c>
      <c r="AT34" s="21">
        <f>+tabla_1!CQ34</f>
        <v>2.8060374042368386E-2</v>
      </c>
      <c r="AU34" s="21">
        <f>+tabla_1!CR34</f>
        <v>-5.065349825690324E-2</v>
      </c>
      <c r="AV34" s="21">
        <f>+tabla_1!CS34</f>
        <v>6.5250464330735891E-2</v>
      </c>
      <c r="AW34" s="21">
        <f>+tabla_1!CT34</f>
        <v>-3.8673154880794813E-2</v>
      </c>
      <c r="AX34" s="21">
        <f>+tabla_1!CU34</f>
        <v>-1.8621700113992556E-2</v>
      </c>
      <c r="AY34" s="21">
        <f>+tabla_1!CV34</f>
        <v>5.9294241638285783E-4</v>
      </c>
      <c r="AZ34" s="21">
        <f>+tabla_1!CW34</f>
        <v>1.6350752863230955E-2</v>
      </c>
      <c r="BA34" s="21">
        <f>+tabla_1!CX34</f>
        <v>-1.840473491531025E-2</v>
      </c>
      <c r="BB34" s="21">
        <f>+tabla_1!CY34</f>
        <v>5.6737255860052072E-2</v>
      </c>
      <c r="BC34" s="21">
        <f>+tabla_1!CZ34</f>
        <v>-7.1760799573355905E-2</v>
      </c>
      <c r="BD34" s="21">
        <f>+tabla_1!DA34</f>
        <v>3.5547909152913615E-2</v>
      </c>
      <c r="BE34" s="21">
        <f>+tabla_1!DB34</f>
        <v>4.6256406116326643E-2</v>
      </c>
      <c r="BF34" s="21">
        <f>+tabla_1!DC34</f>
        <v>-3.048217384072216E-2</v>
      </c>
      <c r="BG34" s="21">
        <f>+tabla_1!DD34</f>
        <v>2.1177687021993297E-2</v>
      </c>
      <c r="BH34" s="21">
        <f>+tabla_1!DE34</f>
        <v>3.1351993728765404E-3</v>
      </c>
      <c r="BI34" s="21">
        <f>+tabla_1!DF34</f>
        <v>-3.1300550768375013E-3</v>
      </c>
      <c r="BJ34" s="21">
        <f>+tabla_1!DG34</f>
        <v>1.8142302941461796E-2</v>
      </c>
      <c r="BK34" s="21">
        <f>+tabla_1!DH34</f>
        <v>2.0861263698468191E-2</v>
      </c>
      <c r="BL34" s="21">
        <f>+tabla_1!DI34</f>
        <v>-8.5641821140662655E-2</v>
      </c>
      <c r="BM34" s="21">
        <f>+tabla_1!DJ34</f>
        <v>7.7283784060388827E-2</v>
      </c>
    </row>
    <row r="35" spans="1:65" ht="18">
      <c r="A35" s="117"/>
      <c r="B35" s="24" t="s">
        <v>73</v>
      </c>
      <c r="C35" s="25">
        <v>1.5227010798643859E-2</v>
      </c>
      <c r="D35" s="25">
        <v>-8.0434996018181493E-2</v>
      </c>
      <c r="E35" s="25">
        <v>0.14058518330666314</v>
      </c>
      <c r="F35" s="25">
        <v>-9.118139230118727E-3</v>
      </c>
      <c r="G35" s="25">
        <v>3.3311734435352847E-3</v>
      </c>
      <c r="H35" s="25">
        <v>-2.4215998494833579E-2</v>
      </c>
      <c r="I35" s="25">
        <v>-1.3267821702056537E-4</v>
      </c>
      <c r="J35" s="25">
        <v>8.9999999999999993E-3</v>
      </c>
      <c r="K35" s="25">
        <v>-3.3248767002033164E-3</v>
      </c>
      <c r="L35" s="25">
        <v>2.5727396529066304E-2</v>
      </c>
      <c r="M35" s="25">
        <v>-6.231743252479216E-2</v>
      </c>
      <c r="N35" s="25">
        <v>-5.1695584610993883E-2</v>
      </c>
      <c r="O35" s="25">
        <v>1.7026771336752899E-2</v>
      </c>
      <c r="P35" s="25">
        <v>2.4801242182831418E-2</v>
      </c>
      <c r="Q35" s="25">
        <v>-1.7999999999999999E-2</v>
      </c>
      <c r="R35" s="25">
        <v>-9.0999999999999998E-2</v>
      </c>
      <c r="S35" s="25">
        <v>8.7101358532583051E-2</v>
      </c>
      <c r="T35" s="25">
        <v>-1.9685360701137133E-2</v>
      </c>
      <c r="U35" s="25">
        <v>3.7105326481286172E-2</v>
      </c>
      <c r="V35" s="25">
        <v>-2.6422181808509082E-2</v>
      </c>
      <c r="W35" s="25">
        <f>+tabla_1!BR35</f>
        <v>5.1779970758058846E-2</v>
      </c>
      <c r="X35" s="25">
        <f>+tabla_1!BS35</f>
        <v>-3.2725511894140857E-2</v>
      </c>
      <c r="Y35" s="25">
        <f>+tabla_1!BT35</f>
        <v>1.013483827881978E-2</v>
      </c>
      <c r="Z35" s="25">
        <f>+tabla_1!BU35</f>
        <v>-3.7492308199691404E-2</v>
      </c>
      <c r="AA35" s="25">
        <f>+tabla_1!BV35</f>
        <v>4.0831521469452126E-2</v>
      </c>
      <c r="AB35" s="25">
        <f>+tabla_1!BW35</f>
        <v>-6.8249413849578722E-2</v>
      </c>
      <c r="AC35" s="25">
        <f>+tabla_1!BX35</f>
        <v>0.10460611055542768</v>
      </c>
      <c r="AD35" s="25">
        <f>+tabla_1!BY35</f>
        <v>-7.3404583381744271E-3</v>
      </c>
      <c r="AE35" s="25">
        <f>+tabla_1!CB35</f>
        <v>-1.5909186588121016E-2</v>
      </c>
      <c r="AF35" s="25">
        <f>+tabla_1!CC35</f>
        <v>4.2932834623710114E-4</v>
      </c>
      <c r="AG35" s="25">
        <f>+tabla_1!CD35</f>
        <v>2.1175107702554818E-2</v>
      </c>
      <c r="AH35" s="25">
        <f>+tabla_1!CE35</f>
        <v>-3.8254783495728084E-3</v>
      </c>
      <c r="AI35" s="25">
        <f>+tabla_1!CF35</f>
        <v>-4.4163095018507681E-2</v>
      </c>
      <c r="AJ35" s="25">
        <f>+tabla_1!CG35</f>
        <v>2.9780571366616826E-2</v>
      </c>
      <c r="AK35" s="25">
        <f>+tabla_1!CH35</f>
        <v>5.6727127878158257E-2</v>
      </c>
      <c r="AL35" s="25">
        <f>+tabla_1!CI35</f>
        <v>-1.8597922698275537E-2</v>
      </c>
      <c r="AM35" s="25">
        <f>+tabla_1!CJ35</f>
        <v>-4.5004293024148323E-2</v>
      </c>
      <c r="AN35" s="25">
        <f>+tabla_1!CK35</f>
        <v>9.3298465795029539E-2</v>
      </c>
      <c r="AO35" s="25">
        <f>+tabla_1!CL35</f>
        <v>1.3538422114039994E-2</v>
      </c>
      <c r="AP35" s="25">
        <f>+tabla_1!CM35</f>
        <v>-3.8780299920702199E-2</v>
      </c>
      <c r="AQ35" s="25">
        <f>+tabla_1!CN35</f>
        <v>5.0641066776497823E-2</v>
      </c>
      <c r="AR35" s="25">
        <f>+tabla_1!CO35</f>
        <v>-7.1741651730169442E-3</v>
      </c>
      <c r="AS35" s="25">
        <f>+tabla_1!CP35</f>
        <v>-0.10008346083788988</v>
      </c>
      <c r="AT35" s="25">
        <f>+tabla_1!CQ35</f>
        <v>1.5338267155815544E-2</v>
      </c>
      <c r="AU35" s="25">
        <f>+tabla_1!CR35</f>
        <v>-6.436459176615883E-2</v>
      </c>
      <c r="AV35" s="25">
        <f>+tabla_1!CS35</f>
        <v>0.1037376353255226</v>
      </c>
      <c r="AW35" s="25">
        <f>+tabla_1!CT35</f>
        <v>-8.0739156397199752E-2</v>
      </c>
      <c r="AX35" s="25">
        <f>+tabla_1!CU35</f>
        <v>3.0822489389093155E-2</v>
      </c>
      <c r="AY35" s="25">
        <f>+tabla_1!CV35</f>
        <v>-1.6041243544041017E-2</v>
      </c>
      <c r="AZ35" s="25">
        <f>+tabla_1!CW35</f>
        <v>-1.8211229650078598E-2</v>
      </c>
      <c r="BA35" s="25">
        <f>+tabla_1!CX35</f>
        <v>-2.5456866934246647E-2</v>
      </c>
      <c r="BB35" s="25">
        <f>+tabla_1!CY35</f>
        <v>6.3279580994671347E-2</v>
      </c>
      <c r="BC35" s="25">
        <f>+tabla_1!CZ35</f>
        <v>-4.9992690665654704E-2</v>
      </c>
      <c r="BD35" s="25">
        <f>+tabla_1!DA35</f>
        <v>8.8549160014331108E-2</v>
      </c>
      <c r="BE35" s="25">
        <f>+tabla_1!DB35</f>
        <v>6.9567494134494812E-3</v>
      </c>
      <c r="BF35" s="25">
        <f>+tabla_1!DC35</f>
        <v>1.9003035783073274E-2</v>
      </c>
      <c r="BG35" s="25">
        <f>+tabla_1!DD35</f>
        <v>-1.1914474667650721E-2</v>
      </c>
      <c r="BH35" s="25">
        <f>+tabla_1!DE35</f>
        <v>-4.3423155017862203E-2</v>
      </c>
      <c r="BI35" s="25">
        <f>+tabla_1!DF35</f>
        <v>5.3249194637797759E-2</v>
      </c>
      <c r="BJ35" s="25">
        <f>+tabla_1!DG35</f>
        <v>-5.4578416268950214E-2</v>
      </c>
      <c r="BK35" s="25">
        <f>+tabla_1!DH35</f>
        <v>-6.3385272608748044E-3</v>
      </c>
      <c r="BL35" s="25">
        <f>+tabla_1!DI35</f>
        <v>-5.8738369377523969E-2</v>
      </c>
      <c r="BM35" s="25">
        <f>+tabla_1!DJ35</f>
        <v>8.0668546430598287E-2</v>
      </c>
    </row>
    <row r="36" spans="1:65" s="16" customFormat="1" ht="15" customHeight="1">
      <c r="A36" s="127" t="s">
        <v>74</v>
      </c>
      <c r="B36" s="26" t="s">
        <v>75</v>
      </c>
      <c r="C36" s="28">
        <v>4.1354208343629573E-2</v>
      </c>
      <c r="D36" s="28">
        <v>-0.4446329060782197</v>
      </c>
      <c r="E36" s="28">
        <v>-0.47627069020834156</v>
      </c>
      <c r="F36" s="28">
        <v>-4.6653078123285785E-2</v>
      </c>
      <c r="G36" s="28">
        <v>0.92203854081212699</v>
      </c>
      <c r="H36" s="28">
        <v>-0.60778582089571709</v>
      </c>
      <c r="I36" s="28">
        <v>2.0436626136577911</v>
      </c>
      <c r="J36" s="28">
        <v>0.16700000000000001</v>
      </c>
      <c r="K36" s="28">
        <v>0.11312597906229005</v>
      </c>
      <c r="L36" s="28">
        <v>-2.7122467165183184E-2</v>
      </c>
      <c r="M36" s="28">
        <v>-0.17668725823033149</v>
      </c>
      <c r="N36" s="28">
        <v>0.57206247794260978</v>
      </c>
      <c r="O36" s="28">
        <v>-2.5373342564860901E-2</v>
      </c>
      <c r="P36" s="28">
        <v>7.0832858002923382E-2</v>
      </c>
      <c r="Q36" s="28">
        <v>-4.8000000000000001E-2</v>
      </c>
      <c r="R36" s="28">
        <v>-0.27113813359973016</v>
      </c>
      <c r="S36" s="28">
        <v>0.19152405757775615</v>
      </c>
      <c r="T36" s="28">
        <v>1.8878091208785586E-2</v>
      </c>
      <c r="U36" s="28">
        <v>-2.0035387123715886E-2</v>
      </c>
      <c r="V36" s="28">
        <v>0.11130433350204338</v>
      </c>
      <c r="W36" s="28">
        <f>+tabla_1!BR36</f>
        <v>-2.8686105156983666E-2</v>
      </c>
      <c r="X36" s="28">
        <f>+tabla_1!BS36</f>
        <v>0.13336256334514052</v>
      </c>
      <c r="Y36" s="28">
        <f>+tabla_1!BT36</f>
        <v>-0.16256200702778312</v>
      </c>
      <c r="Z36" s="28">
        <f>+tabla_1!BU36</f>
        <v>0.16059738305575166</v>
      </c>
      <c r="AA36" s="28">
        <f>+tabla_1!BV36</f>
        <v>-0.18983367124656114</v>
      </c>
      <c r="AB36" s="28">
        <f>+tabla_1!BW36</f>
        <v>0.39606724182997333</v>
      </c>
      <c r="AC36" s="28">
        <f>+tabla_1!BX36</f>
        <v>6.2689830472969055E-2</v>
      </c>
      <c r="AD36" s="28">
        <f>+tabla_1!BY36</f>
        <v>-0.11281997557500056</v>
      </c>
      <c r="AE36" s="28">
        <f>+tabla_1!CB36</f>
        <v>2.2079817778889455E-2</v>
      </c>
      <c r="AF36" s="28">
        <f>+tabla_1!CC36</f>
        <v>3.6999784753215748E-2</v>
      </c>
      <c r="AG36" s="28">
        <f>+tabla_1!CD36</f>
        <v>-5.0649648343399134E-2</v>
      </c>
      <c r="AH36" s="28">
        <f>+tabla_1!CE36</f>
        <v>1.596423924729784E-2</v>
      </c>
      <c r="AI36" s="28">
        <f>+tabla_1!CF36</f>
        <v>-0.12514197111521586</v>
      </c>
      <c r="AJ36" s="28">
        <f>+tabla_1!CG36</f>
        <v>0.18590950492300906</v>
      </c>
      <c r="AK36" s="28">
        <f>+tabla_1!CH36</f>
        <v>-3.8708932026693232E-2</v>
      </c>
      <c r="AL36" s="28">
        <f>+tabla_1!CI36</f>
        <v>0.13186770307012341</v>
      </c>
      <c r="AM36" s="28">
        <f>+tabla_1!CJ36</f>
        <v>-3.5449083794220182E-2</v>
      </c>
      <c r="AN36" s="28">
        <f>+tabla_1!CK36</f>
        <v>2.2069916531037848E-3</v>
      </c>
      <c r="AO36" s="28">
        <f>+tabla_1!CL36</f>
        <v>3.5067706833111556E-2</v>
      </c>
      <c r="AP36" s="28">
        <f>+tabla_1!CM36</f>
        <v>2.4763884766870747E-2</v>
      </c>
      <c r="AQ36" s="28">
        <f>+tabla_1!CN36</f>
        <v>-3.9965282780714539E-2</v>
      </c>
      <c r="AR36" s="28">
        <f>+tabla_1!CO36</f>
        <v>2.3778213588767638E-3</v>
      </c>
      <c r="AS36" s="28">
        <f>+tabla_1!CP36</f>
        <v>0.20441455854117008</v>
      </c>
      <c r="AT36" s="28">
        <f>+tabla_1!CQ36</f>
        <v>-4.667574910782557E-2</v>
      </c>
      <c r="AU36" s="28">
        <f>+tabla_1!CR36</f>
        <v>0.11910809070243422</v>
      </c>
      <c r="AV36" s="28">
        <f>+tabla_1!CS36</f>
        <v>-0.10347102494133653</v>
      </c>
      <c r="AW36" s="28">
        <f>+tabla_1!CT36</f>
        <v>-0.13915358145409729</v>
      </c>
      <c r="AX36" s="28">
        <f>+tabla_1!CU36</f>
        <v>3.3852622196051119E-2</v>
      </c>
      <c r="AY36" s="28">
        <f>+tabla_1!CV36</f>
        <v>9.9989372335792526E-2</v>
      </c>
      <c r="AZ36" s="28">
        <f>+tabla_1!CW36</f>
        <v>9.9147090365433233E-2</v>
      </c>
      <c r="BA36" s="28">
        <f>+tabla_1!CX36</f>
        <v>-3.1350305306261372E-2</v>
      </c>
      <c r="BB36" s="28">
        <f>+tabla_1!CY36</f>
        <v>0.18712310219371719</v>
      </c>
      <c r="BC36" s="28">
        <f>+tabla_1!CZ36</f>
        <v>-9.773448685972308E-2</v>
      </c>
      <c r="BD36" s="28">
        <f>+tabla_1!DA36</f>
        <v>0.16777184673842083</v>
      </c>
      <c r="BE36" s="28">
        <f>+tabla_1!DB36</f>
        <v>4.6119169185866893E-2</v>
      </c>
      <c r="BF36" s="28">
        <f>+tabla_1!DC36</f>
        <v>-2.7305034826878294E-2</v>
      </c>
      <c r="BG36" s="28">
        <f>+tabla_1!DD36</f>
        <v>0.13551032107814853</v>
      </c>
      <c r="BH36" s="28">
        <f>+tabla_1!DE36</f>
        <v>-2.9178692352726188E-2</v>
      </c>
      <c r="BI36" s="28">
        <f>+tabla_1!DF36</f>
        <v>0.17061925178760196</v>
      </c>
      <c r="BJ36" s="28">
        <f>+tabla_1!DG36</f>
        <v>-0.19747327186879315</v>
      </c>
      <c r="BK36" s="28">
        <f>+tabla_1!DH36</f>
        <v>0.12755752603469817</v>
      </c>
      <c r="BL36" s="28">
        <f>+tabla_1!DI36</f>
        <v>-0.11857291873668485</v>
      </c>
      <c r="BM36" s="28">
        <f>+tabla_1!DJ36</f>
        <v>0.19079392036553977</v>
      </c>
    </row>
    <row r="37" spans="1:65" s="16" customFormat="1" ht="18.75" thickBot="1">
      <c r="A37" s="113"/>
      <c r="B37" s="36" t="s">
        <v>76</v>
      </c>
      <c r="C37" s="37">
        <v>-0.11695956729887869</v>
      </c>
      <c r="D37" s="37">
        <v>-0.32546800910624185</v>
      </c>
      <c r="E37" s="37">
        <v>-0.87226802309923801</v>
      </c>
      <c r="F37" s="37">
        <v>-6.9889303983333928E-2</v>
      </c>
      <c r="G37" s="37">
        <v>3.6616839922580331</v>
      </c>
      <c r="H37" s="37">
        <v>0.94255101242104211</v>
      </c>
      <c r="I37" s="37">
        <v>0.39366683481208442</v>
      </c>
      <c r="J37" s="37">
        <v>0.127</v>
      </c>
      <c r="K37" s="37">
        <v>8.4986316571025622E-2</v>
      </c>
      <c r="L37" s="37">
        <v>-4.1891513713746109E-2</v>
      </c>
      <c r="M37" s="37">
        <v>-0.12494228112755301</v>
      </c>
      <c r="N37" s="37">
        <v>0.35830391676336859</v>
      </c>
      <c r="O37" s="37">
        <v>-4.1369557702175541E-5</v>
      </c>
      <c r="P37" s="37">
        <v>7.6650995494473184E-2</v>
      </c>
      <c r="Q37" s="37">
        <v>-0.17799999999999999</v>
      </c>
      <c r="R37" s="37">
        <v>-1.1693356149259593E-2</v>
      </c>
      <c r="S37" s="37">
        <v>9.9146552745059457E-2</v>
      </c>
      <c r="T37" s="37">
        <v>-4.6885069178223771E-2</v>
      </c>
      <c r="U37" s="37">
        <v>-2.4201147171358905E-2</v>
      </c>
      <c r="V37" s="37">
        <v>1.5140230817698219E-2</v>
      </c>
      <c r="W37" s="37">
        <f>+tabla_1!BR37</f>
        <v>-0.10056296329005332</v>
      </c>
      <c r="X37" s="37">
        <f>+tabla_1!BS37</f>
        <v>6.9865328670187354E-2</v>
      </c>
      <c r="Y37" s="37">
        <f>+tabla_1!BT37</f>
        <v>-6.7943776914710541E-2</v>
      </c>
      <c r="Z37" s="37">
        <f>+tabla_1!BU37</f>
        <v>0.10108702911634881</v>
      </c>
      <c r="AA37" s="37">
        <f>+tabla_1!BV37</f>
        <v>-0.22952154779926714</v>
      </c>
      <c r="AB37" s="37">
        <f>+tabla_1!BW37</f>
        <v>0.50513919344265856</v>
      </c>
      <c r="AC37" s="37">
        <f>+tabla_1!BX37</f>
        <v>-8.269960024950529E-2</v>
      </c>
      <c r="AD37" s="37">
        <f>+tabla_1!BY37</f>
        <v>-6.5400917272002923E-2</v>
      </c>
      <c r="AE37" s="37">
        <f>+tabla_1!CB37</f>
        <v>-2.7339044851068972E-2</v>
      </c>
      <c r="AF37" s="37">
        <f>+tabla_1!CC37</f>
        <v>8.7110108112753881E-2</v>
      </c>
      <c r="AG37" s="37">
        <f>+tabla_1!CD37</f>
        <v>-4.4986350475525461E-2</v>
      </c>
      <c r="AH37" s="37">
        <f>+tabla_1!CE37</f>
        <v>3.2990264405913905E-2</v>
      </c>
      <c r="AI37" s="37">
        <f>+tabla_1!CF37</f>
        <v>-0.10538631419406008</v>
      </c>
      <c r="AJ37" s="37">
        <f>+tabla_1!CG37</f>
        <v>8.4697199235861387E-2</v>
      </c>
      <c r="AK37" s="37">
        <f>+tabla_1!CH37</f>
        <v>-8.1507615164622127E-3</v>
      </c>
      <c r="AL37" s="37">
        <f>+tabla_1!CI37</f>
        <v>7.4355841013443724E-2</v>
      </c>
      <c r="AM37" s="37">
        <f>+tabla_1!CJ37</f>
        <v>-7.0319484046156511E-2</v>
      </c>
      <c r="AN37" s="37">
        <f>+tabla_1!CK37</f>
        <v>-4.8513146928474637E-2</v>
      </c>
      <c r="AO37" s="37">
        <f>+tabla_1!CL37</f>
        <v>-0.13637988642681886</v>
      </c>
      <c r="AP37" s="37">
        <f>+tabla_1!CM37</f>
        <v>0.16403534619570403</v>
      </c>
      <c r="AQ37" s="37">
        <f>+tabla_1!CN37</f>
        <v>0.10263992337043004</v>
      </c>
      <c r="AR37" s="37">
        <f>+tabla_1!CO37</f>
        <v>-3.5062732948358488E-2</v>
      </c>
      <c r="AS37" s="37">
        <f>+tabla_1!CP37</f>
        <v>8.7103605997890021E-2</v>
      </c>
      <c r="AT37" s="37">
        <f>+tabla_1!CQ37</f>
        <v>-4.1279417342164115E-2</v>
      </c>
      <c r="AU37" s="37">
        <f>+tabla_1!CR37</f>
        <v>5.241847295050861E-2</v>
      </c>
      <c r="AV37" s="37">
        <f>+tabla_1!CS37</f>
        <v>-5.2822632649151657E-2</v>
      </c>
      <c r="AW37" s="37">
        <f>+tabla_1!CT37</f>
        <v>-0.23579945913390754</v>
      </c>
      <c r="AX37" s="37">
        <f>+tabla_1!CU37</f>
        <v>0.24041193157337371</v>
      </c>
      <c r="AY37" s="37">
        <f>+tabla_1!CV37</f>
        <v>-2.5615155303227777E-2</v>
      </c>
      <c r="AZ37" s="37">
        <f>+tabla_1!CW37</f>
        <v>0.10186390913565768</v>
      </c>
      <c r="BA37" s="37">
        <f>+tabla_1!CX37</f>
        <v>-3.3249631627350729E-2</v>
      </c>
      <c r="BB37" s="37">
        <f>+tabla_1!CY37</f>
        <v>0.12905795188465685</v>
      </c>
      <c r="BC37" s="37">
        <f>+tabla_1!CZ37</f>
        <v>-4.0185747653431636E-2</v>
      </c>
      <c r="BD37" s="37">
        <f>+tabla_1!DA37</f>
        <v>1.1066243693066191E-2</v>
      </c>
      <c r="BE37" s="37">
        <f>+tabla_1!DB37</f>
        <v>0.10194783847058053</v>
      </c>
      <c r="BF37" s="37">
        <f>+tabla_1!DC37</f>
        <v>-4.4286831892207612E-2</v>
      </c>
      <c r="BG37" s="37">
        <f>+tabla_1!DD37</f>
        <v>6.595241083084602E-2</v>
      </c>
      <c r="BH37" s="37">
        <f>+tabla_1!DE37</f>
        <v>9.4609232266309462E-2</v>
      </c>
      <c r="BI37" s="37">
        <f>+tabla_1!DF37</f>
        <v>0.13087125198597072</v>
      </c>
      <c r="BJ37" s="37">
        <f>+tabla_1!DG37</f>
        <v>-0.18104921212588632</v>
      </c>
      <c r="BK37" s="37">
        <f>+tabla_1!DH37</f>
        <v>0.13023515045348177</v>
      </c>
      <c r="BL37" s="37">
        <f>+tabla_1!DI37</f>
        <v>-3.0888663363854985E-3</v>
      </c>
      <c r="BM37" s="37">
        <f>+tabla_1!DJ37</f>
        <v>0.10090894952852181</v>
      </c>
    </row>
    <row r="38" spans="1:65" ht="15" customHeight="1">
      <c r="A38" s="127" t="s">
        <v>112</v>
      </c>
      <c r="B38" s="26" t="s">
        <v>113</v>
      </c>
      <c r="C38" s="28">
        <v>4.1354208343629573E-2</v>
      </c>
      <c r="D38" s="28">
        <v>-0.4446329060782197</v>
      </c>
      <c r="E38" s="28">
        <v>-0.47627069020834156</v>
      </c>
      <c r="F38" s="28">
        <v>-4.6653078123285785E-2</v>
      </c>
      <c r="G38" s="28">
        <v>0.92203854081212699</v>
      </c>
      <c r="H38" s="28">
        <v>-0.60778582089571709</v>
      </c>
      <c r="I38" s="28">
        <v>2.0436626136577911</v>
      </c>
      <c r="J38" s="28">
        <v>0.16700000000000001</v>
      </c>
      <c r="K38" s="28">
        <v>0.11312597906229005</v>
      </c>
      <c r="L38" s="28">
        <v>-2.7122467165183184E-2</v>
      </c>
      <c r="M38" s="28">
        <v>-0.17668725823033149</v>
      </c>
      <c r="N38" s="28">
        <v>0.57206247794260978</v>
      </c>
      <c r="O38" s="28">
        <v>-2.5373342564860901E-2</v>
      </c>
      <c r="P38" s="28">
        <v>7.0832858002923382E-2</v>
      </c>
      <c r="Q38" s="28">
        <v>-4.8000000000000001E-2</v>
      </c>
      <c r="R38" s="28">
        <v>-0.27113813359973016</v>
      </c>
      <c r="S38" s="28">
        <v>0.19152405757775615</v>
      </c>
      <c r="T38" s="28">
        <v>1.8878091208785586E-2</v>
      </c>
      <c r="U38" s="28">
        <v>-2.0035387123715886E-2</v>
      </c>
      <c r="V38" s="28">
        <v>0.11130433350204338</v>
      </c>
      <c r="W38" s="28">
        <f>+tabla_1!BR38</f>
        <v>-3.6832882883549578E-3</v>
      </c>
      <c r="X38" s="28">
        <f>+tabla_1!BS38</f>
        <v>1.4331423961486234E-2</v>
      </c>
      <c r="Y38" s="28">
        <f>+tabla_1!BT38</f>
        <v>1.2372182618488825E-2</v>
      </c>
      <c r="Z38" s="28">
        <f>+tabla_1!BU38</f>
        <v>2.3059007183324542E-2</v>
      </c>
      <c r="AA38" s="28">
        <f>+tabla_1!BV38</f>
        <v>3.3858535606243745E-3</v>
      </c>
      <c r="AB38" s="28">
        <f>+tabla_1!BW38</f>
        <v>1.3739536464551394E-2</v>
      </c>
      <c r="AC38" s="28">
        <f>+tabla_1!BX38</f>
        <v>1.1053441458495072E-3</v>
      </c>
      <c r="AD38" s="28">
        <f>+tabla_1!BY38</f>
        <v>1.0289210520904701E-2</v>
      </c>
      <c r="AE38" s="28">
        <f>+tabla_1!CB38</f>
        <v>5.7541345017633194E-3</v>
      </c>
      <c r="AF38" s="28">
        <f>+tabla_1!CC38</f>
        <v>1.1378679816017589E-2</v>
      </c>
      <c r="AG38" s="28">
        <f>+tabla_1!CD38</f>
        <v>1.8337760121982516E-3</v>
      </c>
      <c r="AH38" s="28">
        <f>+tabla_1!CE38</f>
        <v>9.6145533649929504E-3</v>
      </c>
      <c r="AI38" s="28">
        <f>+tabla_1!CF38</f>
        <v>1.0108565736697939E-2</v>
      </c>
      <c r="AJ38" s="28">
        <f>+tabla_1!CG38</f>
        <v>-8.1057938965178877E-5</v>
      </c>
      <c r="AK38" s="28">
        <f>+tabla_1!CH38</f>
        <v>2.6797200217005823E-3</v>
      </c>
      <c r="AL38" s="28">
        <f>+tabla_1!CI38</f>
        <v>1.342171024135852E-2</v>
      </c>
      <c r="AM38" s="28">
        <f>+tabla_1!CJ38</f>
        <v>1.3381636528720486E-2</v>
      </c>
      <c r="AN38" s="28">
        <f>+tabla_1!CK38</f>
        <v>9.9779519467322331E-3</v>
      </c>
      <c r="AO38" s="28">
        <f>+tabla_1!CL38</f>
        <v>1.8277033707760904E-3</v>
      </c>
      <c r="AP38" s="28">
        <f>+tabla_1!CM38</f>
        <v>1.554514829611664E-3</v>
      </c>
      <c r="AQ38" s="28">
        <f>+tabla_1!CN38</f>
        <v>4.3809164154671176E-3</v>
      </c>
      <c r="AR38" s="28">
        <f>+tabla_1!CO38</f>
        <v>-7.8029054032493494E-3</v>
      </c>
      <c r="AS38" s="28">
        <f>+tabla_1!CP38</f>
        <v>7.8568335767601472E-3</v>
      </c>
      <c r="AT38" s="28">
        <f>+tabla_1!CQ38</f>
        <v>8.3750894829615063E-3</v>
      </c>
      <c r="AU38" s="28">
        <f>+tabla_1!CR38</f>
        <v>1.6460796852189707E-2</v>
      </c>
      <c r="AV38" s="28">
        <f>+tabla_1!CS38</f>
        <v>1.0203864970248278E-2</v>
      </c>
      <c r="AW38" s="28">
        <f>+tabla_1!CT38</f>
        <v>2.1171810326902074E-2</v>
      </c>
      <c r="AX38" s="28">
        <f>+tabla_1!CU38</f>
        <v>-9.4283481451932216E-3</v>
      </c>
      <c r="AY38" s="28">
        <f>+tabla_1!CV38</f>
        <v>3.5641983506933927E-2</v>
      </c>
      <c r="AZ38" s="28">
        <f>+tabla_1!CW38</f>
        <v>-1.5517176016738077E-2</v>
      </c>
      <c r="BA38" s="28">
        <f>+tabla_1!CX38</f>
        <v>8.4764972675615002E-3</v>
      </c>
      <c r="BB38" s="28">
        <f>+tabla_1!CY38</f>
        <v>7.5353575545977769E-3</v>
      </c>
      <c r="BC38" s="28">
        <f>+tabla_1!CZ38</f>
        <v>-1.7572673568013397E-2</v>
      </c>
      <c r="BD38" s="28">
        <f>+tabla_1!DA38</f>
        <v>2.3572510756399767E-2</v>
      </c>
      <c r="BE38" s="28">
        <f>+tabla_1!DB38</f>
        <v>3.9003762108815287E-2</v>
      </c>
      <c r="BF38" s="28">
        <f>+tabla_1!DC38</f>
        <v>2.2559233442746462E-2</v>
      </c>
      <c r="BG38" s="28">
        <f>+tabla_1!DD38</f>
        <v>-9.0066639390518066E-3</v>
      </c>
      <c r="BH38" s="28">
        <f>+tabla_1!DE38</f>
        <v>1.0825712914066754E-2</v>
      </c>
      <c r="BI38" s="28">
        <f>+tabla_1!DF38</f>
        <v>1.6629905185521654E-2</v>
      </c>
      <c r="BJ38" s="28">
        <f>+tabla_1!DG38</f>
        <v>-1.1045282125073497E-2</v>
      </c>
      <c r="BK38" s="28">
        <f>+tabla_1!DH38</f>
        <v>-5.0209108301472183E-3</v>
      </c>
      <c r="BL38" s="28">
        <f>+tabla_1!DI38</f>
        <v>6.427035119498381E-3</v>
      </c>
      <c r="BM38" s="28">
        <f>+tabla_1!DJ38</f>
        <v>2.5910289553079391E-3</v>
      </c>
    </row>
    <row r="39" spans="1:65" ht="18.75" thickBot="1">
      <c r="A39" s="113"/>
      <c r="B39" s="36" t="s">
        <v>116</v>
      </c>
      <c r="C39" s="37">
        <v>-0.11695956729887869</v>
      </c>
      <c r="D39" s="37">
        <v>-0.32546800910624185</v>
      </c>
      <c r="E39" s="37">
        <v>-0.87226802309923801</v>
      </c>
      <c r="F39" s="37">
        <v>-6.9889303983333928E-2</v>
      </c>
      <c r="G39" s="37">
        <v>3.6616839922580331</v>
      </c>
      <c r="H39" s="37">
        <v>0.94255101242104211</v>
      </c>
      <c r="I39" s="37">
        <v>0.39366683481208442</v>
      </c>
      <c r="J39" s="37">
        <v>0.127</v>
      </c>
      <c r="K39" s="37">
        <v>8.4986316571025622E-2</v>
      </c>
      <c r="L39" s="37">
        <v>-4.1891513713746109E-2</v>
      </c>
      <c r="M39" s="37">
        <v>-0.12494228112755301</v>
      </c>
      <c r="N39" s="37">
        <v>0.35830391676336859</v>
      </c>
      <c r="O39" s="37">
        <v>-4.1369557702175541E-5</v>
      </c>
      <c r="P39" s="37">
        <v>7.6650995494473184E-2</v>
      </c>
      <c r="Q39" s="37">
        <v>-0.17799999999999999</v>
      </c>
      <c r="R39" s="37">
        <v>-1.1693356149259593E-2</v>
      </c>
      <c r="S39" s="37">
        <v>9.9146552745059457E-2</v>
      </c>
      <c r="T39" s="37">
        <v>-4.6885069178223771E-2</v>
      </c>
      <c r="U39" s="37">
        <v>-2.4201147171358905E-2</v>
      </c>
      <c r="V39" s="37">
        <v>1.5140230817698219E-2</v>
      </c>
      <c r="W39" s="37">
        <f>+tabla_1!BR39</f>
        <v>1.7878882487572856E-2</v>
      </c>
      <c r="X39" s="37">
        <f>+tabla_1!BS39</f>
        <v>1.9975194646915329E-2</v>
      </c>
      <c r="Y39" s="37">
        <f>+tabla_1!BT39</f>
        <v>-3.8469394757388864E-3</v>
      </c>
      <c r="Z39" s="37">
        <f>+tabla_1!BU39</f>
        <v>4.882236613166091E-2</v>
      </c>
      <c r="AA39" s="37">
        <f>+tabla_1!BV39</f>
        <v>1.2060896863395287E-2</v>
      </c>
      <c r="AB39" s="37">
        <f>+tabla_1!BW39</f>
        <v>-2.0929071843883151E-2</v>
      </c>
      <c r="AC39" s="37">
        <f>+tabla_1!BX39</f>
        <v>-1.7004027709384362E-2</v>
      </c>
      <c r="AD39" s="37">
        <f>+tabla_1!BY39</f>
        <v>-3.4372115531944303E-3</v>
      </c>
      <c r="AE39" s="37">
        <f>+tabla_1!CB39</f>
        <v>1.0537378994326385E-3</v>
      </c>
      <c r="AF39" s="37">
        <f>+tabla_1!CC39</f>
        <v>-1.7110195464710154E-3</v>
      </c>
      <c r="AG39" s="37">
        <f>+tabla_1!CD39</f>
        <v>-5.2389367476060045E-3</v>
      </c>
      <c r="AH39" s="37">
        <f>+tabla_1!CE39</f>
        <v>-3.756182644563455E-3</v>
      </c>
      <c r="AI39" s="37">
        <f>+tabla_1!CF39</f>
        <v>2.0046625568557186E-2</v>
      </c>
      <c r="AJ39" s="37">
        <f>+tabla_1!CG39</f>
        <v>1.4318452845669682E-3</v>
      </c>
      <c r="AK39" s="37">
        <f>+tabla_1!CH39</f>
        <v>1.7613262176656708E-2</v>
      </c>
      <c r="AL39" s="37">
        <f>+tabla_1!CI39</f>
        <v>-2.6707256578134886E-2</v>
      </c>
      <c r="AM39" s="37">
        <f>+tabla_1!CJ39</f>
        <v>-4.7878586289262781E-3</v>
      </c>
      <c r="AN39" s="37">
        <f>+tabla_1!CK39</f>
        <v>3.4041854896404988E-3</v>
      </c>
      <c r="AO39" s="37">
        <f>+tabla_1!CL39</f>
        <v>-4.7984393572751971E-3</v>
      </c>
      <c r="AP39" s="37">
        <f>+tabla_1!CM39</f>
        <v>-1.2138257083797677E-2</v>
      </c>
      <c r="AQ39" s="37">
        <f>+tabla_1!CN39</f>
        <v>9.2713984708723274E-3</v>
      </c>
      <c r="AR39" s="37">
        <f>+tabla_1!CO39</f>
        <v>-1.6229995933537356E-2</v>
      </c>
      <c r="AS39" s="37">
        <f>+tabla_1!CP39</f>
        <v>3.5630487026634183E-2</v>
      </c>
      <c r="AT39" s="37">
        <f>+tabla_1!CQ39</f>
        <v>2.8236530643001023E-2</v>
      </c>
      <c r="AU39" s="37">
        <f>+tabla_1!CR39</f>
        <v>-6.107593113930132E-2</v>
      </c>
      <c r="AV39" s="37">
        <f>+tabla_1!CS39</f>
        <v>3.7963042696625315E-2</v>
      </c>
      <c r="AW39" s="37">
        <f>+tabla_1!CT39</f>
        <v>-8.7916986233209093E-2</v>
      </c>
      <c r="AX39" s="37">
        <f>+tabla_1!CU39</f>
        <v>4.3909619016357926E-2</v>
      </c>
      <c r="AY39" s="37">
        <f>+tabla_1!CV39</f>
        <v>6.1519553378921454E-2</v>
      </c>
      <c r="AZ39" s="37">
        <f>+tabla_1!CW39</f>
        <v>1.6009248165061774E-2</v>
      </c>
      <c r="BA39" s="37">
        <f>+tabla_1!CX39</f>
        <v>6.7552102783505763E-3</v>
      </c>
      <c r="BB39" s="37">
        <f>+tabla_1!CY39</f>
        <v>3.9371162702948936E-2</v>
      </c>
      <c r="BC39" s="37">
        <f>+tabla_1!CZ39</f>
        <v>-2.8555212060471735E-2</v>
      </c>
      <c r="BD39" s="37">
        <f>+tabla_1!DA39</f>
        <v>1.9535851505970703E-2</v>
      </c>
      <c r="BE39" s="37">
        <f>+tabla_1!DB39</f>
        <v>-1.323152942488881E-2</v>
      </c>
      <c r="BF39" s="37">
        <f>+tabla_1!DC39</f>
        <v>7.2667326093367457E-4</v>
      </c>
      <c r="BG39" s="37">
        <f>+tabla_1!DD39</f>
        <v>-2.3141777347632897E-2</v>
      </c>
      <c r="BH39" s="37">
        <f>+tabla_1!DE39</f>
        <v>-8.5072944870445699E-3</v>
      </c>
      <c r="BI39" s="37">
        <f>+tabla_1!DF39</f>
        <v>-1.4937038890313281E-2</v>
      </c>
      <c r="BJ39" s="37">
        <f>+tabla_1!DG39</f>
        <v>6.4927612733482576E-2</v>
      </c>
      <c r="BK39" s="37">
        <f>+tabla_1!DH39</f>
        <v>1.4603845714400654E-2</v>
      </c>
      <c r="BL39" s="37">
        <f>+tabla_1!DI39</f>
        <v>-6.8814169645230128E-2</v>
      </c>
      <c r="BM39" s="37">
        <f>+tabla_1!DJ39</f>
        <v>0.10128401286854616</v>
      </c>
    </row>
    <row r="40" spans="1:65" ht="18">
      <c r="A40" s="114" t="s">
        <v>21</v>
      </c>
      <c r="B40" s="115"/>
      <c r="C40" s="38">
        <f t="shared" ref="C40:AO40" si="0">+COUNTIF(C3:C39,"&gt;0")/COUNT(C3:C39)</f>
        <v>0.58064516129032262</v>
      </c>
      <c r="D40" s="38">
        <f t="shared" si="0"/>
        <v>3.2258064516129031E-2</v>
      </c>
      <c r="E40" s="38">
        <f t="shared" si="0"/>
        <v>0.16129032258064516</v>
      </c>
      <c r="F40" s="38">
        <f t="shared" si="0"/>
        <v>0.67741935483870963</v>
      </c>
      <c r="G40" s="38">
        <f t="shared" si="0"/>
        <v>0.74193548387096775</v>
      </c>
      <c r="H40" s="38">
        <f t="shared" si="0"/>
        <v>0.5161290322580645</v>
      </c>
      <c r="I40" s="38">
        <f t="shared" si="0"/>
        <v>0.70967741935483875</v>
      </c>
      <c r="J40" s="38">
        <f t="shared" si="0"/>
        <v>0.77419354838709675</v>
      </c>
      <c r="K40" s="38">
        <f t="shared" si="0"/>
        <v>0.64516129032258063</v>
      </c>
      <c r="L40" s="38">
        <f t="shared" si="0"/>
        <v>0.70967741935483875</v>
      </c>
      <c r="M40" s="38">
        <f t="shared" si="0"/>
        <v>0.35483870967741937</v>
      </c>
      <c r="N40" s="38">
        <f t="shared" si="0"/>
        <v>0.80645161290322576</v>
      </c>
      <c r="O40" s="38">
        <f t="shared" si="0"/>
        <v>0.32258064516129031</v>
      </c>
      <c r="P40" s="38">
        <f t="shared" si="0"/>
        <v>0.87096774193548387</v>
      </c>
      <c r="Q40" s="38">
        <f t="shared" si="0"/>
        <v>0.22580645161290322</v>
      </c>
      <c r="R40" s="38">
        <f t="shared" si="0"/>
        <v>0.35483870967741937</v>
      </c>
      <c r="S40" s="38">
        <f t="shared" si="0"/>
        <v>0.74193548387096775</v>
      </c>
      <c r="T40" s="38">
        <f t="shared" si="0"/>
        <v>0.61290322580645162</v>
      </c>
      <c r="U40" s="38">
        <f t="shared" si="0"/>
        <v>0.64516129032258063</v>
      </c>
      <c r="V40" s="38">
        <f t="shared" si="0"/>
        <v>0.77419354838709675</v>
      </c>
      <c r="W40" s="38">
        <f t="shared" si="0"/>
        <v>0.67741935483870963</v>
      </c>
      <c r="X40" s="38">
        <f t="shared" si="0"/>
        <v>0.74193548387096775</v>
      </c>
      <c r="Y40" s="38">
        <f t="shared" si="0"/>
        <v>0.41935483870967744</v>
      </c>
      <c r="Z40" s="38">
        <f t="shared" si="0"/>
        <v>0.70967741935483875</v>
      </c>
      <c r="AA40" s="38">
        <f t="shared" si="0"/>
        <v>0.80645161290322576</v>
      </c>
      <c r="AB40" s="38">
        <f t="shared" si="0"/>
        <v>0.22580645161290322</v>
      </c>
      <c r="AC40" s="38">
        <f t="shared" si="0"/>
        <v>0.87878787878787878</v>
      </c>
      <c r="AD40" s="38">
        <f t="shared" si="0"/>
        <v>0.45454545454545453</v>
      </c>
      <c r="AE40" s="38">
        <f t="shared" si="0"/>
        <v>0.5757575757575758</v>
      </c>
      <c r="AF40" s="38">
        <f t="shared" si="0"/>
        <v>0.42424242424242425</v>
      </c>
      <c r="AG40" s="38">
        <f t="shared" si="0"/>
        <v>0.36363636363636365</v>
      </c>
      <c r="AH40" s="38">
        <f t="shared" si="0"/>
        <v>0.48484848484848486</v>
      </c>
      <c r="AI40" s="38">
        <f t="shared" si="0"/>
        <v>0.45454545454545453</v>
      </c>
      <c r="AJ40" s="38">
        <f t="shared" si="0"/>
        <v>0.54545454545454541</v>
      </c>
      <c r="AK40" s="38">
        <f t="shared" si="0"/>
        <v>0.51515151515151514</v>
      </c>
      <c r="AL40" s="38">
        <f t="shared" si="0"/>
        <v>0.7567567567567568</v>
      </c>
      <c r="AM40" s="38">
        <f t="shared" si="0"/>
        <v>0.35135135135135137</v>
      </c>
      <c r="AN40" s="38">
        <f t="shared" si="0"/>
        <v>0.78378378378378377</v>
      </c>
      <c r="AO40" s="38">
        <f t="shared" si="0"/>
        <v>0.51351351351351349</v>
      </c>
      <c r="AP40" s="38">
        <f t="shared" ref="AP40:AQ40" si="1">+COUNTIF(AP3:AP39,"&gt;0")/COUNT(AP3:AP39)</f>
        <v>0.40540540540540543</v>
      </c>
      <c r="AQ40" s="38">
        <f t="shared" si="1"/>
        <v>0.51351351351351349</v>
      </c>
      <c r="AR40" s="38">
        <f t="shared" ref="AR40" si="2">+COUNTIF(AR3:AR39,"&gt;0")/COUNT(AR3:AR39)</f>
        <v>0.40540540540540543</v>
      </c>
      <c r="AS40" s="38">
        <f t="shared" ref="AS40:AX40" si="3">+COUNTIF(AS3:AS39,"&gt;0")/COUNT(AS3:AS39)</f>
        <v>0.48648648648648651</v>
      </c>
      <c r="AT40" s="38">
        <f t="shared" si="3"/>
        <v>0.27027027027027029</v>
      </c>
      <c r="AU40" s="38">
        <f t="shared" si="3"/>
        <v>0.40540540540540543</v>
      </c>
      <c r="AV40" s="38">
        <f t="shared" si="3"/>
        <v>0.3783783783783784</v>
      </c>
      <c r="AW40" s="38">
        <f t="shared" si="3"/>
        <v>0.21621621621621623</v>
      </c>
      <c r="AX40" s="38">
        <f t="shared" si="3"/>
        <v>0.29729729729729731</v>
      </c>
      <c r="AY40" s="38">
        <f t="shared" ref="AY40:AZ40" si="4">+COUNTIF(AY3:AY39,"&gt;0")/COUNT(AY3:AY39)</f>
        <v>0.48648648648648651</v>
      </c>
      <c r="AZ40" s="38">
        <f t="shared" si="4"/>
        <v>0.32432432432432434</v>
      </c>
      <c r="BA40" s="38">
        <f t="shared" ref="BA40:BC40" si="5">+COUNTIF(BA3:BA39,"&gt;0")/COUNT(BA3:BA39)</f>
        <v>0.43243243243243246</v>
      </c>
      <c r="BB40" s="38">
        <f t="shared" si="5"/>
        <v>0.59459459459459463</v>
      </c>
      <c r="BC40" s="38">
        <f t="shared" si="5"/>
        <v>0.3783783783783784</v>
      </c>
      <c r="BD40" s="38">
        <f t="shared" ref="BD40:BE40" si="6">+COUNTIF(BD3:BD39,"&gt;0")/COUNT(BD3:BD39)</f>
        <v>0.81081081081081086</v>
      </c>
      <c r="BE40" s="38">
        <f t="shared" si="6"/>
        <v>0.48648648648648651</v>
      </c>
      <c r="BF40" s="38">
        <f t="shared" ref="BF40:BH40" si="7">+COUNTIF(BF3:BF39,"&gt;0")/COUNT(BF3:BF39)</f>
        <v>0.59459459459459463</v>
      </c>
      <c r="BG40" s="38">
        <f t="shared" si="7"/>
        <v>0.48648648648648651</v>
      </c>
      <c r="BH40" s="38">
        <f t="shared" si="7"/>
        <v>0.6216216216216216</v>
      </c>
      <c r="BI40" s="38">
        <f t="shared" ref="BI40:BJ40" si="8">+COUNTIF(BI3:BI39,"&gt;0")/COUNT(BI3:BI39)</f>
        <v>0.72972972972972971</v>
      </c>
      <c r="BJ40" s="38">
        <f t="shared" si="8"/>
        <v>0.59459459459459463</v>
      </c>
      <c r="BK40" s="38">
        <f t="shared" ref="BK40:BL40" si="9">+COUNTIF(BK3:BK39,"&gt;0")/COUNT(BK3:BK39)</f>
        <v>0.56756756756756754</v>
      </c>
      <c r="BL40" s="38">
        <f t="shared" si="9"/>
        <v>0.22222222222222221</v>
      </c>
      <c r="BM40" s="38">
        <f t="shared" ref="BM40" si="10">+COUNTIF(BM3:BM39,"&gt;0")/COUNT(BM3:BM39)</f>
        <v>0.72413793103448276</v>
      </c>
    </row>
  </sheetData>
  <mergeCells count="12">
    <mergeCell ref="W1:BM1"/>
    <mergeCell ref="A26:A30"/>
    <mergeCell ref="A31:A35"/>
    <mergeCell ref="A38:A39"/>
    <mergeCell ref="A40:B40"/>
    <mergeCell ref="A1:A2"/>
    <mergeCell ref="B1:B2"/>
    <mergeCell ref="A3:A8"/>
    <mergeCell ref="A9:A13"/>
    <mergeCell ref="A14:A18"/>
    <mergeCell ref="A19:A25"/>
    <mergeCell ref="A36:A37"/>
  </mergeCells>
  <conditionalFormatting sqref="W3:AB3 W34:AB35 W5:AE19 W20:AF32 AF3:BC19 AG20:BC35 W38:AB39 BD3:BM35 AG38:BM39">
    <cfRule type="cellIs" dxfId="641" priority="46" operator="equal">
      <formula>"-"</formula>
    </cfRule>
    <cfRule type="cellIs" dxfId="640" priority="47" operator="lessThan">
      <formula>0</formula>
    </cfRule>
    <cfRule type="cellIs" dxfId="639" priority="48" operator="greaterThan">
      <formula>0</formula>
    </cfRule>
  </conditionalFormatting>
  <conditionalFormatting sqref="AD3 AD34:AD35 AD38:AD39">
    <cfRule type="cellIs" dxfId="638" priority="40" operator="equal">
      <formula>"-"</formula>
    </cfRule>
    <cfRule type="cellIs" dxfId="637" priority="41" operator="lessThan">
      <formula>0</formula>
    </cfRule>
    <cfRule type="cellIs" dxfId="636" priority="42" operator="greaterThan">
      <formula>0</formula>
    </cfRule>
  </conditionalFormatting>
  <conditionalFormatting sqref="AE3 AE34:AE35 AE38:AE39">
    <cfRule type="cellIs" dxfId="635" priority="31" operator="equal">
      <formula>"-"</formula>
    </cfRule>
    <cfRule type="cellIs" dxfId="634" priority="32" operator="lessThan">
      <formula>0</formula>
    </cfRule>
    <cfRule type="cellIs" dxfId="633" priority="33" operator="greaterThan">
      <formula>0</formula>
    </cfRule>
  </conditionalFormatting>
  <conditionalFormatting sqref="AC3 AC34:AC35 AC38:AC39">
    <cfRule type="cellIs" dxfId="632" priority="43" operator="equal">
      <formula>"-"</formula>
    </cfRule>
    <cfRule type="cellIs" dxfId="631" priority="44" operator="lessThan">
      <formula>0</formula>
    </cfRule>
    <cfRule type="cellIs" dxfId="630" priority="45" operator="greaterThan">
      <formula>0</formula>
    </cfRule>
  </conditionalFormatting>
  <conditionalFormatting sqref="AF34:AF35 AF38:AF39">
    <cfRule type="cellIs" dxfId="629" priority="28" operator="equal">
      <formula>"-"</formula>
    </cfRule>
    <cfRule type="cellIs" dxfId="628" priority="29" operator="lessThan">
      <formula>0</formula>
    </cfRule>
    <cfRule type="cellIs" dxfId="627" priority="30" operator="greaterThan">
      <formula>0</formula>
    </cfRule>
  </conditionalFormatting>
  <conditionalFormatting sqref="W36:AB37 AG36:BM37">
    <cfRule type="cellIs" dxfId="626" priority="13" operator="equal">
      <formula>"-"</formula>
    </cfRule>
    <cfRule type="cellIs" dxfId="625" priority="14" operator="lessThan">
      <formula>0</formula>
    </cfRule>
    <cfRule type="cellIs" dxfId="624" priority="15" operator="greaterThan">
      <formula>0</formula>
    </cfRule>
  </conditionalFormatting>
  <conditionalFormatting sqref="AD36:AD37">
    <cfRule type="cellIs" dxfId="623" priority="7" operator="equal">
      <formula>"-"</formula>
    </cfRule>
    <cfRule type="cellIs" dxfId="622" priority="8" operator="lessThan">
      <formula>0</formula>
    </cfRule>
    <cfRule type="cellIs" dxfId="621" priority="9" operator="greaterThan">
      <formula>0</formula>
    </cfRule>
  </conditionalFormatting>
  <conditionalFormatting sqref="AE36:AE37">
    <cfRule type="cellIs" dxfId="620" priority="4" operator="equal">
      <formula>"-"</formula>
    </cfRule>
    <cfRule type="cellIs" dxfId="619" priority="5" operator="lessThan">
      <formula>0</formula>
    </cfRule>
    <cfRule type="cellIs" dxfId="618" priority="6" operator="greaterThan">
      <formula>0</formula>
    </cfRule>
  </conditionalFormatting>
  <conditionalFormatting sqref="AC36:AC37">
    <cfRule type="cellIs" dxfId="617" priority="10" operator="equal">
      <formula>"-"</formula>
    </cfRule>
    <cfRule type="cellIs" dxfId="616" priority="11" operator="lessThan">
      <formula>0</formula>
    </cfRule>
    <cfRule type="cellIs" dxfId="615" priority="12" operator="greaterThan">
      <formula>0</formula>
    </cfRule>
  </conditionalFormatting>
  <conditionalFormatting sqref="AF36:AF37">
    <cfRule type="cellIs" dxfId="614" priority="1" operator="equal">
      <formula>"-"</formula>
    </cfRule>
    <cfRule type="cellIs" dxfId="613" priority="2" operator="lessThan">
      <formula>0</formula>
    </cfRule>
    <cfRule type="cellIs" dxfId="6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6" tint="0.39997558519241921"/>
  </sheetPr>
  <dimension ref="A1:BO40"/>
  <sheetViews>
    <sheetView zoomScale="60" zoomScaleNormal="60" workbookViewId="0">
      <selection activeCell="BI42" sqref="BI42"/>
    </sheetView>
  </sheetViews>
  <sheetFormatPr baseColWidth="10" defaultRowHeight="15"/>
  <cols>
    <col min="1" max="1" width="18.42578125" customWidth="1"/>
    <col min="2" max="2" width="63.28515625" customWidth="1"/>
    <col min="3" max="43" width="0" hidden="1" customWidth="1"/>
    <col min="44" max="50" width="0" style="16" hidden="1" customWidth="1"/>
    <col min="51" max="67" width="11.42578125" style="16"/>
  </cols>
  <sheetData>
    <row r="1" spans="1:67" ht="15" customHeight="1">
      <c r="A1" s="128" t="s">
        <v>0</v>
      </c>
      <c r="B1" s="128" t="s">
        <v>83</v>
      </c>
      <c r="C1" s="46" t="s">
        <v>38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126" t="s">
        <v>82</v>
      </c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6"/>
      <c r="AS1" s="126"/>
      <c r="AT1" s="126"/>
      <c r="AU1" s="126"/>
      <c r="AV1" s="126"/>
      <c r="AW1" s="126"/>
      <c r="AX1" s="126"/>
      <c r="AY1" s="126"/>
      <c r="AZ1" s="126"/>
      <c r="BA1" s="126"/>
      <c r="BB1" s="126"/>
      <c r="BC1" s="126"/>
      <c r="BD1" s="126"/>
      <c r="BE1" s="126"/>
      <c r="BF1" s="126"/>
      <c r="BG1" s="126"/>
      <c r="BH1" s="126"/>
      <c r="BI1" s="126"/>
      <c r="BJ1" s="126"/>
      <c r="BK1" s="126"/>
      <c r="BL1" s="126"/>
      <c r="BM1" s="126"/>
      <c r="BN1" s="126"/>
      <c r="BO1" s="126"/>
    </row>
    <row r="2" spans="1:67" ht="18">
      <c r="A2" s="129"/>
      <c r="B2" s="129" t="s">
        <v>1</v>
      </c>
      <c r="C2" s="48">
        <v>43862</v>
      </c>
      <c r="D2" s="48">
        <v>43891</v>
      </c>
      <c r="E2" s="48">
        <v>43922</v>
      </c>
      <c r="F2" s="48">
        <v>43952</v>
      </c>
      <c r="G2" s="48">
        <v>43983</v>
      </c>
      <c r="H2" s="48">
        <v>44013</v>
      </c>
      <c r="I2" s="48">
        <v>44044</v>
      </c>
      <c r="J2" s="48">
        <v>44075</v>
      </c>
      <c r="K2" s="48">
        <v>44105</v>
      </c>
      <c r="L2" s="48">
        <v>44136</v>
      </c>
      <c r="M2" s="48">
        <v>44166</v>
      </c>
      <c r="N2" s="48">
        <v>44197</v>
      </c>
      <c r="O2" s="48">
        <v>44228</v>
      </c>
      <c r="P2" s="48">
        <v>44256</v>
      </c>
      <c r="Q2" s="48">
        <v>44287</v>
      </c>
      <c r="R2" s="48">
        <v>44317</v>
      </c>
      <c r="S2" s="48">
        <v>44348</v>
      </c>
      <c r="T2" s="48">
        <v>44378</v>
      </c>
      <c r="U2" s="48">
        <v>44409</v>
      </c>
      <c r="V2" s="48">
        <v>44440</v>
      </c>
      <c r="W2" s="49">
        <v>44409</v>
      </c>
      <c r="X2" s="49">
        <v>44440</v>
      </c>
      <c r="Y2" s="49">
        <v>44470</v>
      </c>
      <c r="Z2" s="49">
        <v>44501</v>
      </c>
      <c r="AA2" s="49">
        <v>44531</v>
      </c>
      <c r="AB2" s="49">
        <v>44562</v>
      </c>
      <c r="AC2" s="49">
        <v>44593</v>
      </c>
      <c r="AD2" s="49">
        <v>44621</v>
      </c>
      <c r="AE2" s="50">
        <v>44652</v>
      </c>
      <c r="AF2" s="50">
        <v>44682</v>
      </c>
      <c r="AG2" s="50">
        <v>44713</v>
      </c>
      <c r="AH2" s="50">
        <v>44743</v>
      </c>
      <c r="AI2" s="50">
        <v>44774</v>
      </c>
      <c r="AJ2" s="50">
        <v>44805</v>
      </c>
      <c r="AK2" s="50">
        <v>44835</v>
      </c>
      <c r="AL2" s="50">
        <v>44866</v>
      </c>
      <c r="AM2" s="50">
        <v>44896</v>
      </c>
      <c r="AN2" s="50">
        <v>44927</v>
      </c>
      <c r="AO2" s="50">
        <v>44958</v>
      </c>
      <c r="AP2" s="50">
        <v>44986</v>
      </c>
      <c r="AQ2" s="50">
        <v>45017</v>
      </c>
      <c r="AR2" s="50">
        <v>45047</v>
      </c>
      <c r="AS2" s="50">
        <v>45078</v>
      </c>
      <c r="AT2" s="50">
        <v>45108</v>
      </c>
      <c r="AU2" s="50">
        <v>45139</v>
      </c>
      <c r="AV2" s="50">
        <v>45170</v>
      </c>
      <c r="AW2" s="50">
        <v>45200</v>
      </c>
      <c r="AX2" s="50">
        <v>45231</v>
      </c>
      <c r="AY2" s="50">
        <v>45261</v>
      </c>
      <c r="AZ2" s="50">
        <v>45292</v>
      </c>
      <c r="BA2" s="50">
        <v>45323</v>
      </c>
      <c r="BB2" s="50">
        <v>45352</v>
      </c>
      <c r="BC2" s="50">
        <v>45383</v>
      </c>
      <c r="BD2" s="50">
        <v>45413</v>
      </c>
      <c r="BE2" s="50">
        <v>45444</v>
      </c>
      <c r="BF2" s="50">
        <v>45475</v>
      </c>
      <c r="BG2" s="50">
        <v>45506</v>
      </c>
      <c r="BH2" s="50">
        <v>45537</v>
      </c>
      <c r="BI2" s="50">
        <v>45567</v>
      </c>
      <c r="BJ2" s="50">
        <v>45598</v>
      </c>
      <c r="BK2" s="50">
        <v>45628</v>
      </c>
      <c r="BL2" s="50">
        <v>45659</v>
      </c>
      <c r="BM2" s="50">
        <v>45690</v>
      </c>
      <c r="BN2" s="50">
        <v>45718</v>
      </c>
      <c r="BO2" s="50">
        <v>45749</v>
      </c>
    </row>
    <row r="3" spans="1:67" ht="18">
      <c r="A3" s="120" t="s">
        <v>47</v>
      </c>
      <c r="B3" s="18" t="s">
        <v>80</v>
      </c>
      <c r="C3" s="19">
        <v>-2.6536967014121338E-3</v>
      </c>
      <c r="D3" s="19">
        <v>-0.11101609278317315</v>
      </c>
      <c r="E3" s="19">
        <v>-0.17071953212270541</v>
      </c>
      <c r="F3" s="19">
        <v>0.10587455098705667</v>
      </c>
      <c r="G3" s="19">
        <v>7.1331605763320205E-2</v>
      </c>
      <c r="H3" s="19">
        <v>2.2714737042141664E-2</v>
      </c>
      <c r="I3" s="19">
        <v>2.0166863918116062E-2</v>
      </c>
      <c r="J3" s="19">
        <v>1.2999999999999999E-2</v>
      </c>
      <c r="K3" s="19">
        <v>1.9244707847774434E-2</v>
      </c>
      <c r="L3" s="19">
        <v>1.0879647181804009E-2</v>
      </c>
      <c r="M3" s="19">
        <v>-1.8970149137633729E-3</v>
      </c>
      <c r="N3" s="19">
        <v>3.4111583638250842E-2</v>
      </c>
      <c r="O3" s="19">
        <v>-1.341907262151687E-2</v>
      </c>
      <c r="P3" s="19">
        <v>1.1680897185900596E-2</v>
      </c>
      <c r="Q3" s="19">
        <v>-0.02</v>
      </c>
      <c r="R3" s="19">
        <v>-3.7383041365690595E-3</v>
      </c>
      <c r="S3" s="19">
        <v>2.5659744117533245E-2</v>
      </c>
      <c r="T3" s="19">
        <v>1.0074446577268859E-2</v>
      </c>
      <c r="U3" s="19">
        <v>1.8127259636178339E-2</v>
      </c>
      <c r="V3" s="19">
        <v>5.7507132072465161E-3</v>
      </c>
      <c r="W3" s="19">
        <f>+tabla_1!BR3</f>
        <v>1.3328854938674528E-2</v>
      </c>
      <c r="X3" s="19">
        <f>+tabla_1!BS3</f>
        <v>4.2379517617079365E-3</v>
      </c>
      <c r="Y3" s="19">
        <f>+tabla_1!BT3</f>
        <v>-3.5618159563397533E-3</v>
      </c>
      <c r="Z3" s="19">
        <f>+tabla_3!AM3</f>
        <v>8.8461209768382565E-2</v>
      </c>
      <c r="AA3" s="19">
        <f>+tabla_3!AN3</f>
        <v>9.993264666669921E-2</v>
      </c>
      <c r="AB3" s="19">
        <f>+tabla_3!AO3</f>
        <v>6.0388523728958532E-2</v>
      </c>
      <c r="AC3" s="19">
        <f>+tabla_3!AP3</f>
        <v>9.3211885457178623E-2</v>
      </c>
      <c r="AD3" s="19">
        <f>+tabla_3!AQ3</f>
        <v>5.4609751050012978E-2</v>
      </c>
      <c r="AE3" s="19">
        <f>+tabla_3!AR3</f>
        <v>5.9725296096291514E-2</v>
      </c>
      <c r="AF3" s="19">
        <f>+tabla_3!AS3</f>
        <v>7.9034638735537621E-2</v>
      </c>
      <c r="AG3" s="19">
        <f>+tabla_3!AT3</f>
        <v>7.1303177196990308E-2</v>
      </c>
      <c r="AH3" s="19">
        <f>+tabla_3!AU3</f>
        <v>6.2783347493332808E-2</v>
      </c>
      <c r="AI3" s="19">
        <f>+tabla_3!AV3</f>
        <v>6.747240776422303E-2</v>
      </c>
      <c r="AJ3" s="19">
        <f>+tabla_3!AW3</f>
        <v>4.96145130463439E-2</v>
      </c>
      <c r="AK3" s="19">
        <f>+tabla_3!AX3</f>
        <v>3.8652987762498148E-2</v>
      </c>
      <c r="AL3" s="19">
        <f>+tabla_3!AY3</f>
        <v>1.9141504742609783E-2</v>
      </c>
      <c r="AM3" s="19">
        <f>+tabla_3!AZ3</f>
        <v>-1.8563818672409749E-2</v>
      </c>
      <c r="AN3" s="19">
        <f>+tabla_3!BA3</f>
        <v>2.5546002531979362E-2</v>
      </c>
      <c r="AO3" s="19">
        <f>+tabla_3!BB3</f>
        <v>-2.919385747736758E-3</v>
      </c>
      <c r="AP3" s="19">
        <f>+tabla_3!BC3</f>
        <v>9.3183444348965416E-3</v>
      </c>
      <c r="AQ3" s="19">
        <f>+tabla_3!BD3</f>
        <v>-4.4451246556801882E-2</v>
      </c>
      <c r="AR3" s="19">
        <f>+tabla_3!BE3</f>
        <v>-6.3708996045223509E-2</v>
      </c>
      <c r="AS3" s="19">
        <f>+tabla_3!BF3</f>
        <v>-4.9845954725750707E-2</v>
      </c>
      <c r="AT3" s="19">
        <f>+tabla_3!BG3</f>
        <v>-1.5960394318377369E-2</v>
      </c>
      <c r="AU3" s="19">
        <f>+tabla_3!BH3</f>
        <v>1.6030469082572996E-3</v>
      </c>
      <c r="AV3" s="19">
        <f>+tabla_3!BI3</f>
        <v>-5.1134571230346815E-3</v>
      </c>
      <c r="AW3" s="19">
        <f>+tabla_3!BJ3</f>
        <v>1.2218164818814214E-2</v>
      </c>
      <c r="AX3" s="19">
        <f>+tabla_3!BK3</f>
        <v>-6.6449713272174193E-3</v>
      </c>
      <c r="AY3" s="19">
        <f>+tabla_3!BL3</f>
        <v>-4.2288766150212598E-2</v>
      </c>
      <c r="AZ3" s="19">
        <f>+tabla_3!BM3</f>
        <v>-3.9699730644869091E-2</v>
      </c>
      <c r="BA3" s="19">
        <f>+tabla_3!BN3</f>
        <v>-2.7802675930087228E-2</v>
      </c>
      <c r="BB3" s="19">
        <f>+tabla_3!BO3</f>
        <v>-8.3510392133789968E-2</v>
      </c>
      <c r="BC3" s="19">
        <f>+tabla_3!BP3</f>
        <v>-2.4507449927712921E-2</v>
      </c>
      <c r="BD3" s="19">
        <f>+tabla_3!BQ3</f>
        <v>1.3691715943381588E-2</v>
      </c>
      <c r="BE3" s="19">
        <f>+tabla_3!BR3</f>
        <v>-4.1028323531248412E-2</v>
      </c>
      <c r="BF3" s="19">
        <f>+tabla_3!BS3</f>
        <v>-4.331413214072044E-3</v>
      </c>
      <c r="BG3" s="19">
        <f>+tabla_3!BT3</f>
        <v>-3.1169430945677812E-2</v>
      </c>
      <c r="BH3" s="19">
        <f>+tabla_3!BU3</f>
        <v>-2.5119118489698389E-2</v>
      </c>
      <c r="BI3" s="19">
        <f>+tabla_3!BV3</f>
        <v>-1.7468278950169003E-3</v>
      </c>
      <c r="BJ3" s="19">
        <f>+tabla_3!BW3</f>
        <v>6.36151107221683E-3</v>
      </c>
      <c r="BK3" s="19">
        <f>+tabla_3!BX3</f>
        <v>5.970055839653976E-2</v>
      </c>
      <c r="BL3" s="19">
        <f>+tabla_3!BY3</f>
        <v>6.6611467142959402E-2</v>
      </c>
      <c r="BM3" s="19">
        <f>+tabla_3!BZ3</f>
        <v>5.9648554183477476E-2</v>
      </c>
      <c r="BN3" s="19">
        <f>+tabla_3!CA3</f>
        <v>5.6238528603850035E-2</v>
      </c>
      <c r="BO3" s="19" t="str">
        <f>+tabla_3!CB3</f>
        <v>-</v>
      </c>
    </row>
    <row r="4" spans="1:67" ht="18">
      <c r="A4" s="112"/>
      <c r="B4" s="20" t="s">
        <v>81</v>
      </c>
      <c r="C4" s="21">
        <v>-7.8389400325440395E-4</v>
      </c>
      <c r="D4" s="21">
        <v>-4.0494628816276634E-3</v>
      </c>
      <c r="E4" s="21">
        <v>-1.315206539424596E-2</v>
      </c>
      <c r="F4" s="21">
        <v>-3.355641990992142E-3</v>
      </c>
      <c r="G4" s="21">
        <v>-7.1245275784792561E-4</v>
      </c>
      <c r="H4" s="21">
        <v>-1.8271823336858395E-3</v>
      </c>
      <c r="I4" s="21">
        <v>4.6794863102217477E-5</v>
      </c>
      <c r="J4" s="21">
        <v>1E-4</v>
      </c>
      <c r="K4" s="21">
        <v>-4.5872155601545117E-4</v>
      </c>
      <c r="L4" s="21">
        <v>2.6999598409989112E-3</v>
      </c>
      <c r="M4" s="21">
        <v>-7.4129698409697298E-4</v>
      </c>
      <c r="N4" s="21">
        <v>2.1492610046349725E-3</v>
      </c>
      <c r="O4" s="21">
        <v>2.1906065324042157E-3</v>
      </c>
      <c r="P4" s="21">
        <v>4.5954106759606983E-3</v>
      </c>
      <c r="Q4" s="21">
        <v>3.0000000000000001E-3</v>
      </c>
      <c r="R4" s="21">
        <v>2E-3</v>
      </c>
      <c r="S4" s="21">
        <v>1.4189765481678052E-3</v>
      </c>
      <c r="T4" s="21">
        <v>8.0868644614318086E-4</v>
      </c>
      <c r="U4" s="21">
        <v>2.5938579176358889E-3</v>
      </c>
      <c r="V4" s="21">
        <v>3.2719101065077361E-3</v>
      </c>
      <c r="W4" s="22">
        <f>+tabla_1!BR4</f>
        <v>2.6399296540999817E-3</v>
      </c>
      <c r="X4" s="22">
        <f>+tabla_1!BS4</f>
        <v>3.0367586147477255E-3</v>
      </c>
      <c r="Y4" s="22">
        <f>+tabla_1!BT4</f>
        <v>2.8322902290423002E-3</v>
      </c>
      <c r="Z4" s="22">
        <f>+tabla_3!AM4</f>
        <v>3.0814990669403075E-2</v>
      </c>
      <c r="AA4" s="22">
        <f>+tabla_3!AN4</f>
        <v>3.4898084931810569E-2</v>
      </c>
      <c r="AB4" s="22">
        <f>+tabla_3!AO4</f>
        <v>3.6174567714533978E-2</v>
      </c>
      <c r="AC4" s="22">
        <f>+tabla_3!AP4</f>
        <v>3.5102151481820387E-2</v>
      </c>
      <c r="AD4" s="22">
        <f>+tabla_3!AQ4</f>
        <v>3.3969056971933309E-2</v>
      </c>
      <c r="AE4" s="22">
        <f>+tabla_3!AR4</f>
        <v>3.3054896895967856E-2</v>
      </c>
      <c r="AF4" s="22">
        <f>+tabla_3!AS4</f>
        <v>3.6194295230315365E-2</v>
      </c>
      <c r="AG4" s="22">
        <f>+tabla_3!AT4</f>
        <v>3.8481057307954369E-2</v>
      </c>
      <c r="AH4" s="21">
        <f>+tabla_3!AU4</f>
        <v>4.1648719555706926E-2</v>
      </c>
      <c r="AI4" s="21">
        <f>+tabla_3!AV4</f>
        <v>3.9224298096142363E-2</v>
      </c>
      <c r="AJ4" s="21">
        <f>+tabla_3!AW4</f>
        <v>3.9290084273673864E-2</v>
      </c>
      <c r="AK4" s="21">
        <f>+tabla_3!AX4</f>
        <v>3.8259964856318218E-2</v>
      </c>
      <c r="AL4" s="21">
        <f>+tabla_3!AY4</f>
        <v>3.7470388017018408E-2</v>
      </c>
      <c r="AM4" s="21">
        <f>+tabla_3!AZ4</f>
        <v>3.3890840716112258E-2</v>
      </c>
      <c r="AN4" s="21">
        <f>+tabla_3!BA4</f>
        <v>3.4782788357045291E-2</v>
      </c>
      <c r="AO4" s="21">
        <f>+tabla_3!BB4</f>
        <v>3.5048602724814248E-2</v>
      </c>
      <c r="AP4" s="21">
        <f>+tabla_3!BC4</f>
        <v>3.4176862660291407E-2</v>
      </c>
      <c r="AQ4" s="21">
        <f>+tabla_3!BD4</f>
        <v>3.2595808564255258E-2</v>
      </c>
      <c r="AR4" s="21">
        <f>+tabla_3!BE4</f>
        <v>3.3166211036955273E-2</v>
      </c>
      <c r="AS4" s="21">
        <f>+tabla_3!BF4</f>
        <v>3.2085473825721689E-2</v>
      </c>
      <c r="AT4" s="21">
        <f>+tabla_3!BG4</f>
        <v>3.0131018411764687E-2</v>
      </c>
      <c r="AU4" s="21">
        <f>+tabla_3!BH4</f>
        <v>3.1259133788862581E-2</v>
      </c>
      <c r="AV4" s="21">
        <f>+tabla_3!BI4</f>
        <v>2.6340846591513367E-2</v>
      </c>
      <c r="AW4" s="21">
        <f>+tabla_3!BJ4</f>
        <v>2.3694979084628143E-2</v>
      </c>
      <c r="AX4" s="21">
        <f>+tabla_3!BK4</f>
        <v>1.9280163975937237E-2</v>
      </c>
      <c r="AY4" s="21">
        <f>+tabla_3!BL4</f>
        <v>1.732274520492294E-2</v>
      </c>
      <c r="AZ4" s="21">
        <f>+tabla_3!BM4</f>
        <v>7.6229060577124308E-3</v>
      </c>
      <c r="BA4" s="21">
        <f>+tabla_3!BN4</f>
        <v>2.2784185573205828E-3</v>
      </c>
      <c r="BB4" s="21">
        <f>+tabla_3!BO4</f>
        <v>-4.9081035602482892E-3</v>
      </c>
      <c r="BC4" s="21">
        <f>+tabla_3!BP4</f>
        <v>-7.6170766242162902E-3</v>
      </c>
      <c r="BD4" s="21">
        <f>+tabla_3!BQ4</f>
        <v>-1.3577853510056026E-2</v>
      </c>
      <c r="BE4" s="21">
        <f>+tabla_3!BR4</f>
        <v>-1.8183543676082992E-2</v>
      </c>
      <c r="BF4" s="21">
        <f>+tabla_3!BS4</f>
        <v>-2.0326049106089594E-2</v>
      </c>
      <c r="BG4" s="21">
        <f>+tabla_3!BT4</f>
        <v>-2.2532230091779515E-2</v>
      </c>
      <c r="BH4" s="21">
        <f>+tabla_3!BU4</f>
        <v>-1.9808840645318182E-2</v>
      </c>
      <c r="BI4" s="21">
        <f>+tabla_3!BV4</f>
        <v>-1.7598649135719069E-2</v>
      </c>
      <c r="BJ4" s="21">
        <f>+tabla_3!BW4</f>
        <v>-1.7356312301362697E-2</v>
      </c>
      <c r="BK4" s="21">
        <f>+tabla_3!BX4</f>
        <v>-1.6144545413171008E-2</v>
      </c>
      <c r="BL4" s="21">
        <f>+tabla_3!BY4</f>
        <v>-1.0541547824644559E-2</v>
      </c>
      <c r="BM4" s="21">
        <f>+tabla_3!BZ4</f>
        <v>-8.0594239310273208E-3</v>
      </c>
      <c r="BN4" s="21" t="str">
        <f>+tabla_3!CA4</f>
        <v>-</v>
      </c>
      <c r="BO4" s="21" t="str">
        <f>+tabla_3!CB4</f>
        <v>-</v>
      </c>
    </row>
    <row r="5" spans="1:67" s="16" customFormat="1" ht="18">
      <c r="A5" s="112"/>
      <c r="B5" s="20" t="s">
        <v>105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21"/>
      <c r="AI5" s="21"/>
      <c r="AJ5" s="21"/>
      <c r="AK5" s="21"/>
      <c r="AL5" s="21"/>
      <c r="AM5" s="21"/>
      <c r="AN5" s="21">
        <f>+tabla_3!BA5</f>
        <v>3.297721328820935E-2</v>
      </c>
      <c r="AO5" s="21">
        <f>+tabla_3!BB5</f>
        <v>3.6355749057750408E-3</v>
      </c>
      <c r="AP5" s="21">
        <f>+tabla_3!BC5</f>
        <v>4.2743845664192204E-2</v>
      </c>
      <c r="AQ5" s="21">
        <f>+tabla_3!BD5</f>
        <v>-3.8022326607369927E-2</v>
      </c>
      <c r="AR5" s="21">
        <f>+tabla_3!BE5</f>
        <v>1.6385946900191239E-2</v>
      </c>
      <c r="AS5" s="21">
        <f>+tabla_3!BF5</f>
        <v>-7.8171081378224372E-3</v>
      </c>
      <c r="AT5" s="21">
        <f>+tabla_3!BG5</f>
        <v>6.4211023561095981E-2</v>
      </c>
      <c r="AU5" s="21">
        <f>+tabla_3!BH5</f>
        <v>2.7413268898448306E-2</v>
      </c>
      <c r="AV5" s="21">
        <f>+tabla_3!BI5</f>
        <v>-5.5498379005628373E-2</v>
      </c>
      <c r="AW5" s="21">
        <f>+tabla_3!BJ5</f>
        <v>-7.6724034001666497E-2</v>
      </c>
      <c r="AX5" s="21">
        <f>+tabla_3!BK5</f>
        <v>-7.5757087324666905E-2</v>
      </c>
      <c r="AY5" s="21">
        <f>+tabla_3!BL5</f>
        <v>-0.20050926633954314</v>
      </c>
      <c r="AZ5" s="21">
        <f>+tabla_3!BM5</f>
        <v>-0.26125712073283258</v>
      </c>
      <c r="BA5" s="21">
        <f>+tabla_3!BN5</f>
        <v>-0.21754189732228113</v>
      </c>
      <c r="BB5" s="21">
        <f>+tabla_3!BO5</f>
        <v>-0.20270851424979153</v>
      </c>
      <c r="BC5" s="21">
        <f>+tabla_3!BP5</f>
        <v>-0.14566951099192926</v>
      </c>
      <c r="BD5" s="21">
        <f>+tabla_3!BQ5</f>
        <v>-0.11050126057352672</v>
      </c>
      <c r="BE5" s="21">
        <f>+tabla_3!BR5</f>
        <v>-0.10383972426268473</v>
      </c>
      <c r="BF5" s="21">
        <f>+tabla_3!BS5</f>
        <v>-9.20587396050212E-2</v>
      </c>
      <c r="BG5" s="21">
        <f>+tabla_3!BT5</f>
        <v>-6.2303011783422235E-2</v>
      </c>
      <c r="BH5" s="21">
        <f>+tabla_3!BU5</f>
        <v>4.0401145246653947E-2</v>
      </c>
      <c r="BI5" s="21">
        <f>+tabla_3!BV5</f>
        <v>9.6497829075736341E-2</v>
      </c>
      <c r="BJ5" s="21">
        <f>+tabla_3!BW5</f>
        <v>8.736896980139397E-2</v>
      </c>
      <c r="BK5" s="21">
        <f>+tabla_3!BX5</f>
        <v>0.26696947393165615</v>
      </c>
      <c r="BL5" s="21">
        <f>+tabla_3!BY5</f>
        <v>0.40567240327663523</v>
      </c>
      <c r="BM5" s="21">
        <f>+tabla_3!BZ5</f>
        <v>0.31311856528082549</v>
      </c>
      <c r="BN5" s="21">
        <f>+tabla_3!CA5</f>
        <v>0.27697956414936376</v>
      </c>
      <c r="BO5" s="21">
        <f>+tabla_3!CB5</f>
        <v>0.25753853911775426</v>
      </c>
    </row>
    <row r="6" spans="1:67" ht="18">
      <c r="A6" s="112"/>
      <c r="B6" s="23" t="s">
        <v>100</v>
      </c>
      <c r="C6" s="21">
        <v>1.2518344487433497E-2</v>
      </c>
      <c r="D6" s="21">
        <v>-1.1009150488565878E-2</v>
      </c>
      <c r="E6" s="21">
        <v>-0.18720356566659513</v>
      </c>
      <c r="F6" s="21">
        <v>2.2821155774893853E-2</v>
      </c>
      <c r="G6" s="21">
        <v>7.1668559408603727E-2</v>
      </c>
      <c r="H6" s="21">
        <v>-1.3962131933418886E-2</v>
      </c>
      <c r="I6" s="21">
        <v>1.6827188204803001E-2</v>
      </c>
      <c r="J6" s="21">
        <v>1.2999999999999999E-2</v>
      </c>
      <c r="K6" s="21">
        <v>-2.5634707412046209E-2</v>
      </c>
      <c r="L6" s="21">
        <v>-1.4016319618996742E-2</v>
      </c>
      <c r="M6" s="21">
        <v>-6.2508429623175932E-3</v>
      </c>
      <c r="N6" s="21">
        <v>1.0441375593722269E-2</v>
      </c>
      <c r="O6" s="21">
        <v>1.0133107759933591E-2</v>
      </c>
      <c r="P6" s="21">
        <v>1.8441250026589584E-2</v>
      </c>
      <c r="Q6" s="21">
        <v>-1.7999999999999999E-2</v>
      </c>
      <c r="R6" s="21">
        <v>2.0211050016946785E-2</v>
      </c>
      <c r="S6" s="21">
        <v>-2.8023269977743404E-2</v>
      </c>
      <c r="T6" s="21">
        <v>5.393275363832073E-2</v>
      </c>
      <c r="U6" s="21">
        <v>4.3140588717982764E-2</v>
      </c>
      <c r="V6" s="21">
        <v>6.0802301336919662E-3</v>
      </c>
      <c r="W6" s="21">
        <f>+tabla_1!BR5</f>
        <v>2.8517081166965275E-2</v>
      </c>
      <c r="X6" s="21">
        <f>+tabla_1!BS5</f>
        <v>2.0831067494089028E-2</v>
      </c>
      <c r="Y6" s="21">
        <f>+tabla_1!BT5</f>
        <v>-4.0699774933518063E-3</v>
      </c>
      <c r="Z6" s="21">
        <f>+tabla_3!AM5</f>
        <v>0.12217228288235638</v>
      </c>
      <c r="AA6" s="21">
        <f>+tabla_3!AN5</f>
        <v>0.11192344147155509</v>
      </c>
      <c r="AB6" s="21">
        <f>+tabla_3!AO5</f>
        <v>9.2412300194038677E-2</v>
      </c>
      <c r="AC6" s="21">
        <f>+tabla_3!AP5</f>
        <v>9.0278134468537719E-2</v>
      </c>
      <c r="AD6" s="21">
        <f>+tabla_3!AQ5</f>
        <v>5.9806836244947092E-2</v>
      </c>
      <c r="AE6" s="21">
        <f>+tabla_3!AR5</f>
        <v>8.915589108109323E-2</v>
      </c>
      <c r="AF6" s="21">
        <f>+tabla_3!AS5</f>
        <v>9.4090927613530662E-2</v>
      </c>
      <c r="AG6" s="21">
        <f>+tabla_3!AT5</f>
        <v>0.11691753150069095</v>
      </c>
      <c r="AH6" s="21">
        <f>+tabla_3!AU5</f>
        <v>4.8210146302196222E-2</v>
      </c>
      <c r="AI6" s="21">
        <f>+tabla_3!AV5</f>
        <v>1.6099649931412552E-2</v>
      </c>
      <c r="AJ6" s="21">
        <f>+tabla_3!AW5</f>
        <v>-7.1486393193994635E-3</v>
      </c>
      <c r="AK6" s="21">
        <f>+tabla_3!AX5</f>
        <v>8.624168641645058E-3</v>
      </c>
      <c r="AL6" s="21">
        <f>+tabla_3!AY5</f>
        <v>1.2787386503759324E-2</v>
      </c>
      <c r="AM6" s="21">
        <f>+tabla_3!AZ5</f>
        <v>8.8983445463179933E-3</v>
      </c>
      <c r="AN6" s="21">
        <f>+tabla_3!BA6</f>
        <v>-7.3371330266004398E-3</v>
      </c>
      <c r="AO6" s="21">
        <f>+tabla_3!BB6</f>
        <v>-7.1040051005003546E-3</v>
      </c>
      <c r="AP6" s="21">
        <f>+tabla_3!BC6</f>
        <v>8.7323210124696349E-2</v>
      </c>
      <c r="AQ6" s="21">
        <f>+tabla_3!BD6</f>
        <v>-8.274732812588137E-2</v>
      </c>
      <c r="AR6" s="21">
        <f>+tabla_3!BE6</f>
        <v>0.11961574678004094</v>
      </c>
      <c r="AS6" s="21">
        <f>+tabla_3!BF6</f>
        <v>-3.3801651475184658E-2</v>
      </c>
      <c r="AT6" s="21">
        <f>+tabla_3!BG6</f>
        <v>-2.9096296164224933E-2</v>
      </c>
      <c r="AU6" s="21">
        <f>+tabla_3!BH6</f>
        <v>6.1820272527265629E-2</v>
      </c>
      <c r="AV6" s="21">
        <f>+tabla_3!BI6</f>
        <v>-4.2015102805410098E-2</v>
      </c>
      <c r="AW6" s="21">
        <f>+tabla_3!BJ6</f>
        <v>0.10287725107604229</v>
      </c>
      <c r="AX6" s="21">
        <f>+tabla_3!BK6</f>
        <v>5.686284008657605E-2</v>
      </c>
      <c r="AY6" s="21">
        <f>+tabla_3!BL6</f>
        <v>-0.13239638877431958</v>
      </c>
      <c r="AZ6" s="21">
        <f>+tabla_3!BM6</f>
        <v>-0.16140419851210919</v>
      </c>
      <c r="BA6" s="21">
        <f>+tabla_3!BN6</f>
        <v>-3.4913676740442434E-2</v>
      </c>
      <c r="BB6" s="21">
        <f>+tabla_3!BO6</f>
        <v>-0.11315638578188092</v>
      </c>
      <c r="BC6" s="21">
        <f>+tabla_3!BP6</f>
        <v>-0.12718294387603424</v>
      </c>
      <c r="BD6" s="21">
        <f>+tabla_3!BQ6</f>
        <v>-0.23760434596821822</v>
      </c>
      <c r="BE6" s="21">
        <f>+tabla_3!BR6</f>
        <v>2.0783201244911398E-2</v>
      </c>
      <c r="BF6" s="21">
        <f>+tabla_3!BS6</f>
        <v>-5.9801480025894027E-2</v>
      </c>
      <c r="BG6" s="21">
        <f>+tabla_3!BT6</f>
        <v>-1.7131959769742133E-2</v>
      </c>
      <c r="BH6" s="21">
        <f>+tabla_3!BU6</f>
        <v>-0.10547481942757664</v>
      </c>
      <c r="BI6" s="21">
        <f>+tabla_3!BV6</f>
        <v>-8.1664482475401479E-2</v>
      </c>
      <c r="BJ6" s="21">
        <f>+tabla_3!BW6</f>
        <v>-1.2951905431178856E-2</v>
      </c>
      <c r="BK6" s="21">
        <f>+tabla_3!BX6</f>
        <v>9.0704733187680464E-2</v>
      </c>
      <c r="BL6" s="21">
        <f>+tabla_3!BY6</f>
        <v>0.2488499988988162</v>
      </c>
      <c r="BM6" s="21">
        <f>+tabla_3!BZ6</f>
        <v>4.4840449905459323E-2</v>
      </c>
      <c r="BN6" s="21">
        <f>+tabla_3!CA6</f>
        <v>6.6127662783412866E-3</v>
      </c>
      <c r="BO6" s="21">
        <f>+tabla_3!CB6</f>
        <v>0.17077823775870882</v>
      </c>
    </row>
    <row r="7" spans="1:67" ht="18">
      <c r="A7" s="112"/>
      <c r="B7" s="23" t="s">
        <v>50</v>
      </c>
      <c r="C7" s="21">
        <v>-4.8721651416333556E-3</v>
      </c>
      <c r="D7" s="21">
        <v>-8.2406666364444381E-2</v>
      </c>
      <c r="E7" s="21">
        <v>-0.18956366933654289</v>
      </c>
      <c r="F7" s="21">
        <v>9.0805822145376025E-2</v>
      </c>
      <c r="G7" s="21">
        <v>3.4823434610996795E-2</v>
      </c>
      <c r="H7" s="21">
        <v>-1.3475948364768509E-2</v>
      </c>
      <c r="I7" s="21">
        <v>7.0154292355280479E-2</v>
      </c>
      <c r="J7" s="21">
        <v>2.3E-2</v>
      </c>
      <c r="K7" s="21">
        <v>5.4047513841636752E-2</v>
      </c>
      <c r="L7" s="21">
        <v>-4.1983264625061412E-2</v>
      </c>
      <c r="M7" s="21">
        <v>1.3495625359256191E-2</v>
      </c>
      <c r="N7" s="21">
        <v>1.4236501344267793E-2</v>
      </c>
      <c r="O7" s="21">
        <v>-1.6915035041076054E-2</v>
      </c>
      <c r="P7" s="21">
        <v>7.8276401873348167E-2</v>
      </c>
      <c r="Q7" s="21">
        <v>-3.5999999999999997E-2</v>
      </c>
      <c r="R7" s="21">
        <v>-1.53417853065968E-2</v>
      </c>
      <c r="S7" s="21">
        <v>-4.5218200615534276E-2</v>
      </c>
      <c r="T7" s="21">
        <v>4.6955630958529948E-2</v>
      </c>
      <c r="U7" s="21">
        <v>1.3728291011353644E-2</v>
      </c>
      <c r="V7" s="21">
        <v>4.686652667390101E-2</v>
      </c>
      <c r="W7" s="21">
        <f>+tabla_1!BR7</f>
        <v>2.3887093371960821E-2</v>
      </c>
      <c r="X7" s="21">
        <f>+tabla_1!BS7</f>
        <v>2.4673516640578264E-2</v>
      </c>
      <c r="Y7" s="21">
        <f>+tabla_1!BT7</f>
        <v>-8.0994024987593893E-2</v>
      </c>
      <c r="Z7" s="21">
        <f>+tabla_3!AM7</f>
        <v>2.8052871743132979E-2</v>
      </c>
      <c r="AA7" s="21">
        <f>+tabla_3!AN7</f>
        <v>7.1153459024638988E-2</v>
      </c>
      <c r="AB7" s="21">
        <f>+tabla_3!AO7</f>
        <v>-3.607305775747327E-2</v>
      </c>
      <c r="AC7" s="21">
        <f>+tabla_3!AP7</f>
        <v>1.8855934692267207E-2</v>
      </c>
      <c r="AD7" s="21">
        <f>+tabla_3!AQ7</f>
        <v>-3.4231626685564454E-2</v>
      </c>
      <c r="AE7" s="21">
        <f>+tabla_3!AR7</f>
        <v>4.8888770733759079E-2</v>
      </c>
      <c r="AF7" s="21">
        <f>+tabla_3!AS7</f>
        <v>3.5132720002947426E-2</v>
      </c>
      <c r="AG7" s="21">
        <f>+tabla_3!AT7</f>
        <v>8.9613795476316538E-2</v>
      </c>
      <c r="AH7" s="21">
        <f>+tabla_3!AU7</f>
        <v>4.9192034592016265E-2</v>
      </c>
      <c r="AI7" s="21">
        <f>+tabla_3!AV7</f>
        <v>-1.8672819891482728E-2</v>
      </c>
      <c r="AJ7" s="21">
        <f>+tabla_3!AW7</f>
        <v>2.4262835920045855E-2</v>
      </c>
      <c r="AK7" s="21">
        <f>+tabla_3!AX7</f>
        <v>0.16491006478902515</v>
      </c>
      <c r="AL7" s="21">
        <f>+tabla_3!AY7</f>
        <v>0.10794532003697688</v>
      </c>
      <c r="AM7" s="21">
        <f>+tabla_3!AZ7</f>
        <v>0.10330315453249739</v>
      </c>
      <c r="AN7" s="21">
        <f>+tabla_3!BA7</f>
        <v>0.17247721377590386</v>
      </c>
      <c r="AO7" s="21">
        <f>+tabla_3!BB7</f>
        <v>0.17546367984206812</v>
      </c>
      <c r="AP7" s="21">
        <f>+tabla_3!BC7</f>
        <v>0.2600394243170272</v>
      </c>
      <c r="AQ7" s="21">
        <f>+tabla_3!BD7</f>
        <v>-2.2470461019631127E-2</v>
      </c>
      <c r="AR7" s="21">
        <f>+tabla_3!BE7</f>
        <v>0.16062093505530628</v>
      </c>
      <c r="AS7" s="21">
        <f>+tabla_3!BF7</f>
        <v>0.22862182544129306</v>
      </c>
      <c r="AT7" s="21">
        <f>+tabla_3!BG7</f>
        <v>0.19897962021417426</v>
      </c>
      <c r="AU7" s="21">
        <f>+tabla_3!BH7</f>
        <v>0.20275404984770495</v>
      </c>
      <c r="AV7" s="21">
        <f>+tabla_3!BI7</f>
        <v>0.15166152021361445</v>
      </c>
      <c r="AW7" s="21">
        <f>+tabla_3!BJ7</f>
        <v>-1.5343018633822592E-2</v>
      </c>
      <c r="AX7" s="21">
        <f>+tabla_3!BK7</f>
        <v>4.2532738282336835E-2</v>
      </c>
      <c r="AY7" s="21">
        <f>+tabla_3!BL7</f>
        <v>-6.6778275053011371E-2</v>
      </c>
      <c r="AZ7" s="21">
        <f>+tabla_3!BM7</f>
        <v>-0.15133794991158145</v>
      </c>
      <c r="BA7" s="21">
        <f>+tabla_3!BN7</f>
        <v>-0.10070931645277159</v>
      </c>
      <c r="BB7" s="21">
        <f>+tabla_3!BO7</f>
        <v>-0.18261216562240312</v>
      </c>
      <c r="BC7" s="21">
        <f>+tabla_3!BP7</f>
        <v>-1.4957905238899283E-4</v>
      </c>
      <c r="BD7" s="21">
        <f>+tabla_3!BQ7</f>
        <v>-0.14811140936561207</v>
      </c>
      <c r="BE7" s="21">
        <f>+tabla_3!BR7</f>
        <v>-0.12390709707961267</v>
      </c>
      <c r="BF7" s="21">
        <f>+tabla_3!BS7</f>
        <v>-0.12861754570252615</v>
      </c>
      <c r="BG7" s="21">
        <f>+tabla_3!BT7</f>
        <v>-4.0630931710008311E-2</v>
      </c>
      <c r="BH7" s="21">
        <f>+tabla_3!BU7</f>
        <v>-0.1412397696603146</v>
      </c>
      <c r="BI7" s="21">
        <f>+tabla_3!BV7</f>
        <v>5.1393581341483419E-3</v>
      </c>
      <c r="BJ7" s="21">
        <f>+tabla_3!BW7</f>
        <v>-2.1597512718993572E-2</v>
      </c>
      <c r="BK7" s="21">
        <f>+tabla_3!BX7</f>
        <v>3.8915274687643331E-2</v>
      </c>
      <c r="BL7" s="21">
        <f>+tabla_3!BY7</f>
        <v>0.19636912859917643</v>
      </c>
      <c r="BM7" s="21">
        <f>+tabla_3!BZ7</f>
        <v>5.7895430224989886E-2</v>
      </c>
      <c r="BN7" s="21">
        <f>+tabla_3!CA7</f>
        <v>5.8195198591576736E-2</v>
      </c>
      <c r="BO7" s="21">
        <f>+tabla_3!CB7</f>
        <v>3.6726448553314084E-2</v>
      </c>
    </row>
    <row r="8" spans="1:67" ht="18">
      <c r="A8" s="117"/>
      <c r="B8" s="24" t="s">
        <v>51</v>
      </c>
      <c r="C8" s="25">
        <v>-4.8600645658356867E-2</v>
      </c>
      <c r="D8" s="25">
        <v>-7.5975845802816577E-2</v>
      </c>
      <c r="E8" s="25">
        <v>-0.12607560896082226</v>
      </c>
      <c r="F8" s="25">
        <v>4.6861722216704038E-2</v>
      </c>
      <c r="G8" s="25">
        <v>3.2044695569205084E-2</v>
      </c>
      <c r="H8" s="25">
        <v>6.4072989812533621E-3</v>
      </c>
      <c r="I8" s="25">
        <v>5.7755877701119562E-2</v>
      </c>
      <c r="J8" s="25">
        <v>2.4E-2</v>
      </c>
      <c r="K8" s="25">
        <v>7.5685724897835538E-2</v>
      </c>
      <c r="L8" s="25">
        <v>1.9220839254702415E-2</v>
      </c>
      <c r="M8" s="25">
        <v>-4.7332729649173233E-3</v>
      </c>
      <c r="N8" s="25">
        <v>2.4632414183378692E-2</v>
      </c>
      <c r="O8" s="25">
        <v>-4.0838697054712547E-3</v>
      </c>
      <c r="P8" s="25">
        <v>6.5652246581853202E-2</v>
      </c>
      <c r="Q8" s="25">
        <v>-5.2999999999999999E-2</v>
      </c>
      <c r="R8" s="25">
        <v>-1.9956035056194699E-2</v>
      </c>
      <c r="S8" s="25">
        <v>-6.4059237545155412E-5</v>
      </c>
      <c r="T8" s="25">
        <v>2.3641755870320802E-2</v>
      </c>
      <c r="U8" s="25">
        <v>-1.1411005278005315E-2</v>
      </c>
      <c r="V8" s="25">
        <v>4.8310351882039804E-2</v>
      </c>
      <c r="W8" s="25">
        <f>+tabla_1!BR8</f>
        <v>-1.3083575127071589E-2</v>
      </c>
      <c r="X8" s="25">
        <f>+tabla_1!BS8</f>
        <v>3.7855452283445112E-2</v>
      </c>
      <c r="Y8" s="25">
        <f>+tabla_1!BT8</f>
        <v>-0.10326967557790367</v>
      </c>
      <c r="Z8" s="25">
        <f>+tabla_3!AM8</f>
        <v>7.3470033974489368E-2</v>
      </c>
      <c r="AA8" s="25">
        <f>+tabla_3!AN8</f>
        <v>0.13673469984575526</v>
      </c>
      <c r="AB8" s="25">
        <f>+tabla_3!AO8</f>
        <v>2.3825410208980324E-2</v>
      </c>
      <c r="AC8" s="25">
        <f>+tabla_3!AP8</f>
        <v>3.8832818145231318E-2</v>
      </c>
      <c r="AD8" s="25">
        <f>+tabla_3!AQ8</f>
        <v>1.147597033262393E-3</v>
      </c>
      <c r="AE8" s="25">
        <f>+tabla_3!AR8</f>
        <v>6.9226730873961806E-2</v>
      </c>
      <c r="AF8" s="25">
        <f>+tabla_3!AS8</f>
        <v>8.1852014684800078E-2</v>
      </c>
      <c r="AG8" s="25">
        <f>+tabla_3!AT8</f>
        <v>8.4087638289349176E-2</v>
      </c>
      <c r="AH8" s="25">
        <f>+tabla_3!AU8</f>
        <v>6.4885833172554142E-2</v>
      </c>
      <c r="AI8" s="25">
        <f>+tabla_3!AV8</f>
        <v>4.5534571406352198E-2</v>
      </c>
      <c r="AJ8" s="25">
        <f>+tabla_3!AW8</f>
        <v>1.0174701065595704E-2</v>
      </c>
      <c r="AK8" s="25">
        <f>+tabla_3!AX8</f>
        <v>0.11707952026138058</v>
      </c>
      <c r="AL8" s="25">
        <f>+tabla_3!AY8</f>
        <v>2.0782739634932268E-2</v>
      </c>
      <c r="AM8" s="25">
        <f>+tabla_3!AZ8</f>
        <v>-2.8656661670958594E-2</v>
      </c>
      <c r="AN8" s="25">
        <f>+tabla_3!BA8</f>
        <v>2.1071961589079535E-2</v>
      </c>
      <c r="AO8" s="25">
        <f>+tabla_3!BB8</f>
        <v>1.7846681997983005E-2</v>
      </c>
      <c r="AP8" s="25">
        <f>+tabla_3!BC8</f>
        <v>7.9599788586157683E-2</v>
      </c>
      <c r="AQ8" s="25">
        <f>+tabla_3!BD8</f>
        <v>-8.8976425124692504E-2</v>
      </c>
      <c r="AR8" s="25">
        <f>+tabla_3!BE8</f>
        <v>0.14073630780212332</v>
      </c>
      <c r="AS8" s="25">
        <f>+tabla_3!BF8</f>
        <v>0.1456935368589547</v>
      </c>
      <c r="AT8" s="25">
        <f>+tabla_3!BG8</f>
        <v>0.1247358851143141</v>
      </c>
      <c r="AU8" s="25">
        <f>+tabla_3!BH8</f>
        <v>0.18731863321411302</v>
      </c>
      <c r="AV8" s="25">
        <f>+tabla_3!BI8</f>
        <v>0.2047804392377981</v>
      </c>
      <c r="AW8" s="25">
        <f>+tabla_3!BJ8</f>
        <v>4.2203834286436592E-2</v>
      </c>
      <c r="AX8" s="25">
        <f>+tabla_3!BK8</f>
        <v>4.0814233695381619E-2</v>
      </c>
      <c r="AY8" s="25">
        <f>+tabla_3!BL8</f>
        <v>8.3284705885695587E-3</v>
      </c>
      <c r="AZ8" s="25">
        <f>+tabla_3!BM8</f>
        <v>0.10349299393133538</v>
      </c>
      <c r="BA8" s="25">
        <f>+tabla_3!BN8</f>
        <v>2.7432906810170854E-2</v>
      </c>
      <c r="BB8" s="25">
        <f>+tabla_3!BO8</f>
        <v>-0.1427740209305377</v>
      </c>
      <c r="BC8" s="25">
        <f>+tabla_3!BP8</f>
        <v>4.4834683078272208E-2</v>
      </c>
      <c r="BD8" s="25">
        <f>+tabla_3!BQ8</f>
        <v>-0.19195369290884789</v>
      </c>
      <c r="BE8" s="25">
        <f>+tabla_3!BR8</f>
        <v>-0.20502514690307327</v>
      </c>
      <c r="BF8" s="25">
        <f>+tabla_3!BS8</f>
        <v>-0.12753173571441578</v>
      </c>
      <c r="BG8" s="25">
        <f>+tabla_3!BT8</f>
        <v>-0.1634329929463727</v>
      </c>
      <c r="BH8" s="25">
        <f>+tabla_3!BU8</f>
        <v>-0.16588993095397553</v>
      </c>
      <c r="BI8" s="25">
        <f>+tabla_3!BV8</f>
        <v>-1.395673847434431E-2</v>
      </c>
      <c r="BJ8" s="25">
        <f>+tabla_3!BW8</f>
        <v>-3.614530802202065E-2</v>
      </c>
      <c r="BK8" s="25">
        <f>+tabla_3!BX8</f>
        <v>-1.1619252473757058E-2</v>
      </c>
      <c r="BL8" s="25">
        <f>+tabla_3!BY8</f>
        <v>1.4623077564220655E-2</v>
      </c>
      <c r="BM8" s="25">
        <f>+tabla_3!BZ8</f>
        <v>6.5961925965646317E-2</v>
      </c>
      <c r="BN8" s="25">
        <f>+tabla_3!CA8</f>
        <v>-6.0596049282455322E-3</v>
      </c>
      <c r="BO8" s="25">
        <f>+tabla_3!CB8</f>
        <v>-2.4368650568172723E-2</v>
      </c>
    </row>
    <row r="9" spans="1:67" ht="18">
      <c r="A9" s="127" t="s">
        <v>52</v>
      </c>
      <c r="B9" s="26" t="s">
        <v>53</v>
      </c>
      <c r="C9" s="28">
        <v>5.5587599138029464E-3</v>
      </c>
      <c r="D9" s="28">
        <v>0.12385592928070599</v>
      </c>
      <c r="E9" s="28">
        <v>-0.12138357747856487</v>
      </c>
      <c r="F9" s="28">
        <v>1.5588309146584045E-2</v>
      </c>
      <c r="G9" s="28">
        <v>-4.9065454206397296E-3</v>
      </c>
      <c r="H9" s="28">
        <v>-1.7423866177809222E-2</v>
      </c>
      <c r="I9" s="28">
        <v>-4.4996090654893517E-2</v>
      </c>
      <c r="J9" s="28">
        <v>3.9E-2</v>
      </c>
      <c r="K9" s="28">
        <v>5.7308365057904265E-3</v>
      </c>
      <c r="L9" s="28">
        <v>-3.719885104457421E-3</v>
      </c>
      <c r="M9" s="28">
        <v>3.0508100778631864E-2</v>
      </c>
      <c r="N9" s="28">
        <v>-1.4536583305286954E-2</v>
      </c>
      <c r="O9" s="28">
        <v>-4.4627217449170198E-3</v>
      </c>
      <c r="P9" s="28">
        <v>3.2677908966578073E-2</v>
      </c>
      <c r="Q9" s="28">
        <v>-1.0999999999999999E-2</v>
      </c>
      <c r="R9" s="28">
        <v>-1.6705057174443927E-2</v>
      </c>
      <c r="S9" s="28">
        <v>1.2038618751263996E-2</v>
      </c>
      <c r="T9" s="28">
        <v>-2.1378713553777962E-3</v>
      </c>
      <c r="U9" s="28">
        <v>8.3523277379087268E-3</v>
      </c>
      <c r="V9" s="28">
        <v>1.9275200962844963E-2</v>
      </c>
      <c r="W9" s="28">
        <f>+tabla_1!BR9</f>
        <v>1.6661148521557756E-2</v>
      </c>
      <c r="X9" s="28">
        <f>+tabla_1!BS9</f>
        <v>9.4715942623775362E-3</v>
      </c>
      <c r="Y9" s="28">
        <f>+tabla_1!BT9</f>
        <v>9.1848751597320977E-3</v>
      </c>
      <c r="Z9" s="28">
        <f>+tabla_3!AM9</f>
        <v>4.2311212261976427E-2</v>
      </c>
      <c r="AA9" s="28">
        <f>+tabla_3!AN9</f>
        <v>5.5645341120872382E-2</v>
      </c>
      <c r="AB9" s="28">
        <f>+tabla_3!AO9</f>
        <v>4.2756335411630042E-2</v>
      </c>
      <c r="AC9" s="28">
        <f>+tabla_3!AP9</f>
        <v>6.6326484972794475E-2</v>
      </c>
      <c r="AD9" s="28">
        <f>+tabla_3!AQ9</f>
        <v>-5.9494511859725652E-4</v>
      </c>
      <c r="AE9" s="28">
        <f>+tabla_3!AR9</f>
        <v>3.161216771455222E-2</v>
      </c>
      <c r="AF9" s="28">
        <f>+tabla_3!AS9</f>
        <v>-5.7179792273528429E-3</v>
      </c>
      <c r="AG9" s="28">
        <f>+tabla_3!AT9</f>
        <v>1.9696123448190717E-2</v>
      </c>
      <c r="AH9" s="28">
        <f>+tabla_3!AU9</f>
        <v>5.2898171401019267E-2</v>
      </c>
      <c r="AI9" s="28">
        <f>+tabla_3!AV9</f>
        <v>-2.4744914076092472E-3</v>
      </c>
      <c r="AJ9" s="28">
        <f>+tabla_3!AW9</f>
        <v>7.605125386950462E-3</v>
      </c>
      <c r="AK9" s="28">
        <f>+tabla_3!AX9</f>
        <v>-1.5644758605304121E-2</v>
      </c>
      <c r="AL9" s="28">
        <f>+tabla_3!AY9</f>
        <v>2.442207735198898E-2</v>
      </c>
      <c r="AM9" s="28">
        <f>+tabla_3!AZ9</f>
        <v>-1.9699991879701284E-2</v>
      </c>
      <c r="AN9" s="28">
        <f>+tabla_3!BA9</f>
        <v>8.0216651042375187E-3</v>
      </c>
      <c r="AO9" s="28">
        <f>+tabla_3!BB9</f>
        <v>9.8801556402765556E-3</v>
      </c>
      <c r="AP9" s="28">
        <f>+tabla_3!BC9</f>
        <v>3.8277608365357541E-2</v>
      </c>
      <c r="AQ9" s="28">
        <f>+tabla_3!BD9</f>
        <v>3.4168171267231262E-2</v>
      </c>
      <c r="AR9" s="28">
        <f>+tabla_3!BE9</f>
        <v>2.4112003386147496E-3</v>
      </c>
      <c r="AS9" s="28">
        <f>+tabla_3!BF9</f>
        <v>-9.1831828602289001E-3</v>
      </c>
      <c r="AT9" s="28">
        <f>+tabla_3!BG9</f>
        <v>-2.461026494583296E-2</v>
      </c>
      <c r="AU9" s="28">
        <f>+tabla_3!BH9</f>
        <v>5.1565118183701131E-2</v>
      </c>
      <c r="AV9" s="28">
        <f>+tabla_3!BI9</f>
        <v>3.753829195747227E-2</v>
      </c>
      <c r="AW9" s="28">
        <f>+tabla_3!BJ9</f>
        <v>7.1614723240934985E-2</v>
      </c>
      <c r="AX9" s="28">
        <f>+tabla_3!BK9</f>
        <v>-1.664952107022577E-2</v>
      </c>
      <c r="AY9" s="28">
        <f>+tabla_3!BL9</f>
        <v>-6.6049388576871926E-2</v>
      </c>
      <c r="AZ9" s="28">
        <f>+tabla_3!BM9</f>
        <v>-0.13869738432686063</v>
      </c>
      <c r="BA9" s="28">
        <f>+tabla_3!BN9</f>
        <v>-0.11387372761029235</v>
      </c>
      <c r="BB9" s="28">
        <f>+tabla_3!BO9</f>
        <v>-9.3250978261157469E-2</v>
      </c>
      <c r="BC9" s="28">
        <f>+tabla_3!BP9</f>
        <v>-0.17555473930609333</v>
      </c>
      <c r="BD9" s="28">
        <f>+tabla_3!BQ9</f>
        <v>-9.7557823444602176E-2</v>
      </c>
      <c r="BE9" s="28">
        <f>+tabla_3!BR9</f>
        <v>-7.3439083845106667E-2</v>
      </c>
      <c r="BF9" s="28">
        <f>+tabla_3!BS9</f>
        <v>-0.12309336654843916</v>
      </c>
      <c r="BG9" s="28">
        <f>+tabla_3!BT9</f>
        <v>-0.10088499169065979</v>
      </c>
      <c r="BH9" s="28">
        <f>+tabla_3!BU9</f>
        <v>-0.12791594008668949</v>
      </c>
      <c r="BI9" s="28">
        <f>+tabla_3!BV9</f>
        <v>-0.1780905854594993</v>
      </c>
      <c r="BJ9" s="28">
        <f>+tabla_3!BW9</f>
        <v>-7.6221794780300889E-2</v>
      </c>
      <c r="BK9" s="28">
        <f>+tabla_3!BX9</f>
        <v>-3.2519444122218966E-2</v>
      </c>
      <c r="BL9" s="28">
        <f>+tabla_3!BY9</f>
        <v>4.2198781949273512E-2</v>
      </c>
      <c r="BM9" s="28">
        <f>+tabla_3!BZ9</f>
        <v>1.3547897516549723E-2</v>
      </c>
      <c r="BN9" s="28">
        <f>+tabla_3!CA9</f>
        <v>3.0345742709667389E-2</v>
      </c>
      <c r="BO9" s="28" t="str">
        <f>+tabla_3!CB9</f>
        <v>-</v>
      </c>
    </row>
    <row r="10" spans="1:67" ht="18">
      <c r="A10" s="112"/>
      <c r="B10" s="20" t="s">
        <v>104</v>
      </c>
      <c r="C10" s="21">
        <v>1.7050043088316036E-2</v>
      </c>
      <c r="D10" s="21">
        <v>-0.54650722625895076</v>
      </c>
      <c r="E10" s="21">
        <v>-0.97174283244579385</v>
      </c>
      <c r="F10" s="21">
        <v>6.8060232085940893</v>
      </c>
      <c r="G10" s="21">
        <v>-0.35582602001032615</v>
      </c>
      <c r="H10" s="21">
        <v>-0.59906465213314553</v>
      </c>
      <c r="I10" s="21">
        <v>3.3677113693443994</v>
      </c>
      <c r="J10" s="21">
        <v>0.65400000000000003</v>
      </c>
      <c r="K10" s="21">
        <v>-4.2594262093860302E-2</v>
      </c>
      <c r="L10" s="21">
        <v>1.06429445517468</v>
      </c>
      <c r="M10" s="21">
        <v>-5.5127695378186181E-2</v>
      </c>
      <c r="N10" s="21">
        <v>0.22614483438619515</v>
      </c>
      <c r="O10" s="21">
        <v>8.1812882664742625E-2</v>
      </c>
      <c r="P10" s="21">
        <v>5.8138060350660936E-3</v>
      </c>
      <c r="Q10" s="21">
        <v>-0.30599999999999999</v>
      </c>
      <c r="R10" s="21">
        <v>-0.55543274046720614</v>
      </c>
      <c r="S10" s="21">
        <v>0.42358293587822349</v>
      </c>
      <c r="T10" s="21">
        <v>0.3507938639628696</v>
      </c>
      <c r="U10" s="21">
        <v>0.19512004526973503</v>
      </c>
      <c r="V10" s="21">
        <v>6.7983546471661827E-2</v>
      </c>
      <c r="W10" s="21">
        <f>+tabla_1!BR10</f>
        <v>0.24914729965302973</v>
      </c>
      <c r="X10" s="21">
        <f>+tabla_1!BS10</f>
        <v>9.5319819292986718E-2</v>
      </c>
      <c r="Y10" s="21">
        <f>+tabla_1!BT10</f>
        <v>3.9968404922982481E-2</v>
      </c>
      <c r="Z10" s="21">
        <f>+tabla_3!AM10</f>
        <v>0.58377722547190625</v>
      </c>
      <c r="AA10" s="21">
        <f>+tabla_3!AN10</f>
        <v>0.29937516647952012</v>
      </c>
      <c r="AB10" s="21">
        <f>+tabla_3!AO10</f>
        <v>0.23167511533221896</v>
      </c>
      <c r="AC10" s="21">
        <f>+tabla_3!AP10</f>
        <v>0.3305451231191916</v>
      </c>
      <c r="AD10" s="21">
        <f>+tabla_3!AQ10</f>
        <v>0.246314648862199</v>
      </c>
      <c r="AE10" s="21">
        <f>+tabla_3!AR10</f>
        <v>1.0018847933701904</v>
      </c>
      <c r="AF10" s="21">
        <f>+tabla_3!AS10</f>
        <v>2.8398963276620899</v>
      </c>
      <c r="AG10" s="21">
        <f>+tabla_3!AT10</f>
        <v>1.1426098409624981</v>
      </c>
      <c r="AH10" s="21">
        <f>+tabla_3!AU10</f>
        <v>0.46677463580638245</v>
      </c>
      <c r="AI10" s="21">
        <f>+tabla_3!AV10</f>
        <v>0.15652685303283853</v>
      </c>
      <c r="AJ10" s="21">
        <f>+tabla_3!AW10</f>
        <v>0.13110956955203812</v>
      </c>
      <c r="AK10" s="21">
        <f>+tabla_3!AX10</f>
        <v>8.1545984531854909E-2</v>
      </c>
      <c r="AL10" s="21">
        <f>+tabla_3!AY10</f>
        <v>7.1738392474476553E-2</v>
      </c>
      <c r="AM10" s="21">
        <f>+tabla_3!AZ10</f>
        <v>2.1756329090732773E-2</v>
      </c>
      <c r="AN10" s="21">
        <f>+tabla_3!BA10</f>
        <v>0.21292223901838803</v>
      </c>
      <c r="AO10" s="21">
        <f>+tabla_3!BB10</f>
        <v>0.10060385240566494</v>
      </c>
      <c r="AP10" s="21">
        <f>+tabla_3!BC10</f>
        <v>6.9096368779476558E-2</v>
      </c>
      <c r="AQ10" s="21">
        <f>+tabla_3!BD10</f>
        <v>0.15415938921191841</v>
      </c>
      <c r="AR10" s="21">
        <f>+tabla_3!BE10</f>
        <v>0.12509692780918646</v>
      </c>
      <c r="AS10" s="21">
        <f>+tabla_3!BF10</f>
        <v>0.11728922156628219</v>
      </c>
      <c r="AT10" s="21">
        <f>+tabla_3!BG10</f>
        <v>0.10577283072285781</v>
      </c>
      <c r="AU10" s="21">
        <f>+tabla_3!BH10</f>
        <v>0.16299108446789301</v>
      </c>
      <c r="AV10" s="21">
        <f>+tabla_3!BI10</f>
        <v>0.19802954771171799</v>
      </c>
      <c r="AW10" s="21">
        <f>+tabla_3!BJ10</f>
        <v>0.20368528653642559</v>
      </c>
      <c r="AX10" s="21">
        <f>+tabla_3!BK10</f>
        <v>0.16061192331270036</v>
      </c>
      <c r="AY10" s="21">
        <f>+tabla_3!BL10</f>
        <v>-3.5991802691449637E-3</v>
      </c>
      <c r="AZ10" s="21">
        <f>+tabla_3!BM10</f>
        <v>-0.23416461564593694</v>
      </c>
      <c r="BA10" s="21">
        <f>+tabla_3!BN10</f>
        <v>-0.1750087035232738</v>
      </c>
      <c r="BB10" s="21">
        <f>+tabla_3!BO10</f>
        <v>-0.11233023953582022</v>
      </c>
      <c r="BC10" s="21">
        <f>+tabla_3!BP10</f>
        <v>-0.23745338511279523</v>
      </c>
      <c r="BD10" s="21">
        <f>+tabla_3!BQ10</f>
        <v>-0.12632630844925474</v>
      </c>
      <c r="BE10" s="21">
        <f>+tabla_3!BR10</f>
        <v>6.8832845075585958E-3</v>
      </c>
      <c r="BF10" s="21">
        <f>+tabla_3!BS10</f>
        <v>-8.3343269060976888E-2</v>
      </c>
      <c r="BG10" s="21">
        <f>+tabla_3!BT10</f>
        <v>5.5651062379582728E-2</v>
      </c>
      <c r="BH10" s="21">
        <f>+tabla_3!BU10</f>
        <v>-1.3105870191368441E-2</v>
      </c>
      <c r="BI10" s="21">
        <f>+tabla_3!BV10</f>
        <v>-8.056432410343195E-2</v>
      </c>
      <c r="BJ10" s="21">
        <f>+tabla_3!BW10</f>
        <v>3.6182381610918801E-2</v>
      </c>
      <c r="BK10" s="21">
        <f>+tabla_3!BX10</f>
        <v>0.16829243311281794</v>
      </c>
      <c r="BL10" s="21">
        <f>+tabla_3!BY10</f>
        <v>0.24168077083597583</v>
      </c>
      <c r="BM10" s="21">
        <f>+tabla_3!BZ10</f>
        <v>0.15078053577549544</v>
      </c>
      <c r="BN10" s="21">
        <f>+tabla_3!CA10</f>
        <v>0.26808353844899235</v>
      </c>
      <c r="BO10" s="21" t="str">
        <f>+tabla_3!CB10</f>
        <v>-</v>
      </c>
    </row>
    <row r="11" spans="1:67" ht="18">
      <c r="A11" s="112"/>
      <c r="B11" s="20" t="s">
        <v>54</v>
      </c>
      <c r="C11" s="21">
        <v>1.5504804864310939E-2</v>
      </c>
      <c r="D11" s="21">
        <v>-0.32254254786482206</v>
      </c>
      <c r="E11" s="21">
        <v>-0.52026146813080687</v>
      </c>
      <c r="F11" s="21">
        <v>0.53987511821175183</v>
      </c>
      <c r="G11" s="21">
        <v>4.3978054645412712E-3</v>
      </c>
      <c r="H11" s="21">
        <v>4.0025559838767766E-3</v>
      </c>
      <c r="I11" s="21">
        <v>4.7531381714040144E-2</v>
      </c>
      <c r="J11" s="21">
        <v>5.8000000000000003E-2</v>
      </c>
      <c r="K11" s="21">
        <v>1.4085257845360299E-2</v>
      </c>
      <c r="L11" s="21">
        <v>0.13377724408289593</v>
      </c>
      <c r="M11" s="21">
        <v>0.1093207180593001</v>
      </c>
      <c r="N11" s="21">
        <v>6.7336902036772006E-3</v>
      </c>
      <c r="O11" s="21">
        <v>1.4936713948142444E-2</v>
      </c>
      <c r="P11" s="21">
        <v>3.7434311707672085E-2</v>
      </c>
      <c r="Q11" s="21">
        <v>-7.1999999999999995E-2</v>
      </c>
      <c r="R11" s="21">
        <v>-0.127</v>
      </c>
      <c r="S11" s="21">
        <v>6.0266631951571226E-2</v>
      </c>
      <c r="T11" s="21">
        <v>0.15285495435805552</v>
      </c>
      <c r="U11" s="21">
        <v>2.7849880847953257E-2</v>
      </c>
      <c r="V11" s="21">
        <v>3.3051591642042411E-2</v>
      </c>
      <c r="W11" s="21">
        <f>+tabla_1!BR11</f>
        <v>4.1227638967023861E-2</v>
      </c>
      <c r="X11" s="21">
        <f>+tabla_1!BS11</f>
        <v>3.4871427626372187E-2</v>
      </c>
      <c r="Y11" s="21">
        <f>+tabla_1!BT11</f>
        <v>1.915329094811602E-2</v>
      </c>
      <c r="Z11" s="21">
        <f>+tabla_3!AM11</f>
        <v>0.31556547360368126</v>
      </c>
      <c r="AA11" s="21">
        <f>+tabla_3!AN11</f>
        <v>0.17956774685549326</v>
      </c>
      <c r="AB11" s="21">
        <f>+tabla_3!AO11</f>
        <v>0.11231651763313732</v>
      </c>
      <c r="AC11" s="21">
        <f>+tabla_3!AP11</f>
        <v>0.15300208632370693</v>
      </c>
      <c r="AD11" s="21">
        <f>+tabla_3!AQ11</f>
        <v>0.10950005425407205</v>
      </c>
      <c r="AE11" s="21">
        <f>+tabla_3!AR11</f>
        <v>0.25089407285566034</v>
      </c>
      <c r="AF11" s="21">
        <f>+tabla_3!AS11</f>
        <v>0.38987749936455351</v>
      </c>
      <c r="AG11" s="21">
        <f>+tabla_3!AT11</f>
        <v>0.33755679257213544</v>
      </c>
      <c r="AH11" s="21">
        <f>+tabla_3!AU11</f>
        <v>0.14348645416203887</v>
      </c>
      <c r="AI11" s="21">
        <f>+tabla_3!AV11</f>
        <v>0.13102478325757572</v>
      </c>
      <c r="AJ11" s="21">
        <f>+tabla_3!AW11</f>
        <v>9.5896154601938566E-2</v>
      </c>
      <c r="AK11" s="21">
        <f>+tabla_3!AX11</f>
        <v>5.3761943731031714E-2</v>
      </c>
      <c r="AL11" s="21">
        <f>+tabla_3!AY11</f>
        <v>3.1001354307948592E-2</v>
      </c>
      <c r="AM11" s="21">
        <f>+tabla_3!AZ11</f>
        <v>-6.1462930344842182E-3</v>
      </c>
      <c r="AN11" s="21">
        <f>+tabla_3!BA11</f>
        <v>0.10369512310804607</v>
      </c>
      <c r="AO11" s="21">
        <f>+tabla_3!BB11</f>
        <v>4.1229132212020181E-2</v>
      </c>
      <c r="AP11" s="21">
        <f>+tabla_3!BC11</f>
        <v>7.0024191826776105E-2</v>
      </c>
      <c r="AQ11" s="21">
        <f>+tabla_3!BD11</f>
        <v>3.1102041887223653E-2</v>
      </c>
      <c r="AR11" s="21">
        <f>+tabla_3!BE11</f>
        <v>6.573250582935608E-2</v>
      </c>
      <c r="AS11" s="21">
        <f>+tabla_3!BF11</f>
        <v>3.4766411891540949E-2</v>
      </c>
      <c r="AT11" s="21">
        <f>+tabla_3!BG11</f>
        <v>4.0730336874665873E-2</v>
      </c>
      <c r="AU11" s="21">
        <f>+tabla_3!BH11</f>
        <v>2.7768523189070082E-2</v>
      </c>
      <c r="AV11" s="21">
        <f>+tabla_3!BI11</f>
        <v>-8.1666926443846322E-4</v>
      </c>
      <c r="AW11" s="21">
        <f>+tabla_3!BJ11</f>
        <v>5.1183538117955063E-2</v>
      </c>
      <c r="AX11" s="21">
        <f>+tabla_3!BK11</f>
        <v>6.546759157081139E-2</v>
      </c>
      <c r="AY11" s="21">
        <f>+tabla_3!BL11</f>
        <v>-1.7852204028001584E-4</v>
      </c>
      <c r="AZ11" s="21">
        <f>+tabla_3!BM11</f>
        <v>-6.1277514389570187E-2</v>
      </c>
      <c r="BA11" s="21">
        <f>+tabla_3!BN11</f>
        <v>-4.1511083699332874E-2</v>
      </c>
      <c r="BB11" s="21">
        <f>+tabla_3!BO11</f>
        <v>-9.6395527364103395E-2</v>
      </c>
      <c r="BC11" s="21">
        <f>+tabla_3!BP11</f>
        <v>-0.10612768819427865</v>
      </c>
      <c r="BD11" s="21">
        <f>+tabla_3!BQ11</f>
        <v>-6.3240434236572662E-2</v>
      </c>
      <c r="BE11" s="21">
        <f>+tabla_3!BR11</f>
        <v>-9.1717641736144495E-2</v>
      </c>
      <c r="BF11" s="21">
        <f>+tabla_3!BS11</f>
        <v>-5.0056426984519953E-2</v>
      </c>
      <c r="BG11" s="21">
        <f>+tabla_3!BT11</f>
        <v>-6.690475495065018E-2</v>
      </c>
      <c r="BH11" s="21">
        <f>+tabla_3!BU11</f>
        <v>-6.8773719902260111E-2</v>
      </c>
      <c r="BI11" s="21">
        <f>+tabla_3!BV11</f>
        <v>-4.331271976248674E-2</v>
      </c>
      <c r="BJ11" s="21">
        <f>+tabla_3!BW11</f>
        <v>-4.3763603968870357E-2</v>
      </c>
      <c r="BK11" s="21">
        <f>+tabla_3!BX11</f>
        <v>-1.6353980133017809E-2</v>
      </c>
      <c r="BL11" s="21">
        <f>+tabla_3!BY11</f>
        <v>2.284008417026584E-2</v>
      </c>
      <c r="BM11" s="21">
        <f>+tabla_3!BZ11</f>
        <v>1.5971457230938846E-3</v>
      </c>
      <c r="BN11" s="21">
        <f>+tabla_3!CA11</f>
        <v>3.8912428946078492E-2</v>
      </c>
      <c r="BO11" s="21">
        <f>+tabla_3!CB11</f>
        <v>5.0733047681001731E-2</v>
      </c>
    </row>
    <row r="12" spans="1:67" ht="18">
      <c r="A12" s="112"/>
      <c r="B12" s="20" t="s">
        <v>55</v>
      </c>
      <c r="C12" s="21">
        <v>-6.3148242423695988E-2</v>
      </c>
      <c r="D12" s="21">
        <v>-0.14486592369529561</v>
      </c>
      <c r="E12" s="21">
        <v>-0.91905996063433892</v>
      </c>
      <c r="F12" s="21">
        <v>13.420577675274524</v>
      </c>
      <c r="G12" s="21">
        <v>3.6065485330801561E-2</v>
      </c>
      <c r="H12" s="21">
        <v>-0.17856061768008546</v>
      </c>
      <c r="I12" s="21">
        <v>4.5978702490556023E-2</v>
      </c>
      <c r="J12" s="21">
        <v>0.33600000000000002</v>
      </c>
      <c r="K12" s="21">
        <v>0.18048305182722246</v>
      </c>
      <c r="L12" s="21">
        <v>3.3066739484084673E-2</v>
      </c>
      <c r="M12" s="21">
        <v>-9.2756052133781242E-2</v>
      </c>
      <c r="N12" s="21">
        <v>-6.7404255345275943E-2</v>
      </c>
      <c r="O12" s="21">
        <v>2.302844036361118E-2</v>
      </c>
      <c r="P12" s="21">
        <v>5.905144896817105E-2</v>
      </c>
      <c r="Q12" s="21">
        <v>5.8999999999999997E-2</v>
      </c>
      <c r="R12" s="21">
        <v>-0.29899999999999999</v>
      </c>
      <c r="S12" s="21">
        <v>0.22005742135561679</v>
      </c>
      <c r="T12" s="21">
        <v>-0.14598500262116532</v>
      </c>
      <c r="U12" s="21">
        <v>1.3552764263119244E-2</v>
      </c>
      <c r="V12" s="21">
        <v>2.3335102717157774E-2</v>
      </c>
      <c r="W12" s="21">
        <f>+tabla_1!BR12</f>
        <v>5.5316206985594141E-2</v>
      </c>
      <c r="X12" s="21">
        <f>+tabla_1!BS12</f>
        <v>3.1226426367117588E-2</v>
      </c>
      <c r="Y12" s="21">
        <f>+tabla_1!BT12</f>
        <v>-0.1446065421944186</v>
      </c>
      <c r="Z12" s="21">
        <f>+tabla_3!AM12</f>
        <v>-0.30323801513877213</v>
      </c>
      <c r="AA12" s="21">
        <f>+tabla_3!AN12</f>
        <v>-0.25457362053703159</v>
      </c>
      <c r="AB12" s="21">
        <f>+tabla_3!AO12</f>
        <v>-0.13614267307016514</v>
      </c>
      <c r="AC12" s="21">
        <f>+tabla_3!AP12</f>
        <v>-8.3484129701178689E-2</v>
      </c>
      <c r="AD12" s="21">
        <f>+tabla_3!AQ12</f>
        <v>-0.10952069360379524</v>
      </c>
      <c r="AE12" s="21">
        <f>+tabla_3!AR12</f>
        <v>-1.6536540419960222E-2</v>
      </c>
      <c r="AF12" s="21">
        <f>+tabla_3!AS12</f>
        <v>0.54140999315537308</v>
      </c>
      <c r="AG12" s="21">
        <f>+tabla_3!AT12</f>
        <v>-4.7531836960688301E-2</v>
      </c>
      <c r="AH12" s="21">
        <f>+tabla_3!AU12</f>
        <v>0.20416344667697062</v>
      </c>
      <c r="AI12" s="21">
        <f>+tabla_3!AV12</f>
        <v>0.21494089370677383</v>
      </c>
      <c r="AJ12" s="21">
        <f>+tabla_3!AW12</f>
        <v>0.14007110739307738</v>
      </c>
      <c r="AK12" s="21">
        <f>+tabla_3!AX12</f>
        <v>0.30760598503740644</v>
      </c>
      <c r="AL12" s="21">
        <f>+tabla_3!AY12</f>
        <v>0.29476733659243171</v>
      </c>
      <c r="AM12" s="21">
        <f>+tabla_3!AZ12</f>
        <v>0.16100940128649177</v>
      </c>
      <c r="AN12" s="21">
        <f>+tabla_3!BA12</f>
        <v>0.10634258788433515</v>
      </c>
      <c r="AO12" s="21">
        <f>+tabla_3!BB12</f>
        <v>3.1216648879402342E-2</v>
      </c>
      <c r="AP12" s="21">
        <f>+tabla_3!BC12</f>
        <v>0.16368145494626618</v>
      </c>
      <c r="AQ12" s="21">
        <f>+tabla_3!BD12</f>
        <v>7.1449704142011905E-2</v>
      </c>
      <c r="AR12" s="21">
        <f>+tabla_3!BE12</f>
        <v>6.1989342806394232E-2</v>
      </c>
      <c r="AS12" s="21">
        <f>+tabla_3!BF12</f>
        <v>0.12019854223494164</v>
      </c>
      <c r="AT12" s="21">
        <f>+tabla_3!BG12</f>
        <v>0.12289920179695968</v>
      </c>
      <c r="AU12" s="21">
        <f>+tabla_3!BH12</f>
        <v>-5.5674431749364151E-2</v>
      </c>
      <c r="AV12" s="21">
        <f>+tabla_3!BI12</f>
        <v>-0.13579454253611556</v>
      </c>
      <c r="AW12" s="21">
        <f>+tabla_3!BJ12</f>
        <v>0.22151234862210356</v>
      </c>
      <c r="AX12" s="21">
        <f>+tabla_3!BK12</f>
        <v>5.966531487437754E-3</v>
      </c>
      <c r="AY12" s="21">
        <f>+tabla_3!BL12</f>
        <v>-0.20712580975110806</v>
      </c>
      <c r="AZ12" s="21">
        <f>+tabla_3!BM12</f>
        <v>-0.33423213629121218</v>
      </c>
      <c r="BA12" s="21">
        <f>+tabla_3!BN12</f>
        <v>-0.14075032341526517</v>
      </c>
      <c r="BB12" s="21">
        <f>+tabla_3!BO12</f>
        <v>-0.3185728944668087</v>
      </c>
      <c r="BC12" s="21">
        <f>+tabla_3!BP12</f>
        <v>-2.6324267108472577E-2</v>
      </c>
      <c r="BD12" s="21">
        <f>+tabla_3!BQ12</f>
        <v>-7.6810503428667021E-2</v>
      </c>
      <c r="BE12" s="21">
        <f>+tabla_3!BR12</f>
        <v>-0.21831463813819807</v>
      </c>
      <c r="BF12" s="21">
        <f>+tabla_3!BS12</f>
        <v>-3.8542596892302217E-2</v>
      </c>
      <c r="BG12" s="21">
        <f>+tabla_3!BT12</f>
        <v>7.4390765284309435E-2</v>
      </c>
      <c r="BH12" s="21">
        <f>+tabla_3!BU12</f>
        <v>0.42092973890893659</v>
      </c>
      <c r="BI12" s="21">
        <f>+tabla_3!BV12</f>
        <v>9.6213895394223314E-2</v>
      </c>
      <c r="BJ12" s="21">
        <f>+tabla_3!BW12</f>
        <v>4.6846763356656274E-2</v>
      </c>
      <c r="BK12" s="21">
        <f>+tabla_3!BX12</f>
        <v>0.41872715545044081</v>
      </c>
      <c r="BL12" s="21">
        <f>+tabla_3!BY12</f>
        <v>1.1458486745213547</v>
      </c>
      <c r="BM12" s="21">
        <f>+tabla_3!BZ12</f>
        <v>0.74881059921710325</v>
      </c>
      <c r="BN12" s="21">
        <f>+tabla_3!CA12</f>
        <v>0.89574887061276498</v>
      </c>
      <c r="BO12" s="21">
        <f>+tabla_3!CB12</f>
        <v>0.6874320555844402</v>
      </c>
    </row>
    <row r="13" spans="1:67" ht="18">
      <c r="A13" s="117"/>
      <c r="B13" s="29" t="s">
        <v>56</v>
      </c>
      <c r="C13" s="25">
        <v>-3.1983523559087068E-4</v>
      </c>
      <c r="D13" s="25">
        <v>-1.1674055571581854E-2</v>
      </c>
      <c r="E13" s="25">
        <v>-3.2751374329875738E-4</v>
      </c>
      <c r="F13" s="25">
        <v>-2.6355172193723186E-2</v>
      </c>
      <c r="G13" s="25">
        <v>8.0772733868084146E-5</v>
      </c>
      <c r="H13" s="25">
        <v>-6.2695173164450835E-2</v>
      </c>
      <c r="I13" s="25">
        <v>5.0427848587229818E-2</v>
      </c>
      <c r="J13" s="25">
        <v>-2.4E-2</v>
      </c>
      <c r="K13" s="25">
        <v>-3.9277787978707956E-2</v>
      </c>
      <c r="L13" s="25">
        <v>5.8614586886290176E-2</v>
      </c>
      <c r="M13" s="25">
        <v>-3.0917361403723254E-2</v>
      </c>
      <c r="N13" s="25">
        <v>-3.1053323335404226E-2</v>
      </c>
      <c r="O13" s="25">
        <v>3.2993087269421739E-3</v>
      </c>
      <c r="P13" s="25">
        <v>4.1182572336695644E-2</v>
      </c>
      <c r="Q13" s="25">
        <v>-2.4E-2</v>
      </c>
      <c r="R13" s="25">
        <v>-3.0000000000000001E-3</v>
      </c>
      <c r="S13" s="25">
        <v>-6.0357335937949563E-2</v>
      </c>
      <c r="T13" s="25">
        <v>9.1568437969071326E-2</v>
      </c>
      <c r="U13" s="25">
        <v>1.7612214863540476E-3</v>
      </c>
      <c r="V13" s="25">
        <v>2.4498233911147471E-2</v>
      </c>
      <c r="W13" s="25">
        <f>+tabla_1!BR13</f>
        <v>5.5402632632739479E-3</v>
      </c>
      <c r="X13" s="25">
        <f>+tabla_1!BS13</f>
        <v>2.6916458134455423E-2</v>
      </c>
      <c r="Y13" s="25">
        <f>+tabla_1!BT13</f>
        <v>3.1305557928340555E-4</v>
      </c>
      <c r="Z13" s="25">
        <f>+tabla_3!AM13</f>
        <v>-2.8719433378354697E-2</v>
      </c>
      <c r="AA13" s="25">
        <f>+tabla_3!AN13</f>
        <v>-3.9516625181178489E-2</v>
      </c>
      <c r="AB13" s="25">
        <f>+tabla_3!AO13</f>
        <v>5.0745206024221723E-2</v>
      </c>
      <c r="AC13" s="25">
        <f>+tabla_3!AP13</f>
        <v>4.3957289619586115E-2</v>
      </c>
      <c r="AD13" s="25">
        <f>+tabla_3!AQ13</f>
        <v>-3.3534473743974003E-2</v>
      </c>
      <c r="AE13" s="25">
        <f>+tabla_3!AR13</f>
        <v>1.0779569300598979E-2</v>
      </c>
      <c r="AF13" s="25">
        <f>+tabla_3!AS13</f>
        <v>2.4408869518248277E-2</v>
      </c>
      <c r="AG13" s="25">
        <f>+tabla_3!AT13</f>
        <v>0.12861917437919179</v>
      </c>
      <c r="AH13" s="25">
        <f>+tabla_3!AU13</f>
        <v>-8.2318674097659472E-2</v>
      </c>
      <c r="AI13" s="25">
        <f>+tabla_3!AV13</f>
        <v>-6.8343318182115365E-2</v>
      </c>
      <c r="AJ13" s="25">
        <f>+tabla_3!AW13</f>
        <v>-8.2192770021641604E-2</v>
      </c>
      <c r="AK13" s="25">
        <f>+tabla_3!AX13</f>
        <v>-0.11342175167899815</v>
      </c>
      <c r="AL13" s="25">
        <f>+tabla_3!AY13</f>
        <v>-0.11449833289075284</v>
      </c>
      <c r="AM13" s="25">
        <f>+tabla_3!AZ13</f>
        <v>-4.9245632561835895E-2</v>
      </c>
      <c r="AN13" s="25">
        <f>+tabla_3!BA13</f>
        <v>-4.0362313635959213E-2</v>
      </c>
      <c r="AO13" s="25">
        <f>+tabla_3!BB13</f>
        <v>-8.2337996830084026E-2</v>
      </c>
      <c r="AP13" s="25">
        <f>+tabla_3!BC13</f>
        <v>3.4663839821907017E-2</v>
      </c>
      <c r="AQ13" s="25">
        <f>+tabla_3!BD13</f>
        <v>3.8282004999653285E-2</v>
      </c>
      <c r="AR13" s="25">
        <f>+tabla_3!BE13</f>
        <v>5.5414600550964144E-2</v>
      </c>
      <c r="AS13" s="25">
        <f>+tabla_3!BF13</f>
        <v>6.8931849218222707E-2</v>
      </c>
      <c r="AT13" s="25">
        <f>+tabla_3!BG13</f>
        <v>0.25386727114208574</v>
      </c>
      <c r="AU13" s="25">
        <f>+tabla_3!BH13</f>
        <v>0.1894659086722037</v>
      </c>
      <c r="AV13" s="25">
        <f>+tabla_3!BI13</f>
        <v>0.16651527488451623</v>
      </c>
      <c r="AW13" s="25">
        <f>+tabla_3!BJ13</f>
        <v>0.26541685330781406</v>
      </c>
      <c r="AX13" s="25">
        <f>+tabla_3!BK13</f>
        <v>0.35168223022180034</v>
      </c>
      <c r="AY13" s="25">
        <f>+tabla_3!BL13</f>
        <v>0.1087134277266304</v>
      </c>
      <c r="AZ13" s="25">
        <f>+tabla_3!BM13</f>
        <v>-7.5862792463061712E-2</v>
      </c>
      <c r="BA13" s="25">
        <f>+tabla_3!BN13</f>
        <v>-3.8810116086234192E-3</v>
      </c>
      <c r="BB13" s="25">
        <f>+tabla_3!BO13</f>
        <v>-3.9608011701952939E-2</v>
      </c>
      <c r="BC13" s="25">
        <f>+tabla_3!BP13</f>
        <v>2.2047625189507425E-3</v>
      </c>
      <c r="BD13" s="25">
        <f>+tabla_3!BQ13</f>
        <v>-1.9704240627171909E-4</v>
      </c>
      <c r="BE13" s="25">
        <f>+tabla_3!BR13</f>
        <v>-0.10908435904961178</v>
      </c>
      <c r="BF13" s="25">
        <f>+tabla_3!BS13</f>
        <v>-0.10251861012479757</v>
      </c>
      <c r="BG13" s="25">
        <f>+tabla_3!BT13</f>
        <v>-5.9222951751232711E-2</v>
      </c>
      <c r="BH13" s="25">
        <f>+tabla_3!BU13</f>
        <v>-0.10096203306160689</v>
      </c>
      <c r="BI13" s="25">
        <f>+tabla_3!BV13</f>
        <v>-5.9567524997304444E-2</v>
      </c>
      <c r="BJ13" s="25">
        <f>+tabla_3!BW13</f>
        <v>-5.2448211307304815E-2</v>
      </c>
      <c r="BK13" s="25">
        <f>+tabla_3!BX13</f>
        <v>0.15625533408413772</v>
      </c>
      <c r="BL13" s="25">
        <f>+tabla_3!BY13</f>
        <v>0.33108332899548931</v>
      </c>
      <c r="BM13" s="25">
        <f>+tabla_3!BZ13</f>
        <v>0.31126976073670098</v>
      </c>
      <c r="BN13" s="25">
        <f>+tabla_3!CA13</f>
        <v>0.20265289020006616</v>
      </c>
      <c r="BO13" s="25">
        <f>+tabla_3!CB13</f>
        <v>0.18667353116775987</v>
      </c>
    </row>
    <row r="14" spans="1:67" ht="18">
      <c r="A14" s="127" t="s">
        <v>57</v>
      </c>
      <c r="B14" s="26" t="s">
        <v>58</v>
      </c>
      <c r="C14" s="28">
        <v>0.14281706427858554</v>
      </c>
      <c r="D14" s="28">
        <v>-0.14122442253634115</v>
      </c>
      <c r="E14" s="28">
        <v>-0.39255030940895252</v>
      </c>
      <c r="F14" s="28">
        <v>-3.7951094321890144E-2</v>
      </c>
      <c r="G14" s="28">
        <v>0.33922361810730317</v>
      </c>
      <c r="H14" s="28">
        <v>0.16377408566130969</v>
      </c>
      <c r="I14" s="28">
        <v>7.6690959015438764E-2</v>
      </c>
      <c r="J14" s="28">
        <v>0.16300000000000001</v>
      </c>
      <c r="K14" s="28">
        <v>1.707875721392238E-2</v>
      </c>
      <c r="L14" s="28">
        <v>0.20856028138392801</v>
      </c>
      <c r="M14" s="28">
        <v>-0.14995421492848948</v>
      </c>
      <c r="N14" s="28">
        <v>0.15229588610537292</v>
      </c>
      <c r="O14" s="28">
        <v>-0.16923166899909736</v>
      </c>
      <c r="P14" s="28">
        <v>0.25911335039122685</v>
      </c>
      <c r="Q14" s="28">
        <v>-0.17100000000000001</v>
      </c>
      <c r="R14" s="28">
        <v>0.21199999999999999</v>
      </c>
      <c r="S14" s="28">
        <v>-7.5119207453705483E-2</v>
      </c>
      <c r="T14" s="28">
        <v>3.8635432648354673E-2</v>
      </c>
      <c r="U14" s="28">
        <v>6.1869047967009871E-2</v>
      </c>
      <c r="V14" s="28">
        <v>-7.3710250062316129E-2</v>
      </c>
      <c r="W14" s="28">
        <f>+tabla_1!BR14</f>
        <v>9.2997758904328709E-2</v>
      </c>
      <c r="X14" s="28">
        <f>+tabla_1!BS14</f>
        <v>-6.2733892469243435E-2</v>
      </c>
      <c r="Y14" s="28">
        <f>+tabla_1!BT14</f>
        <v>2.7960399431890215E-2</v>
      </c>
      <c r="Z14" s="28">
        <f>+tabla_3!AM14</f>
        <v>0.11500335395393901</v>
      </c>
      <c r="AA14" s="28">
        <f>+tabla_3!AN14</f>
        <v>0.41929732694993027</v>
      </c>
      <c r="AB14" s="28">
        <f>+tabla_3!AO14</f>
        <v>4.8026021227843829E-2</v>
      </c>
      <c r="AC14" s="28">
        <f>+tabla_3!AP14</f>
        <v>0.36222861212968582</v>
      </c>
      <c r="AD14" s="28">
        <f>+tabla_3!AQ14</f>
        <v>9.5598072094855935E-2</v>
      </c>
      <c r="AE14" s="28">
        <f>+tabla_3!AR14</f>
        <v>0.40413686923342951</v>
      </c>
      <c r="AF14" s="28">
        <f>+tabla_3!AS14</f>
        <v>0.329481926613858</v>
      </c>
      <c r="AG14" s="28">
        <f>+tabla_3!AT14</f>
        <v>0.53355655703398019</v>
      </c>
      <c r="AH14" s="28">
        <f>+tabla_3!AU14</f>
        <v>0.3723183911829242</v>
      </c>
      <c r="AI14" s="28">
        <f>+tabla_3!AV14</f>
        <v>0.39724851832980224</v>
      </c>
      <c r="AJ14" s="28">
        <f>+tabla_3!AW14</f>
        <v>0.47411471725618037</v>
      </c>
      <c r="AK14" s="28">
        <f>+tabla_3!AX14</f>
        <v>0.36561972023128675</v>
      </c>
      <c r="AL14" s="28">
        <f>+tabla_3!AY14</f>
        <v>0.13807120320855626</v>
      </c>
      <c r="AM14" s="28">
        <f>+tabla_3!AZ14</f>
        <v>-0.14511769340911296</v>
      </c>
      <c r="AN14" s="28">
        <f>+tabla_3!BA14</f>
        <v>0.29336382358484636</v>
      </c>
      <c r="AO14" s="28">
        <f>+tabla_3!BB14</f>
        <v>0.29721940721948936</v>
      </c>
      <c r="AP14" s="28">
        <f>+tabla_3!BC14</f>
        <v>0.28345461791296933</v>
      </c>
      <c r="AQ14" s="28">
        <f>+tabla_3!BD14</f>
        <v>0.32517167817443604</v>
      </c>
      <c r="AR14" s="28">
        <f>+tabla_3!BE14</f>
        <v>0.31009403014717463</v>
      </c>
      <c r="AS14" s="28">
        <f>+tabla_3!BF14</f>
        <v>0.23722176029653519</v>
      </c>
      <c r="AT14" s="28">
        <f>+tabla_3!BG14</f>
        <v>0.17492256459288447</v>
      </c>
      <c r="AU14" s="28">
        <f>+tabla_3!BH14</f>
        <v>-8.6093943930495298E-2</v>
      </c>
      <c r="AV14" s="28">
        <f>+tabla_3!BI14</f>
        <v>-0.20328256990990012</v>
      </c>
      <c r="AW14" s="28">
        <f>+tabla_3!BJ14</f>
        <v>-3.2904544546390579E-2</v>
      </c>
      <c r="AX14" s="28">
        <f>+tabla_3!BK14</f>
        <v>-0.18319568661197072</v>
      </c>
      <c r="AY14" s="28">
        <f>+tabla_3!BL14</f>
        <v>-0.14350696698712428</v>
      </c>
      <c r="AZ14" s="28">
        <f>+tabla_3!BM14</f>
        <v>-0.2542481288238686</v>
      </c>
      <c r="BA14" s="28">
        <f>+tabla_3!BN14</f>
        <v>-0.30259862514251745</v>
      </c>
      <c r="BB14" s="28">
        <f>+tabla_3!BO14</f>
        <v>-0.27880917612930689</v>
      </c>
      <c r="BC14" s="28">
        <f>+tabla_3!BP14</f>
        <v>-0.34072104758843169</v>
      </c>
      <c r="BD14" s="28">
        <f>+tabla_3!BQ14</f>
        <v>-0.42743183338909341</v>
      </c>
      <c r="BE14" s="28">
        <f>+tabla_3!BR14</f>
        <v>-0.50759767709102843</v>
      </c>
      <c r="BF14" s="28">
        <f>+tabla_3!BS14</f>
        <v>-0.27817093086554157</v>
      </c>
      <c r="BG14" s="28">
        <f>+tabla_3!BT14</f>
        <v>-0.17199980398882742</v>
      </c>
      <c r="BH14" s="28">
        <f>+tabla_3!BU14</f>
        <v>0.25352104521439056</v>
      </c>
      <c r="BI14" s="28">
        <f>+tabla_3!BV14</f>
        <v>0.2320821282140928</v>
      </c>
      <c r="BJ14" s="28">
        <f>+tabla_3!BW14</f>
        <v>0.30937471446178777</v>
      </c>
      <c r="BK14" s="28">
        <f>+tabla_3!BX14</f>
        <v>0.55394526891653584</v>
      </c>
      <c r="BL14" s="28">
        <f>+tabla_3!BY14</f>
        <v>0.57912769338995873</v>
      </c>
      <c r="BM14" s="28">
        <f>+tabla_3!BZ14</f>
        <v>0.53954747837999828</v>
      </c>
      <c r="BN14" s="28">
        <f>+tabla_3!CA14</f>
        <v>0.4330338739719457</v>
      </c>
      <c r="BO14" s="28">
        <f>+tabla_3!CB14</f>
        <v>0.45208763565473342</v>
      </c>
    </row>
    <row r="15" spans="1:67" s="16" customFormat="1" ht="18">
      <c r="A15" s="112"/>
      <c r="B15" s="44" t="s">
        <v>102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>
        <f>+tabla_3!BA15</f>
        <v>-0.11016242319443503</v>
      </c>
      <c r="AO15" s="45">
        <f>+tabla_3!BB15</f>
        <v>-9.9404280095009234E-2</v>
      </c>
      <c r="AP15" s="45">
        <f>+tabla_3!BC15</f>
        <v>-0.11158304496940974</v>
      </c>
      <c r="AQ15" s="45">
        <f>+tabla_3!BD15</f>
        <v>-5.206896288103835E-2</v>
      </c>
      <c r="AR15" s="45">
        <f>+tabla_3!BE15</f>
        <v>2.8263284989285653E-2</v>
      </c>
      <c r="AS15" s="45">
        <f>+tabla_3!BF15</f>
        <v>-3.4204317865539124E-2</v>
      </c>
      <c r="AT15" s="45">
        <f>+tabla_3!BG15</f>
        <v>-8.9390417154438517E-2</v>
      </c>
      <c r="AU15" s="45">
        <f>+tabla_3!BH15</f>
        <v>-6.7282656653833151E-4</v>
      </c>
      <c r="AV15" s="45">
        <f>+tabla_3!BI15</f>
        <v>1.3535005677709933E-2</v>
      </c>
      <c r="AW15" s="45">
        <f>+tabla_3!BJ15</f>
        <v>2.486962275552651E-2</v>
      </c>
      <c r="AX15" s="45">
        <f>+tabla_3!BK15</f>
        <v>6.290859930424908E-2</v>
      </c>
      <c r="AY15" s="45">
        <f>+tabla_3!BL15</f>
        <v>-0.22459103950300674</v>
      </c>
      <c r="AZ15" s="45">
        <f>+tabla_3!BM15</f>
        <v>-6.6962299443296347E-2</v>
      </c>
      <c r="BA15" s="45">
        <f>+tabla_3!BN15</f>
        <v>-0.1653536034413593</v>
      </c>
      <c r="BB15" s="45">
        <f>+tabla_3!BO15</f>
        <v>-0.3114022451527243</v>
      </c>
      <c r="BC15" s="45">
        <f>+tabla_3!BP15</f>
        <v>-0.10975756491484923</v>
      </c>
      <c r="BD15" s="45">
        <f>+tabla_3!BQ15</f>
        <v>-0.27283851321240815</v>
      </c>
      <c r="BE15" s="45">
        <f>+tabla_3!BR15</f>
        <v>-0.28094943536682204</v>
      </c>
      <c r="BF15" s="45">
        <f>+tabla_3!BS15</f>
        <v>2.9637342646388509E-2</v>
      </c>
      <c r="BG15" s="45">
        <f>+tabla_3!BT15</f>
        <v>-0.20733431979566375</v>
      </c>
      <c r="BH15" s="45">
        <f>+tabla_3!BU15</f>
        <v>7.6213095461591163E-2</v>
      </c>
      <c r="BI15" s="45">
        <f>+tabla_3!BV15</f>
        <v>0.14514468990027352</v>
      </c>
      <c r="BJ15" s="45">
        <f>+tabla_3!BW15</f>
        <v>0.123442394077661</v>
      </c>
      <c r="BK15" s="45">
        <f>+tabla_3!BX15</f>
        <v>0.51183045743101885</v>
      </c>
      <c r="BL15" s="45">
        <f>+tabla_3!BY15</f>
        <v>0.44273163596403364</v>
      </c>
      <c r="BM15" s="45">
        <f>+tabla_3!BZ15</f>
        <v>0.80368741148048106</v>
      </c>
      <c r="BN15" s="45">
        <f>+tabla_3!CA15</f>
        <v>0.72701961690561223</v>
      </c>
      <c r="BO15" s="45">
        <f>+tabla_3!CB15</f>
        <v>0.68427582197171199</v>
      </c>
    </row>
    <row r="16" spans="1:67" s="16" customFormat="1" ht="18">
      <c r="A16" s="112"/>
      <c r="B16" s="51" t="s">
        <v>103</v>
      </c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>
        <f>+tabla_3!BA16</f>
        <v>-0.1250544164830929</v>
      </c>
      <c r="AO16" s="45">
        <f>+tabla_3!BB16</f>
        <v>-6.3600897519201283E-2</v>
      </c>
      <c r="AP16" s="45">
        <f>+tabla_3!BC16</f>
        <v>-2.7150822453453238E-2</v>
      </c>
      <c r="AQ16" s="45">
        <f>+tabla_3!BD16</f>
        <v>-8.4302240095897374E-2</v>
      </c>
      <c r="AR16" s="45">
        <f>+tabla_3!BE16</f>
        <v>9.9574844468733215E-2</v>
      </c>
      <c r="AS16" s="45">
        <f>+tabla_3!BF16</f>
        <v>-2.4671647159252408E-2</v>
      </c>
      <c r="AT16" s="45">
        <f>+tabla_3!BG16</f>
        <v>4.5471178256803579E-2</v>
      </c>
      <c r="AU16" s="45">
        <f>+tabla_3!BH16</f>
        <v>8.3875203900638517E-2</v>
      </c>
      <c r="AV16" s="45">
        <f>+tabla_3!BI16</f>
        <v>7.0306460890168898E-2</v>
      </c>
      <c r="AW16" s="45">
        <f>+tabla_3!BJ16</f>
        <v>5.8879717779056318E-2</v>
      </c>
      <c r="AX16" s="45">
        <f>+tabla_3!BK16</f>
        <v>0.13023505090795995</v>
      </c>
      <c r="AY16" s="45">
        <f>+tabla_3!BL16</f>
        <v>7.1525156511837773E-2</v>
      </c>
      <c r="AZ16" s="45">
        <f>+tabla_3!BM16</f>
        <v>2.961039924535469E-2</v>
      </c>
      <c r="BA16" s="45">
        <f>+tabla_3!BN16</f>
        <v>-4.3511946384293232E-2</v>
      </c>
      <c r="BB16" s="45">
        <f>+tabla_3!BO16</f>
        <v>-0.23313279031333356</v>
      </c>
      <c r="BC16" s="45">
        <f>+tabla_3!BP16</f>
        <v>1.5986648991417329E-3</v>
      </c>
      <c r="BD16" s="45">
        <f>+tabla_3!BQ16</f>
        <v>-0.19189606000467141</v>
      </c>
      <c r="BE16" s="45">
        <f>+tabla_3!BR16</f>
        <v>-0.30991223360009901</v>
      </c>
      <c r="BF16" s="45">
        <f>+tabla_3!BS16</f>
        <v>-7.9292445265943146E-2</v>
      </c>
      <c r="BG16" s="45">
        <f>+tabla_3!BT16</f>
        <v>-0.35298699308009107</v>
      </c>
      <c r="BH16" s="45">
        <f>+tabla_3!BU16</f>
        <v>-9.0817993818514964E-3</v>
      </c>
      <c r="BI16" s="45">
        <f>+tabla_3!BV16</f>
        <v>4.8804352481117474E-2</v>
      </c>
      <c r="BJ16" s="45">
        <f>+tabla_3!BW16</f>
        <v>-0.11798976912486014</v>
      </c>
      <c r="BK16" s="45">
        <f>+tabla_3!BX16</f>
        <v>-2.1402262949966278E-2</v>
      </c>
      <c r="BL16" s="45">
        <f>+tabla_3!BY16</f>
        <v>0.15908797290501853</v>
      </c>
      <c r="BM16" s="45">
        <f>+tabla_3!BZ16</f>
        <v>0.17127393333715868</v>
      </c>
      <c r="BN16" s="45">
        <f>+tabla_3!CA16</f>
        <v>0.1069286694086149</v>
      </c>
      <c r="BO16" s="45">
        <f>+tabla_3!CB16</f>
        <v>6.7550267436972788E-2</v>
      </c>
    </row>
    <row r="17" spans="1:67" ht="18">
      <c r="A17" s="112"/>
      <c r="B17" s="20" t="s">
        <v>106</v>
      </c>
      <c r="C17" s="21">
        <v>-3.6315836849337479E-2</v>
      </c>
      <c r="D17" s="21">
        <v>-0.13419789423261685</v>
      </c>
      <c r="E17" s="21">
        <v>-5.1546618374094577E-2</v>
      </c>
      <c r="F17" s="21">
        <v>8.4487558647727834E-2</v>
      </c>
      <c r="G17" s="21">
        <v>-2.6248653471594441E-4</v>
      </c>
      <c r="H17" s="21">
        <v>1.0490277774532819E-2</v>
      </c>
      <c r="I17" s="21">
        <v>1.5256072139406163E-2</v>
      </c>
      <c r="J17" s="21">
        <v>0.108</v>
      </c>
      <c r="K17" s="21">
        <v>-2.0441367434894664E-3</v>
      </c>
      <c r="L17" s="21">
        <v>0.11909427215213975</v>
      </c>
      <c r="M17" s="21">
        <v>-3.3604100794758618E-2</v>
      </c>
      <c r="N17" s="21">
        <v>1.7252547611597446E-2</v>
      </c>
      <c r="O17" s="21">
        <v>-2.759778154462178E-2</v>
      </c>
      <c r="P17" s="21">
        <v>0.17004749923677998</v>
      </c>
      <c r="Q17" s="21">
        <v>-0.12</v>
      </c>
      <c r="R17" s="21">
        <v>4.9941778349279486E-2</v>
      </c>
      <c r="S17" s="21">
        <v>3.7499414063245196E-2</v>
      </c>
      <c r="T17" s="21">
        <v>-3.4194852123906494E-2</v>
      </c>
      <c r="U17" s="21">
        <v>-6.9664500701014376E-3</v>
      </c>
      <c r="V17" s="21">
        <v>4.1911685881982574E-2</v>
      </c>
      <c r="W17" s="21">
        <f>+tabla_1!BR17</f>
        <v>-2.1026200050470401E-2</v>
      </c>
      <c r="X17" s="21">
        <f>+tabla_1!BS17</f>
        <v>2.2025955937687858E-2</v>
      </c>
      <c r="Y17" s="21">
        <f>+tabla_1!BT17</f>
        <v>-5.6681864632609491E-3</v>
      </c>
      <c r="Z17" s="21">
        <f>+tabla_3!AM17</f>
        <v>0.15533677431128146</v>
      </c>
      <c r="AA17" s="21">
        <f>+tabla_3!AN17</f>
        <v>0.32451998500096235</v>
      </c>
      <c r="AB17" s="21">
        <f>+tabla_3!AO17</f>
        <v>0.16129990292346141</v>
      </c>
      <c r="AC17" s="21">
        <f>+tabla_3!AP17</f>
        <v>0.24219946330400322</v>
      </c>
      <c r="AD17" s="21">
        <f>+tabla_3!AQ17</f>
        <v>0.13867813839429433</v>
      </c>
      <c r="AE17" s="21">
        <f>+tabla_3!AR17</f>
        <v>0.22168305678994682</v>
      </c>
      <c r="AF17" s="21">
        <f>+tabla_3!AS17</f>
        <v>0.19462677238819581</v>
      </c>
      <c r="AG17" s="21">
        <f>+tabla_3!AT17</f>
        <v>0.14177991071473173</v>
      </c>
      <c r="AH17" s="21">
        <f>+tabla_3!AU17</f>
        <v>0.11973025045189756</v>
      </c>
      <c r="AI17" s="21">
        <f>+tabla_3!AV17</f>
        <v>0.18156651627688558</v>
      </c>
      <c r="AJ17" s="21">
        <f>+tabla_3!AW17</f>
        <v>9.4253474459056408E-2</v>
      </c>
      <c r="AK17" s="21">
        <f>+tabla_3!AX17</f>
        <v>7.9572081318242338E-2</v>
      </c>
      <c r="AL17" s="21">
        <f>+tabla_3!AY17</f>
        <v>4.258887855583593E-3</v>
      </c>
      <c r="AM17" s="21">
        <f>+tabla_3!AZ17</f>
        <v>-0.20986378654950322</v>
      </c>
      <c r="AN17" s="21">
        <f>+tabla_3!BA17</f>
        <v>-2.5925985488120973E-2</v>
      </c>
      <c r="AO17" s="21">
        <f>+tabla_3!BB17</f>
        <v>-0.13017244480382151</v>
      </c>
      <c r="AP17" s="21">
        <f>+tabla_3!BC17</f>
        <v>-7.0216503036366174E-2</v>
      </c>
      <c r="AQ17" s="21">
        <f>+tabla_3!BD17</f>
        <v>-9.7923409632183822E-2</v>
      </c>
      <c r="AR17" s="21">
        <f>+tabla_3!BE17</f>
        <v>4.4252694058033892E-2</v>
      </c>
      <c r="AS17" s="21">
        <f>+tabla_3!BF17</f>
        <v>-6.8948246382251943E-2</v>
      </c>
      <c r="AT17" s="21">
        <f>+tabla_3!BG17</f>
        <v>-5.5113360819711743E-2</v>
      </c>
      <c r="AU17" s="21">
        <f>+tabla_3!BH17</f>
        <v>3.5525701540061627E-2</v>
      </c>
      <c r="AV17" s="21">
        <f>+tabla_3!BI17</f>
        <v>1.8557865115316652E-2</v>
      </c>
      <c r="AW17" s="21">
        <f>+tabla_3!BJ17</f>
        <v>4.7976949227076515E-2</v>
      </c>
      <c r="AX17" s="21">
        <f>+tabla_3!BK17</f>
        <v>-3.0482911757099718E-2</v>
      </c>
      <c r="AY17" s="21">
        <f>+tabla_3!BL17</f>
        <v>-0.16834988874327983</v>
      </c>
      <c r="AZ17" s="21">
        <f>+tabla_3!BM17</f>
        <v>-0.12038376058723865</v>
      </c>
      <c r="BA17" s="21">
        <f>+tabla_3!BN17</f>
        <v>-0.13067364604998399</v>
      </c>
      <c r="BB17" s="21">
        <f>+tabla_3!BO17</f>
        <v>-0.31783182337760119</v>
      </c>
      <c r="BC17" s="21">
        <f>+tabla_3!BP17</f>
        <v>-0.16334033819477356</v>
      </c>
      <c r="BD17" s="21">
        <f>+tabla_3!BQ17</f>
        <v>-0.28976765262024717</v>
      </c>
      <c r="BE17" s="21">
        <f>+tabla_3!BR17</f>
        <v>-0.34254371825250229</v>
      </c>
      <c r="BF17" s="21">
        <f>+tabla_3!BS17</f>
        <v>-9.8051317629706758E-2</v>
      </c>
      <c r="BG17" s="21">
        <f>+tabla_3!BT17</f>
        <v>-0.3211772798087017</v>
      </c>
      <c r="BH17" s="21">
        <f>+tabla_3!BU17</f>
        <v>-7.2669321358118655E-2</v>
      </c>
      <c r="BI17" s="21">
        <f>+tabla_3!BV17</f>
        <v>4.6533300242687092E-2</v>
      </c>
      <c r="BJ17" s="21">
        <f>+tabla_3!BW17</f>
        <v>-5.6062859215487704E-3</v>
      </c>
      <c r="BK17" s="21">
        <f>+tabla_3!BX17</f>
        <v>0.36327238557648389</v>
      </c>
      <c r="BL17" s="21">
        <f>+tabla_3!BY17</f>
        <v>0.36556907656483761</v>
      </c>
      <c r="BM17" s="21">
        <f>+tabla_3!BZ17</f>
        <v>0.54266335113740771</v>
      </c>
      <c r="BN17" s="21">
        <f>+tabla_3!CA17</f>
        <v>0.47456450530406369</v>
      </c>
      <c r="BO17" s="21">
        <f>+tabla_3!CB17</f>
        <v>0.41936813260531403</v>
      </c>
    </row>
    <row r="18" spans="1:67" ht="18">
      <c r="A18" s="117"/>
      <c r="B18" s="29" t="s">
        <v>107</v>
      </c>
      <c r="C18" s="30">
        <v>1.1992887069144365E-2</v>
      </c>
      <c r="D18" s="30">
        <v>-0.10922191476755372</v>
      </c>
      <c r="E18" s="30">
        <v>-1.9311340970086244E-3</v>
      </c>
      <c r="F18" s="30">
        <v>7.409003586506846E-2</v>
      </c>
      <c r="G18" s="30">
        <v>-2.3802565481042537E-2</v>
      </c>
      <c r="H18" s="30">
        <v>-2.2170816669149773E-2</v>
      </c>
      <c r="I18" s="30">
        <v>3.3487186528395885E-3</v>
      </c>
      <c r="J18" s="30">
        <v>-5.3999999999999999E-2</v>
      </c>
      <c r="K18" s="30">
        <v>-1.8272030181207266E-2</v>
      </c>
      <c r="L18" s="30">
        <v>2.21694660895011E-2</v>
      </c>
      <c r="M18" s="30">
        <v>-0.17029349948994066</v>
      </c>
      <c r="N18" s="30">
        <v>0.36253189884408643</v>
      </c>
      <c r="O18" s="30">
        <v>-4.4278411723817301E-2</v>
      </c>
      <c r="P18" s="30">
        <v>5.7779695738245263E-2</v>
      </c>
      <c r="Q18" s="30">
        <v>-0.02</v>
      </c>
      <c r="R18" s="30">
        <v>2.3840727801591743E-3</v>
      </c>
      <c r="S18" s="30">
        <v>5.494321430002902E-2</v>
      </c>
      <c r="T18" s="30">
        <v>4.5937666378246256E-3</v>
      </c>
      <c r="U18" s="30">
        <v>0.13566569523508565</v>
      </c>
      <c r="V18" s="30">
        <v>-6.7959307050240447E-2</v>
      </c>
      <c r="W18" s="30">
        <f>+tabla_1!BR18</f>
        <v>0.14222774871522725</v>
      </c>
      <c r="X18" s="30">
        <f>+tabla_1!BS18</f>
        <v>-7.802744513387172E-2</v>
      </c>
      <c r="Y18" s="30">
        <f>+tabla_1!BT18</f>
        <v>-7.3359269709101671E-2</v>
      </c>
      <c r="Z18" s="30">
        <f>+tabla_3!AM18</f>
        <v>0.11784415929549019</v>
      </c>
      <c r="AA18" s="30">
        <f>+tabla_3!AN18</f>
        <v>0.46607729587655289</v>
      </c>
      <c r="AB18" s="30">
        <f>+tabla_3!AO18</f>
        <v>-6.8020963175929317E-2</v>
      </c>
      <c r="AC18" s="30">
        <f>+tabla_3!AP18</f>
        <v>0.11856144385769651</v>
      </c>
      <c r="AD18" s="30">
        <f>+tabla_3!AQ18</f>
        <v>4.3054843107721785E-2</v>
      </c>
      <c r="AE18" s="30">
        <f>+tabla_3!AR18</f>
        <v>9.2001790908984082E-2</v>
      </c>
      <c r="AF18" s="30">
        <f>+tabla_3!AS18</f>
        <v>1.62168537183216E-2</v>
      </c>
      <c r="AG18" s="30">
        <f>+tabla_3!AT18</f>
        <v>-1.8017880531934205E-3</v>
      </c>
      <c r="AH18" s="30">
        <f>+tabla_3!AU18</f>
        <v>-7.2806315545566047E-2</v>
      </c>
      <c r="AI18" s="30">
        <f>+tabla_3!AV18</f>
        <v>-0.15979181796418462</v>
      </c>
      <c r="AJ18" s="30">
        <f>+tabla_3!AW18</f>
        <v>-0.10165165964495337</v>
      </c>
      <c r="AK18" s="30">
        <f>+tabla_3!AX18</f>
        <v>9.0596101196855017E-2</v>
      </c>
      <c r="AL18" s="30">
        <f>+tabla_3!AY18</f>
        <v>2.4860069918390959E-2</v>
      </c>
      <c r="AM18" s="30">
        <f>+tabla_3!AZ18</f>
        <v>-0.14204544856217871</v>
      </c>
      <c r="AN18" s="30">
        <f>+tabla_3!BA18</f>
        <v>-0.14121773540206128</v>
      </c>
      <c r="AO18" s="30">
        <f>+tabla_3!BB18</f>
        <v>-0.16097707565050368</v>
      </c>
      <c r="AP18" s="30">
        <f>+tabla_3!BC18</f>
        <v>-0.16768844125727678</v>
      </c>
      <c r="AQ18" s="30">
        <f>+tabla_3!BD18</f>
        <v>-0.22813103473979435</v>
      </c>
      <c r="AR18" s="30">
        <f>+tabla_3!BE18</f>
        <v>-0.13952250199604466</v>
      </c>
      <c r="AS18" s="30">
        <f>+tabla_3!BF18</f>
        <v>-0.24887584521966899</v>
      </c>
      <c r="AT18" s="30">
        <f>+tabla_3!BG18</f>
        <v>-0.10082921895679497</v>
      </c>
      <c r="AU18" s="30">
        <f>+tabla_3!BH18</f>
        <v>-0.12464030579487051</v>
      </c>
      <c r="AV18" s="30">
        <f>+tabla_3!BI18</f>
        <v>-0.13338601545967332</v>
      </c>
      <c r="AW18" s="30">
        <f>+tabla_3!BJ18</f>
        <v>-0.23861603071031035</v>
      </c>
      <c r="AX18" s="30">
        <f>+tabla_3!BK18</f>
        <v>-0.2137250804630747</v>
      </c>
      <c r="AY18" s="30">
        <f>+tabla_3!BL18</f>
        <v>-4.980820690304566E-2</v>
      </c>
      <c r="AZ18" s="30">
        <f>+tabla_3!BM18</f>
        <v>0.20970082641891197</v>
      </c>
      <c r="BA18" s="30">
        <f>+tabla_3!BN18</f>
        <v>0.13736476348131799</v>
      </c>
      <c r="BB18" s="30">
        <f>+tabla_3!BO18</f>
        <v>0.22384221139024407</v>
      </c>
      <c r="BC18" s="30">
        <f>+tabla_3!BP18</f>
        <v>0.21112656093299753</v>
      </c>
      <c r="BD18" s="30">
        <f>+tabla_3!BQ18</f>
        <v>0.30516329857385061</v>
      </c>
      <c r="BE18" s="30">
        <f>+tabla_3!BR18</f>
        <v>0.28831491001204146</v>
      </c>
      <c r="BF18" s="30">
        <f>+tabla_3!BS18</f>
        <v>0.25639665397548161</v>
      </c>
      <c r="BG18" s="30">
        <f>+tabla_3!BT18</f>
        <v>0.20499575953420957</v>
      </c>
      <c r="BH18" s="30">
        <f>+tabla_3!BU18</f>
        <v>0.25569007073693806</v>
      </c>
      <c r="BI18" s="30">
        <f>+tabla_3!BV18</f>
        <v>0.31337278748890296</v>
      </c>
      <c r="BJ18" s="30">
        <f>+tabla_3!BW18</f>
        <v>0.35150539949819315</v>
      </c>
      <c r="BK18" s="30">
        <f>+tabla_3!BX18</f>
        <v>0.39047431520531362</v>
      </c>
      <c r="BL18" s="30">
        <f>+tabla_3!BY18</f>
        <v>0.12078650594947371</v>
      </c>
      <c r="BM18" s="30">
        <f>+tabla_3!BZ18</f>
        <v>0.11982737260285603</v>
      </c>
      <c r="BN18" s="30">
        <f>+tabla_3!CA18</f>
        <v>-4.1608128276903411E-2</v>
      </c>
      <c r="BO18" s="30">
        <f>+tabla_3!CB18</f>
        <v>3.2493026973638539E-2</v>
      </c>
    </row>
    <row r="19" spans="1:67" ht="18">
      <c r="A19" s="127" t="s">
        <v>59</v>
      </c>
      <c r="B19" s="31" t="s">
        <v>9</v>
      </c>
      <c r="C19" s="33">
        <v>1.7999999999999999E-2</v>
      </c>
      <c r="D19" s="33">
        <v>-0.2398516920981193</v>
      </c>
      <c r="E19" s="33">
        <v>-0.11600000000000001</v>
      </c>
      <c r="F19" s="33">
        <v>0.105</v>
      </c>
      <c r="G19" s="33">
        <v>0.21107974281527153</v>
      </c>
      <c r="H19" s="33">
        <v>2.5000000000000001E-2</v>
      </c>
      <c r="I19" s="33">
        <v>-7.1479067833779553E-3</v>
      </c>
      <c r="J19" s="33">
        <v>8.1000000000000003E-2</v>
      </c>
      <c r="K19" s="33">
        <v>-1.2E-2</v>
      </c>
      <c r="L19" s="33">
        <v>1.6340920891123822E-2</v>
      </c>
      <c r="M19" s="33">
        <v>1.5730348822680096E-3</v>
      </c>
      <c r="N19" s="33">
        <v>3.6999999999999998E-2</v>
      </c>
      <c r="O19" s="33">
        <v>3.4000000000000002E-2</v>
      </c>
      <c r="P19" s="33">
        <v>-3.0000000000000001E-3</v>
      </c>
      <c r="Q19" s="33">
        <v>7.0000000000000001E-3</v>
      </c>
      <c r="R19" s="33">
        <v>-5.7000000000000002E-2</v>
      </c>
      <c r="S19" s="33">
        <v>7.3794850212277607E-2</v>
      </c>
      <c r="T19" s="33">
        <v>-4.8405546251681919E-3</v>
      </c>
      <c r="U19" s="33">
        <v>-1.9204967323961375E-3</v>
      </c>
      <c r="V19" s="33">
        <v>2.8323219271001898E-2</v>
      </c>
      <c r="W19" s="33">
        <f>+tabla_1!BR19</f>
        <v>-1.0340368826375124E-2</v>
      </c>
      <c r="X19" s="33">
        <f>+tabla_1!BS19</f>
        <v>1.263452149545663E-2</v>
      </c>
      <c r="Y19" s="33">
        <f>+tabla_1!BT19</f>
        <v>-6.1187718190776064E-3</v>
      </c>
      <c r="Z19" s="33">
        <f>+tabla_3!AM19</f>
        <v>9.8309589993489155E-2</v>
      </c>
      <c r="AA19" s="33">
        <f>+tabla_3!AN19</f>
        <v>0.10422851362080676</v>
      </c>
      <c r="AB19" s="33">
        <f>+tabla_3!AO19</f>
        <v>-1.18139716886978E-2</v>
      </c>
      <c r="AC19" s="33">
        <f>+tabla_3!AP19</f>
        <v>8.4560853210876141E-2</v>
      </c>
      <c r="AD19" s="33">
        <f>+tabla_3!AQ19</f>
        <v>3.3551589856809505E-2</v>
      </c>
      <c r="AE19" s="33">
        <f>+tabla_3!AR19</f>
        <v>4.4532177795236327E-2</v>
      </c>
      <c r="AF19" s="33">
        <f>+tabla_3!AS19</f>
        <v>0.11728878387782027</v>
      </c>
      <c r="AG19" s="33">
        <f>+tabla_3!AT19</f>
        <v>7.1100047821486712E-2</v>
      </c>
      <c r="AH19" s="33">
        <f>+tabla_3!AU19</f>
        <v>5.1751909466583701E-2</v>
      </c>
      <c r="AI19" s="33">
        <f>+tabla_3!AV19</f>
        <v>7.2907443745392264E-2</v>
      </c>
      <c r="AJ19" s="33">
        <f>+tabla_3!AW19</f>
        <v>3.8360458858679669E-2</v>
      </c>
      <c r="AK19" s="33">
        <f>+tabla_3!AX19</f>
        <v>2.991704548826668E-2</v>
      </c>
      <c r="AL19" s="33">
        <f>+tabla_3!AY19</f>
        <v>4.1356560693204258E-3</v>
      </c>
      <c r="AM19" s="33">
        <f>+tabla_3!AZ19</f>
        <v>-3.1157673672921105E-2</v>
      </c>
      <c r="AN19" s="33">
        <f>+tabla_3!BA19</f>
        <v>6.2537069789640132E-2</v>
      </c>
      <c r="AO19" s="33">
        <f>+tabla_3!BB19</f>
        <v>-1.6137509035205388E-2</v>
      </c>
      <c r="AP19" s="33">
        <f>+tabla_3!BC19</f>
        <v>3.3356783708129445E-2</v>
      </c>
      <c r="AQ19" s="33">
        <f>+tabla_3!BD19</f>
        <v>1.7107139598403043E-2</v>
      </c>
      <c r="AR19" s="33">
        <f>+tabla_3!BE19</f>
        <v>1.0156241762247165E-2</v>
      </c>
      <c r="AS19" s="33">
        <f>+tabla_3!BF19</f>
        <v>-2.5181469403684598E-2</v>
      </c>
      <c r="AT19" s="33">
        <f>+tabla_3!BG19</f>
        <v>-3.9618564199701556E-2</v>
      </c>
      <c r="AU19" s="33">
        <f>+tabla_3!BH19</f>
        <v>-3.0361090813319724E-2</v>
      </c>
      <c r="AV19" s="33">
        <f>+tabla_3!BI19</f>
        <v>-3.1027265953725069E-2</v>
      </c>
      <c r="AW19" s="33">
        <f>+tabla_3!BJ19</f>
        <v>-6.8144916087371499E-3</v>
      </c>
      <c r="AX19" s="33">
        <f>+tabla_3!BK19</f>
        <v>-4.8440957756133551E-2</v>
      </c>
      <c r="AY19" s="33">
        <f>+tabla_3!BL19</f>
        <v>-0.1288733137529775</v>
      </c>
      <c r="AZ19" s="33">
        <f>+tabla_3!BM19</f>
        <v>-0.12304334538374595</v>
      </c>
      <c r="BA19" s="33">
        <f>+tabla_3!BN19</f>
        <v>-9.8220561040955001E-2</v>
      </c>
      <c r="BB19" s="33">
        <f>+tabla_3!BO19</f>
        <v>-0.21434160313147499</v>
      </c>
      <c r="BC19" s="33">
        <f>+tabla_3!BP19</f>
        <v>-0.16531819478528731</v>
      </c>
      <c r="BD19" s="33">
        <f>+tabla_3!BQ19</f>
        <v>-0.14971446925518805</v>
      </c>
      <c r="BE19" s="33">
        <f>+tabla_3!BR19</f>
        <v>-0.20226646019561356</v>
      </c>
      <c r="BF19" s="33">
        <f>+tabla_3!BS19</f>
        <v>-5.4413939500921438E-2</v>
      </c>
      <c r="BG19" s="33">
        <f>+tabla_3!BT19</f>
        <v>-6.8231843524553915E-2</v>
      </c>
      <c r="BH19" s="33">
        <f>+tabla_3!BU19</f>
        <v>-6.1382298786257006E-2</v>
      </c>
      <c r="BI19" s="33">
        <f>+tabla_3!BV19</f>
        <v>-1.9600140812284006E-2</v>
      </c>
      <c r="BJ19" s="33">
        <f>+tabla_3!BW19</f>
        <v>-1.6124405924547558E-2</v>
      </c>
      <c r="BK19" s="33">
        <f>+tabla_3!BX19</f>
        <v>8.7653046801681844E-2</v>
      </c>
      <c r="BL19" s="33">
        <f>+tabla_3!BY19</f>
        <v>7.6357204562281789E-2</v>
      </c>
      <c r="BM19" s="33">
        <f>+tabla_3!BZ19</f>
        <v>5.6289289639810614E-2</v>
      </c>
      <c r="BN19" s="33">
        <f>+tabla_3!CA19</f>
        <v>5.2390979809302962E-2</v>
      </c>
      <c r="BO19" s="33" t="str">
        <f>+tabla_3!CB19</f>
        <v>-</v>
      </c>
    </row>
    <row r="20" spans="1:67" s="16" customFormat="1" ht="18">
      <c r="A20" s="112"/>
      <c r="B20" s="20" t="s">
        <v>92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21">
        <f>+tabla_3!AP20</f>
        <v>-6.1971255141403114E-3</v>
      </c>
      <c r="AD20" s="21">
        <f>+tabla_3!AQ20</f>
        <v>-2.1676051334291624E-2</v>
      </c>
      <c r="AE20" s="21">
        <f>+tabla_3!AR20</f>
        <v>0.54484558041272768</v>
      </c>
      <c r="AF20" s="21">
        <f>+tabla_3!AS20</f>
        <v>0.10075952073112848</v>
      </c>
      <c r="AG20" s="21">
        <f>+tabla_3!AT20</f>
        <v>7.8679258036560284E-2</v>
      </c>
      <c r="AH20" s="21">
        <f>+tabla_3!AU20</f>
        <v>-4.0717822801198511E-2</v>
      </c>
      <c r="AI20" s="21">
        <f>+tabla_3!AV20</f>
        <v>6.842713279101531E-2</v>
      </c>
      <c r="AJ20" s="21">
        <f>+tabla_3!AW20</f>
        <v>-2.8223909945711556E-2</v>
      </c>
      <c r="AK20" s="21">
        <f>+tabla_3!AX20</f>
        <v>-0.28167837307854948</v>
      </c>
      <c r="AL20" s="21">
        <f>+tabla_3!AY20</f>
        <v>-0.15008750746312916</v>
      </c>
      <c r="AM20" s="21">
        <f>+tabla_3!AZ20</f>
        <v>0.1806556900121532</v>
      </c>
      <c r="AN20" s="21">
        <f>+tabla_3!BA20</f>
        <v>0.68817809708364197</v>
      </c>
      <c r="AO20" s="21">
        <f>+tabla_3!BB20</f>
        <v>-0.23439876522724701</v>
      </c>
      <c r="AP20" s="21">
        <f>+tabla_3!BC20</f>
        <v>-0.10299241048476571</v>
      </c>
      <c r="AQ20" s="21">
        <f>+tabla_3!BD20</f>
        <v>-0.69702811792309449</v>
      </c>
      <c r="AR20" s="21">
        <f>+tabla_3!BE20</f>
        <v>-0.20012424932749762</v>
      </c>
      <c r="AS20" s="21">
        <f>+tabla_3!BF20</f>
        <v>3.1567141058122861E-2</v>
      </c>
      <c r="AT20" s="21">
        <f>+tabla_3!BG20</f>
        <v>0.20538223863766314</v>
      </c>
      <c r="AU20" s="21">
        <f>+tabla_3!BH20</f>
        <v>-0.19653069754115138</v>
      </c>
      <c r="AV20" s="21">
        <f>+tabla_3!BI20</f>
        <v>8.9823419590384423E-2</v>
      </c>
      <c r="AW20" s="21">
        <f>+tabla_3!BJ20</f>
        <v>0.18429969340191055</v>
      </c>
      <c r="AX20" s="21">
        <f>+tabla_3!BK20</f>
        <v>-0.23640280375381417</v>
      </c>
      <c r="AY20" s="21">
        <f>+tabla_3!BL20</f>
        <v>-2.3992616133869826E-2</v>
      </c>
      <c r="AZ20" s="21">
        <f>+tabla_3!BM20</f>
        <v>-0.14151457223683905</v>
      </c>
      <c r="BA20" s="21">
        <f>+tabla_3!BN20</f>
        <v>0.40501628269011913</v>
      </c>
      <c r="BB20" s="21">
        <f>+tabla_3!BO20</f>
        <v>4.2776826505468435E-3</v>
      </c>
      <c r="BC20" s="21">
        <f>+tabla_3!BP20</f>
        <v>1.6879055960333371</v>
      </c>
      <c r="BD20" s="21">
        <f>+tabla_3!BQ20</f>
        <v>-0.10187954963919166</v>
      </c>
      <c r="BE20" s="21">
        <f>+tabla_3!BR20</f>
        <v>0.35557701918209772</v>
      </c>
      <c r="BF20" s="21">
        <f>+tabla_3!BS20</f>
        <v>-9.3253825157940673E-2</v>
      </c>
      <c r="BG20" s="21">
        <f>+tabla_3!BT20</f>
        <v>0.1688552883236798</v>
      </c>
      <c r="BH20" s="21">
        <f>+tabla_3!BU20</f>
        <v>-0.22674456074387117</v>
      </c>
      <c r="BI20" s="21">
        <f>+tabla_3!BV20</f>
        <v>-0.43482723099355358</v>
      </c>
      <c r="BJ20" s="21">
        <f>+tabla_3!BW20</f>
        <v>1.114289606763383</v>
      </c>
      <c r="BK20" s="21">
        <f>+tabla_3!BX20</f>
        <v>-0.16206153105759435</v>
      </c>
      <c r="BL20" s="21">
        <f>+tabla_3!BY20</f>
        <v>-3.1349589820895973E-2</v>
      </c>
      <c r="BM20" s="21">
        <f>+tabla_3!BZ20</f>
        <v>0.21854409023878008</v>
      </c>
      <c r="BN20" s="21">
        <f>+tabla_3!CA20</f>
        <v>5.9601753796837853E-2</v>
      </c>
      <c r="BO20" s="21" t="str">
        <f>+tabla_3!CB20</f>
        <v>-</v>
      </c>
    </row>
    <row r="21" spans="1:67" s="16" customFormat="1" ht="18">
      <c r="A21" s="112"/>
      <c r="B21" s="20" t="s">
        <v>93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21">
        <f>+tabla_3!AP21</f>
        <v>0.126568795919483</v>
      </c>
      <c r="AD21" s="21">
        <f>+tabla_3!AQ21</f>
        <v>0.1588177615813442</v>
      </c>
      <c r="AE21" s="21">
        <f>+tabla_3!AR21</f>
        <v>0.15005747761319221</v>
      </c>
      <c r="AF21" s="21">
        <f>+tabla_3!AS21</f>
        <v>0.16303986169051532</v>
      </c>
      <c r="AG21" s="21">
        <f>+tabla_3!AT21</f>
        <v>0.12454536451945941</v>
      </c>
      <c r="AH21" s="21">
        <f>+tabla_3!AU21</f>
        <v>0.10988677453510709</v>
      </c>
      <c r="AI21" s="21">
        <f>+tabla_3!AV21</f>
        <v>0.15940336596481219</v>
      </c>
      <c r="AJ21" s="21">
        <f>+tabla_3!AW21</f>
        <v>9.8966660218337221E-2</v>
      </c>
      <c r="AK21" s="21">
        <f>+tabla_3!AX21</f>
        <v>0.14972946111980101</v>
      </c>
      <c r="AL21" s="21">
        <f>+tabla_3!AY21</f>
        <v>7.2609451922622359E-2</v>
      </c>
      <c r="AM21" s="21">
        <f>+tabla_3!AZ21</f>
        <v>0.10635071131914353</v>
      </c>
      <c r="AN21" s="21">
        <f>+tabla_3!BA21</f>
        <v>0.15078179672905168</v>
      </c>
      <c r="AO21" s="21">
        <f>+tabla_3!BB21</f>
        <v>0.13925491723261341</v>
      </c>
      <c r="AP21" s="21">
        <f>+tabla_3!BC21</f>
        <v>0.11341926869059282</v>
      </c>
      <c r="AQ21" s="21">
        <f>+tabla_3!BD21</f>
        <v>8.7200760143038458E-2</v>
      </c>
      <c r="AR21" s="21">
        <f>+tabla_3!BE21</f>
        <v>8.6301815700935425E-2</v>
      </c>
      <c r="AS21" s="21">
        <f>+tabla_3!BF21</f>
        <v>0.11425250524961528</v>
      </c>
      <c r="AT21" s="21">
        <f>+tabla_3!BG21</f>
        <v>0.10858621359326714</v>
      </c>
      <c r="AU21" s="21">
        <f>+tabla_3!BH21</f>
        <v>8.753912619726667E-2</v>
      </c>
      <c r="AV21" s="21">
        <f>+tabla_3!BI21</f>
        <v>9.3875872296098617E-2</v>
      </c>
      <c r="AW21" s="21">
        <f>+tabla_3!BJ21</f>
        <v>7.1106865341552972E-2</v>
      </c>
      <c r="AX21" s="21">
        <f>+tabla_3!BK21</f>
        <v>7.9712325769012216E-2</v>
      </c>
      <c r="AY21" s="21">
        <f>+tabla_3!BL21</f>
        <v>0.10151156601428291</v>
      </c>
      <c r="AZ21" s="21">
        <f>+tabla_3!BM21</f>
        <v>0.10621630983855646</v>
      </c>
      <c r="BA21" s="21">
        <f>+tabla_3!BN21</f>
        <v>0.13828078869836391</v>
      </c>
      <c r="BB21" s="21">
        <f>+tabla_3!BO21</f>
        <v>5.3871460003656058E-2</v>
      </c>
      <c r="BC21" s="21">
        <f>+tabla_3!BP21</f>
        <v>0.10190494303713504</v>
      </c>
      <c r="BD21" s="21">
        <f>+tabla_3!BQ21</f>
        <v>8.8194674267777939E-2</v>
      </c>
      <c r="BE21" s="21">
        <f>+tabla_3!BR21</f>
        <v>3.431415339762145E-2</v>
      </c>
      <c r="BF21" s="21">
        <f>+tabla_3!BS21</f>
        <v>4.8959921810002527E-2</v>
      </c>
      <c r="BG21" s="21">
        <f>+tabla_3!BT21</f>
        <v>2.2648417454672609E-2</v>
      </c>
      <c r="BH21" s="21">
        <f>+tabla_3!BU21</f>
        <v>4.7745506757043588E-2</v>
      </c>
      <c r="BI21" s="21">
        <f>+tabla_3!BV21</f>
        <v>4.7696149408230859E-2</v>
      </c>
      <c r="BJ21" s="21">
        <f>+tabla_3!BW21</f>
        <v>4.214205083631728E-2</v>
      </c>
      <c r="BK21" s="21">
        <f>+tabla_3!BX21</f>
        <v>4.2406954071387837E-3</v>
      </c>
      <c r="BL21" s="21">
        <f>+tabla_3!BY21</f>
        <v>2.919807446128253E-2</v>
      </c>
      <c r="BM21" s="21">
        <f>+tabla_3!BZ21</f>
        <v>1.4876553378949886E-2</v>
      </c>
      <c r="BN21" s="21">
        <f>+tabla_3!CA21</f>
        <v>2.261199251876933E-2</v>
      </c>
      <c r="BO21" s="21" t="str">
        <f>+tabla_3!CB21</f>
        <v>-</v>
      </c>
    </row>
    <row r="22" spans="1:67" ht="18">
      <c r="A22" s="112"/>
      <c r="B22" s="20" t="s">
        <v>60</v>
      </c>
      <c r="C22" s="21">
        <v>0.1067729029644906</v>
      </c>
      <c r="D22" s="21">
        <v>-0.21175123975720267</v>
      </c>
      <c r="E22" s="21">
        <v>-0.41579411384550335</v>
      </c>
      <c r="F22" s="21">
        <v>-0.30371529818140108</v>
      </c>
      <c r="G22" s="21">
        <v>0.68271661522730409</v>
      </c>
      <c r="H22" s="21">
        <v>0.94737386013317315</v>
      </c>
      <c r="I22" s="21">
        <v>-1.1738057373708255E-2</v>
      </c>
      <c r="J22" s="21">
        <v>-0.28399999999999997</v>
      </c>
      <c r="K22" s="21">
        <v>0.11798472225455203</v>
      </c>
      <c r="L22" s="21">
        <v>-0.11077764257529632</v>
      </c>
      <c r="M22" s="21">
        <v>0.19930329291201399</v>
      </c>
      <c r="N22" s="21">
        <v>-1.1774856150990831E-2</v>
      </c>
      <c r="O22" s="21">
        <v>0.10619351575749825</v>
      </c>
      <c r="P22" s="21">
        <v>1.7864382664216416E-2</v>
      </c>
      <c r="Q22" s="21">
        <v>0.112</v>
      </c>
      <c r="R22" s="21">
        <v>-4.4042450703844049E-2</v>
      </c>
      <c r="S22" s="21">
        <v>-7.1053194861569691E-2</v>
      </c>
      <c r="T22" s="21">
        <v>0.21047681741588975</v>
      </c>
      <c r="U22" s="21">
        <v>4.8935411371902049E-3</v>
      </c>
      <c r="V22" s="21">
        <v>-3.5144909459041029E-2</v>
      </c>
      <c r="W22" s="21">
        <f>+tabla_1!BR22</f>
        <v>9.7455204187031352E-3</v>
      </c>
      <c r="X22" s="21">
        <f>+tabla_1!BS22</f>
        <v>-2.0324225356934678E-3</v>
      </c>
      <c r="Y22" s="21">
        <f>+tabla_1!BT22</f>
        <v>-1.3207031611217612E-2</v>
      </c>
      <c r="Z22" s="21">
        <f>+tabla_3!AM22</f>
        <v>0.45220097821253891</v>
      </c>
      <c r="AA22" s="21">
        <f>+tabla_3!AN22</f>
        <v>0.21504950495049502</v>
      </c>
      <c r="AB22" s="21">
        <f>+tabla_3!AO22</f>
        <v>0.34257343814646268</v>
      </c>
      <c r="AC22" s="21">
        <f>+tabla_3!AP22</f>
        <v>3.1796502384737746E-2</v>
      </c>
      <c r="AD22" s="21">
        <f>+tabla_3!AQ22</f>
        <v>1.3355048859934993E-2</v>
      </c>
      <c r="AE22" s="21">
        <f>+tabla_3!AR22</f>
        <v>-9.6374045801526531E-2</v>
      </c>
      <c r="AF22" s="21">
        <f>+tabla_3!AS22</f>
        <v>9.3479707252162259E-2</v>
      </c>
      <c r="AG22" s="21">
        <f>+tabla_3!AT22</f>
        <v>0.10032760032760035</v>
      </c>
      <c r="AH22" s="21">
        <f>+tabla_3!AU22</f>
        <v>-0.2346801346801346</v>
      </c>
      <c r="AI22" s="21">
        <f>+tabla_3!AV22</f>
        <v>-0.10564720812182748</v>
      </c>
      <c r="AJ22" s="21">
        <f>+tabla_3!AW22</f>
        <v>-0.11964017991004494</v>
      </c>
      <c r="AK22" s="21">
        <f>+tabla_3!AX22</f>
        <v>-0.11696658097686363</v>
      </c>
      <c r="AL22" s="21">
        <f>+tabla_3!AY22</f>
        <v>-4.4396815676668755E-2</v>
      </c>
      <c r="AM22" s="21">
        <f>+tabla_3!AZ22</f>
        <v>6.6818774445893014E-2</v>
      </c>
      <c r="AN22" s="21">
        <f>+tabla_3!BA22</f>
        <v>1.3251155624037114E-2</v>
      </c>
      <c r="AO22" s="21">
        <f>+tabla_3!BB22</f>
        <v>0.21533127889060077</v>
      </c>
      <c r="AP22" s="21">
        <f>+tabla_3!BC22</f>
        <v>1.1571841851494513E-2</v>
      </c>
      <c r="AQ22" s="21">
        <f>+tabla_3!BD22</f>
        <v>0.10278071101724739</v>
      </c>
      <c r="AR22" s="21">
        <f>+tabla_3!BE22</f>
        <v>-0.10982658959537561</v>
      </c>
      <c r="AS22" s="21">
        <f>+tabla_3!BF22</f>
        <v>7.4804614812058245E-2</v>
      </c>
      <c r="AT22" s="21">
        <f>+tabla_3!BG22</f>
        <v>-0.14210294764628251</v>
      </c>
      <c r="AU22" s="21">
        <f>+tabla_3!BH22</f>
        <v>-6.2433487052146019E-2</v>
      </c>
      <c r="AV22" s="21">
        <f>+tabla_3!BI22</f>
        <v>4.2234332425068022E-2</v>
      </c>
      <c r="AW22" s="21">
        <f>+tabla_3!BJ22</f>
        <v>0.23034934497816595</v>
      </c>
      <c r="AX22" s="21">
        <f>+tabla_3!BK22</f>
        <v>-0.10285165011214359</v>
      </c>
      <c r="AY22" s="21">
        <f>+tabla_3!BL22</f>
        <v>-0.36144210204705163</v>
      </c>
      <c r="AZ22" s="21">
        <f>+tabla_3!BM22</f>
        <v>-0.13321167883211682</v>
      </c>
      <c r="BA22" s="21">
        <f>+tabla_3!BN22</f>
        <v>-0.17147385103011104</v>
      </c>
      <c r="BB22" s="21">
        <f>+tabla_3!BO22</f>
        <v>-0.39911026374324754</v>
      </c>
      <c r="BC22" s="21">
        <f>+tabla_3!BP22</f>
        <v>-0.15416533673795085</v>
      </c>
      <c r="BD22" s="21">
        <f>+tabla_3!BQ22</f>
        <v>-0.14900888585099115</v>
      </c>
      <c r="BE22" s="21">
        <f>+tabla_3!BR22</f>
        <v>-0.19702216066481992</v>
      </c>
      <c r="BF22" s="21">
        <f>+tabla_3!BS22</f>
        <v>-0.12820512820512819</v>
      </c>
      <c r="BG22" s="21">
        <f>+tabla_3!BT22</f>
        <v>-0.15285660234581921</v>
      </c>
      <c r="BH22" s="21">
        <f>+tabla_3!BU22</f>
        <v>-0.273202614379085</v>
      </c>
      <c r="BI22" s="21">
        <f>+tabla_3!BV22</f>
        <v>-0.18219461697722572</v>
      </c>
      <c r="BJ22" s="21">
        <f>+tabla_3!BW22</f>
        <v>-2.0714285714285796E-2</v>
      </c>
      <c r="BK22" s="21">
        <f>+tabla_3!BX22</f>
        <v>-5.9808612440191422E-2</v>
      </c>
      <c r="BL22" s="21">
        <f>+tabla_3!BY22</f>
        <v>-0.2249122807017544</v>
      </c>
      <c r="BM22" s="21">
        <f>+tabla_3!BZ22</f>
        <v>3.8255547054322214E-4</v>
      </c>
      <c r="BN22" s="21">
        <f>+tabla_3!CA22</f>
        <v>0.24114225277630874</v>
      </c>
      <c r="BO22" s="21">
        <f>+tabla_3!CB22</f>
        <v>-0.10377358490566035</v>
      </c>
    </row>
    <row r="23" spans="1:67" ht="18">
      <c r="A23" s="112"/>
      <c r="B23" s="20" t="s">
        <v>61</v>
      </c>
      <c r="C23" s="21">
        <v>9.0755639831373358E-2</v>
      </c>
      <c r="D23" s="21">
        <v>-0.27521461110138601</v>
      </c>
      <c r="E23" s="21">
        <v>-0.64408339762444888</v>
      </c>
      <c r="F23" s="21">
        <v>0.93895060639094763</v>
      </c>
      <c r="G23" s="21">
        <v>0.26068560822110931</v>
      </c>
      <c r="H23" s="21">
        <v>0.24281760391626594</v>
      </c>
      <c r="I23" s="21">
        <v>4.0696248106298683E-2</v>
      </c>
      <c r="J23" s="21">
        <v>8.8999999999999996E-2</v>
      </c>
      <c r="K23" s="21">
        <v>5.4994105186668696E-2</v>
      </c>
      <c r="L23" s="21">
        <v>4.2311883074157342E-2</v>
      </c>
      <c r="M23" s="21">
        <v>8.5168909124814229E-2</v>
      </c>
      <c r="N23" s="21">
        <v>2.4033010632852347E-2</v>
      </c>
      <c r="O23" s="21">
        <v>-6.7999025447444406E-2</v>
      </c>
      <c r="P23" s="21">
        <v>3.5528243897298584E-2</v>
      </c>
      <c r="Q23" s="21">
        <v>-0.159</v>
      </c>
      <c r="R23" s="21">
        <v>0.11424187087834126</v>
      </c>
      <c r="S23" s="21">
        <v>2.9755975022574876E-2</v>
      </c>
      <c r="T23" s="21">
        <v>9.1804791641167949E-3</v>
      </c>
      <c r="U23" s="21">
        <v>-1.4565441479614805E-3</v>
      </c>
      <c r="V23" s="21">
        <v>4.4849613333105554E-2</v>
      </c>
      <c r="W23" s="21">
        <f>+tabla_1!BR23</f>
        <v>9.8167864975760022E-3</v>
      </c>
      <c r="X23" s="21">
        <f>+tabla_1!BS23</f>
        <v>1.1290695462548683E-2</v>
      </c>
      <c r="Y23" s="21">
        <f>+tabla_1!BT23</f>
        <v>6.8748449226865294E-3</v>
      </c>
      <c r="Z23" s="21">
        <f>+tabla_3!AM23</f>
        <v>0.15378710337768675</v>
      </c>
      <c r="AA23" s="21">
        <f>+tabla_3!AN23</f>
        <v>0.10381246780010311</v>
      </c>
      <c r="AB23" s="21">
        <f>+tabla_3!AO23</f>
        <v>-4.5589425411383777E-2</v>
      </c>
      <c r="AC23" s="21">
        <f>+tabla_3!AP23</f>
        <v>-3.5973397823458431E-2</v>
      </c>
      <c r="AD23" s="21">
        <f>+tabla_3!AQ23</f>
        <v>-1.5824279641001415E-2</v>
      </c>
      <c r="AE23" s="21">
        <f>+tabla_3!AR23</f>
        <v>2.338337182448047E-2</v>
      </c>
      <c r="AF23" s="21">
        <f>+tabla_3!AS23</f>
        <v>0.14267450779851698</v>
      </c>
      <c r="AG23" s="21">
        <f>+tabla_3!AT23</f>
        <v>0.15813140144891324</v>
      </c>
      <c r="AH23" s="21">
        <f>+tabla_3!AU23</f>
        <v>7.5796326435712436E-2</v>
      </c>
      <c r="AI23" s="21">
        <f>+tabla_3!AV23</f>
        <v>7.7231931979216073E-2</v>
      </c>
      <c r="AJ23" s="21">
        <f>+tabla_3!AW23</f>
        <v>-7.6388888888888618E-3</v>
      </c>
      <c r="AK23" s="21">
        <f>+tabla_3!AX23</f>
        <v>0.10118382845655582</v>
      </c>
      <c r="AL23" s="21">
        <f>+tabla_3!AY23</f>
        <v>1.7964071856287456E-2</v>
      </c>
      <c r="AM23" s="21">
        <f>+tabla_3!AZ23</f>
        <v>2.5904317386231002E-2</v>
      </c>
      <c r="AN23" s="21">
        <f>+tabla_3!BA23</f>
        <v>0.25042396834369685</v>
      </c>
      <c r="AO23" s="21">
        <f>+tabla_3!BB23</f>
        <v>0.12386328002508629</v>
      </c>
      <c r="AP23" s="21">
        <f>+tabla_3!BC23</f>
        <v>-9.3592512598991151E-3</v>
      </c>
      <c r="AQ23" s="21">
        <f>+tabla_3!BD23</f>
        <v>0.2126939351198871</v>
      </c>
      <c r="AR23" s="21">
        <f>+tabla_3!BE23</f>
        <v>-1.0964421570821115E-2</v>
      </c>
      <c r="AS23" s="21">
        <f>+tabla_3!BF23</f>
        <v>-8.7791199309749879E-2</v>
      </c>
      <c r="AT23" s="21">
        <f>+tabla_3!BG23</f>
        <v>-0.25264750378214818</v>
      </c>
      <c r="AU23" s="21">
        <f>+tabla_3!BH23</f>
        <v>-7.4983556237667282E-2</v>
      </c>
      <c r="AV23" s="21">
        <f>+tabla_3!BI23</f>
        <v>4.3386983904828647E-2</v>
      </c>
      <c r="AW23" s="21">
        <f>+tabla_3!BJ23</f>
        <v>-6.9979716024340721E-2</v>
      </c>
      <c r="AX23" s="21">
        <f>+tabla_3!BK23</f>
        <v>-9.9564270152505463E-2</v>
      </c>
      <c r="AY23" s="21">
        <f>+tabla_3!BL23</f>
        <v>-0.24226569608735216</v>
      </c>
      <c r="AZ23" s="21">
        <f>+tabla_3!BM23</f>
        <v>-7.8209764918625635E-2</v>
      </c>
      <c r="BA23" s="21">
        <f>+tabla_3!BN23</f>
        <v>-9.7098214285714191E-2</v>
      </c>
      <c r="BB23" s="21">
        <f>+tabla_3!BO23</f>
        <v>-0.4152131782945736</v>
      </c>
      <c r="BC23" s="21">
        <f>+tabla_3!BP23</f>
        <v>-0.26285182600604795</v>
      </c>
      <c r="BD23" s="21">
        <f>+tabla_3!BQ23</f>
        <v>-0.29389140271493208</v>
      </c>
      <c r="BE23" s="21">
        <f>+tabla_3!BR23</f>
        <v>-0.35020099314258679</v>
      </c>
      <c r="BF23" s="21">
        <f>+tabla_3!BS23</f>
        <v>-9.2249855407750214E-2</v>
      </c>
      <c r="BG23" s="21">
        <f>+tabla_3!BT23</f>
        <v>-0.17776724342261196</v>
      </c>
      <c r="BH23" s="21">
        <f>+tabla_3!BU23</f>
        <v>-0.17080259333780468</v>
      </c>
      <c r="BI23" s="21">
        <f>+tabla_3!BV23</f>
        <v>-0.21570338058887673</v>
      </c>
      <c r="BJ23" s="21">
        <f>+tabla_3!BW23</f>
        <v>-0.18098233728526492</v>
      </c>
      <c r="BK23" s="21">
        <f>+tabla_3!BX23</f>
        <v>-0.2305613929750826</v>
      </c>
      <c r="BL23" s="21">
        <f>+tabla_3!BY23</f>
        <v>-0.26508092202059841</v>
      </c>
      <c r="BM23" s="21">
        <f>+tabla_3!BZ23</f>
        <v>-2.2249690976514302E-2</v>
      </c>
      <c r="BN23" s="21">
        <f>+tabla_3!CA23</f>
        <v>0.37033968516984261</v>
      </c>
      <c r="BO23" s="21">
        <f>+tabla_3!CB23</f>
        <v>1.5777847901545794E-3</v>
      </c>
    </row>
    <row r="24" spans="1:67" ht="18">
      <c r="A24" s="112"/>
      <c r="B24" s="20" t="s">
        <v>62</v>
      </c>
      <c r="C24" s="21">
        <v>-7.5105069877964281E-3</v>
      </c>
      <c r="D24" s="21">
        <v>-6.9386881026811786E-2</v>
      </c>
      <c r="E24" s="21">
        <v>-0.20089544126523595</v>
      </c>
      <c r="F24" s="21">
        <v>8.3304655525437754E-2</v>
      </c>
      <c r="G24" s="21">
        <v>6.5578941241100086E-2</v>
      </c>
      <c r="H24" s="21">
        <v>5.1187184866608559E-2</v>
      </c>
      <c r="I24" s="21">
        <v>1.4958681696581211E-2</v>
      </c>
      <c r="J24" s="21">
        <v>1.4E-2</v>
      </c>
      <c r="K24" s="21">
        <v>4.6561910427506792E-2</v>
      </c>
      <c r="L24" s="21">
        <v>3.9847855097707718E-2</v>
      </c>
      <c r="M24" s="21">
        <v>1.5018951921234924E-2</v>
      </c>
      <c r="N24" s="21">
        <v>3.9486831279973877E-2</v>
      </c>
      <c r="O24" s="21">
        <v>-1.7397567279749393E-2</v>
      </c>
      <c r="P24" s="21">
        <v>2.0951838179940729E-2</v>
      </c>
      <c r="Q24" s="21">
        <v>-1.6E-2</v>
      </c>
      <c r="R24" s="21">
        <v>-6.8091531090666013E-3</v>
      </c>
      <c r="S24" s="21">
        <v>2.2999662348025529E-2</v>
      </c>
      <c r="T24" s="21">
        <v>-3.1282694275380774E-4</v>
      </c>
      <c r="U24" s="21">
        <v>5.5498853996513997E-3</v>
      </c>
      <c r="V24" s="21">
        <v>-3.0232307044971707E-3</v>
      </c>
      <c r="W24" s="21">
        <f>+tabla_1!BR24</f>
        <v>6.7645104591302907E-3</v>
      </c>
      <c r="X24" s="21">
        <f>+tabla_1!BS24</f>
        <v>-5.5638485991030828E-3</v>
      </c>
      <c r="Y24" s="21">
        <f>+tabla_1!BT24</f>
        <v>-3.5393377104217749E-2</v>
      </c>
      <c r="Z24" s="21">
        <f>+tabla_3!AM24</f>
        <v>2.9504293042069696E-2</v>
      </c>
      <c r="AA24" s="21">
        <f>+tabla_3!AN24</f>
        <v>1.1721965242946997E-2</v>
      </c>
      <c r="AB24" s="21">
        <f>+tabla_3!AO24</f>
        <v>-7.5088820070507878E-2</v>
      </c>
      <c r="AC24" s="21">
        <f>+tabla_3!AP24</f>
        <v>-2.3012151517039836E-2</v>
      </c>
      <c r="AD24" s="21">
        <f>+tabla_3!AQ24</f>
        <v>-2.5667675015028202E-2</v>
      </c>
      <c r="AE24" s="21">
        <f>+tabla_3!AR24</f>
        <v>3.3600927590653029E-2</v>
      </c>
      <c r="AF24" s="21">
        <f>+tabla_3!AS24</f>
        <v>5.4098147295441379E-2</v>
      </c>
      <c r="AG24" s="21">
        <f>+tabla_3!AT24</f>
        <v>8.3394057761283502E-3</v>
      </c>
      <c r="AH24" s="21">
        <f>+tabla_3!AU24</f>
        <v>-1.3793781374240921E-2</v>
      </c>
      <c r="AI24" s="21">
        <f>+tabla_3!AV24</f>
        <v>-2.3705471722664906E-2</v>
      </c>
      <c r="AJ24" s="21">
        <f>+tabla_3!AW24</f>
        <v>-1.554112168668742E-2</v>
      </c>
      <c r="AK24" s="21">
        <f>+tabla_3!AX24</f>
        <v>3.1247700029682468E-2</v>
      </c>
      <c r="AL24" s="21">
        <f>+tabla_3!AY24</f>
        <v>3.7632642355356127E-2</v>
      </c>
      <c r="AM24" s="21">
        <f>+tabla_3!AZ24</f>
        <v>4.8996511169118184E-2</v>
      </c>
      <c r="AN24" s="21">
        <f>+tabla_3!BA24</f>
        <v>7.8875114372322308E-2</v>
      </c>
      <c r="AO24" s="21">
        <f>+tabla_3!BB24</f>
        <v>2.4237680275475348E-2</v>
      </c>
      <c r="AP24" s="21">
        <f>+tabla_3!BC24</f>
        <v>2.2868904446052829E-2</v>
      </c>
      <c r="AQ24" s="21">
        <f>+tabla_3!BD24</f>
        <v>-5.8043384410536802E-2</v>
      </c>
      <c r="AR24" s="21">
        <f>+tabla_3!BE24</f>
        <v>-2.9000849460584677E-2</v>
      </c>
      <c r="AS24" s="21">
        <f>+tabla_3!BF24</f>
        <v>4.2531595531076993E-2</v>
      </c>
      <c r="AT24" s="21">
        <f>+tabla_3!BG24</f>
        <v>-3.1665631114854431E-2</v>
      </c>
      <c r="AU24" s="21">
        <f>+tabla_3!BH24</f>
        <v>5.8128411353786102E-3</v>
      </c>
      <c r="AV24" s="21">
        <f>+tabla_3!BI24</f>
        <v>7.0397300425026899E-3</v>
      </c>
      <c r="AW24" s="21">
        <f>+tabla_3!BJ24</f>
        <v>-5.471044161833527E-3</v>
      </c>
      <c r="AX24" s="21">
        <f>+tabla_3!BK24</f>
        <v>-3.7771506885990735E-2</v>
      </c>
      <c r="AY24" s="21">
        <f>+tabla_3!BL24</f>
        <v>-6.0836153634971413E-2</v>
      </c>
      <c r="AZ24" s="21">
        <f>+tabla_3!BM24</f>
        <v>-2.1289612625807086E-2</v>
      </c>
      <c r="BA24" s="21">
        <f>+tabla_3!BN24</f>
        <v>4.2313573096716572E-2</v>
      </c>
      <c r="BB24" s="21">
        <f>+tabla_3!BO24</f>
        <v>-5.6242365703522035E-2</v>
      </c>
      <c r="BC24" s="21">
        <f>+tabla_3!BP24</f>
        <v>-5.7900573579464987E-2</v>
      </c>
      <c r="BD24" s="21">
        <f>+tabla_3!BQ24</f>
        <v>-1.2866633370310354E-2</v>
      </c>
      <c r="BE24" s="21">
        <f>+tabla_3!BR24</f>
        <v>-7.0820837636745182E-2</v>
      </c>
      <c r="BF24" s="21">
        <f>+tabla_3!BS24</f>
        <v>7.1082554008375709E-2</v>
      </c>
      <c r="BG24" s="21">
        <f>+tabla_3!BT24</f>
        <v>3.107946953234153E-2</v>
      </c>
      <c r="BH24" s="21">
        <f>+tabla_3!BU24</f>
        <v>1.7109702402695603E-4</v>
      </c>
      <c r="BI24" s="21">
        <f>+tabla_3!BV24</f>
        <v>8.4199479738649163E-3</v>
      </c>
      <c r="BJ24" s="21">
        <f>+tabla_3!BW24</f>
        <v>2.781809139861191E-2</v>
      </c>
      <c r="BK24" s="21">
        <f>+tabla_3!BX24</f>
        <v>3.8615646616675381E-3</v>
      </c>
      <c r="BL24" s="21">
        <f>+tabla_3!BY24</f>
        <v>8.8534417445553792E-3</v>
      </c>
      <c r="BM24" s="21">
        <f>+tabla_3!BZ24</f>
        <v>3.0444190354153911E-2</v>
      </c>
      <c r="BN24" s="21">
        <f>+tabla_3!CA24</f>
        <v>2.3687053745518494E-2</v>
      </c>
      <c r="BO24" s="21">
        <f>+tabla_3!CB24</f>
        <v>5.3024339243763929E-2</v>
      </c>
    </row>
    <row r="25" spans="1:67" ht="18">
      <c r="A25" s="117"/>
      <c r="B25" s="29" t="s">
        <v>63</v>
      </c>
      <c r="C25" s="25">
        <v>-0.14810305703584403</v>
      </c>
      <c r="D25" s="25">
        <v>-0.35673458855203333</v>
      </c>
      <c r="E25" s="25">
        <v>-0.99999459982082683</v>
      </c>
      <c r="F25" s="25">
        <v>1</v>
      </c>
      <c r="G25" s="25">
        <v>2.5437548785504083</v>
      </c>
      <c r="H25" s="25">
        <v>0.40241485274948241</v>
      </c>
      <c r="I25" s="25">
        <v>-1.82076262231744E-2</v>
      </c>
      <c r="J25" s="25">
        <v>0.18</v>
      </c>
      <c r="K25" s="25">
        <v>-2.0185514752272926E-2</v>
      </c>
      <c r="L25" s="25">
        <v>9.4504616145140607E-2</v>
      </c>
      <c r="M25" s="25">
        <v>0.22954629003359095</v>
      </c>
      <c r="N25" s="25">
        <v>0.37375953533629369</v>
      </c>
      <c r="O25" s="25">
        <v>-0.43446765278814414</v>
      </c>
      <c r="P25" s="25">
        <v>0.48168757525343686</v>
      </c>
      <c r="Q25" s="25">
        <v>-0.26800000000000002</v>
      </c>
      <c r="R25" s="25">
        <v>0.17699999999999999</v>
      </c>
      <c r="S25" s="25">
        <v>0.20899999999999999</v>
      </c>
      <c r="T25" s="25">
        <v>-0.16741420453815259</v>
      </c>
      <c r="U25" s="25">
        <v>1.7846417909547441E-2</v>
      </c>
      <c r="V25" s="25">
        <v>4.7986751530352034E-2</v>
      </c>
      <c r="W25" s="25">
        <f>+tabla_1!BR25</f>
        <v>-2.7282895184377876E-2</v>
      </c>
      <c r="X25" s="25">
        <f>+tabla_1!BS25</f>
        <v>0.13139887313005194</v>
      </c>
      <c r="Y25" s="25">
        <f>+tabla_1!BT25</f>
        <v>-1.6331236493617785E-2</v>
      </c>
      <c r="Z25" s="25">
        <f>+tabla_3!AM25</f>
        <v>0.42738716610377647</v>
      </c>
      <c r="AA25" s="25">
        <f>+tabla_3!AN25</f>
        <v>0.32072782712448622</v>
      </c>
      <c r="AB25" s="25">
        <f>+tabla_3!AO25</f>
        <v>-0.23272173769952276</v>
      </c>
      <c r="AC25" s="25">
        <f>+tabla_3!AP25</f>
        <v>0.72685588518501532</v>
      </c>
      <c r="AD25" s="25">
        <f>+tabla_3!AQ25</f>
        <v>0.12942539388322527</v>
      </c>
      <c r="AE25" s="25">
        <f>+tabla_3!AR25</f>
        <v>0.49500255841719265</v>
      </c>
      <c r="AF25" s="25">
        <f>+tabla_3!AS25</f>
        <v>0.32812634108660199</v>
      </c>
      <c r="AG25" s="25">
        <f>+tabla_3!AT25</f>
        <v>0.20874235044336209</v>
      </c>
      <c r="AH25" s="25">
        <f>+tabla_3!AU25</f>
        <v>0.37883200250508842</v>
      </c>
      <c r="AI25" s="25">
        <f>+tabla_3!AV25</f>
        <v>0.40912882540013551</v>
      </c>
      <c r="AJ25" s="25">
        <f>+tabla_3!AW25</f>
        <v>0.19887446881819226</v>
      </c>
      <c r="AK25" s="25">
        <f>+tabla_3!AX25</f>
        <v>0.27835227549875619</v>
      </c>
      <c r="AL25" s="25">
        <f>+tabla_3!AY25</f>
        <v>0.14816089481608952</v>
      </c>
      <c r="AM25" s="25">
        <f>+tabla_3!AZ25</f>
        <v>-6.8508620040653501E-2</v>
      </c>
      <c r="AN25" s="25">
        <f>+tabla_3!BA25</f>
        <v>0.45750898075170232</v>
      </c>
      <c r="AO25" s="25">
        <f>+tabla_3!BB25</f>
        <v>0.22901675473301286</v>
      </c>
      <c r="AP25" s="25">
        <f>+tabla_3!BC25</f>
        <v>0.25351823739383739</v>
      </c>
      <c r="AQ25" s="25">
        <f>+tabla_3!BD25</f>
        <v>0.24124948660612411</v>
      </c>
      <c r="AR25" s="25">
        <f>+tabla_3!BE25</f>
        <v>0.14777476196630901</v>
      </c>
      <c r="AS25" s="25">
        <f>+tabla_3!BF25</f>
        <v>0.10600925772855008</v>
      </c>
      <c r="AT25" s="25">
        <f>+tabla_3!BG25</f>
        <v>0.11857016328662584</v>
      </c>
      <c r="AU25" s="25">
        <f>+tabla_3!BH25</f>
        <v>0.17385352498288853</v>
      </c>
      <c r="AV25" s="25">
        <f>+tabla_3!BI25</f>
        <v>8.7310558887207179E-2</v>
      </c>
      <c r="AW25" s="25">
        <f>+tabla_3!BJ25</f>
        <v>-9.1195268530001039E-3</v>
      </c>
      <c r="AX25" s="25">
        <f>+tabla_3!BK25</f>
        <v>5.9781183259020487E-2</v>
      </c>
      <c r="AY25" s="25">
        <f>+tabla_3!BL25</f>
        <v>-3.9332956168000033E-3</v>
      </c>
      <c r="AZ25" s="25">
        <f>+tabla_3!BM25</f>
        <v>-0.16704679223072394</v>
      </c>
      <c r="BA25" s="25">
        <f>+tabla_3!BN25</f>
        <v>-0.19001425917123971</v>
      </c>
      <c r="BB25" s="25">
        <f>+tabla_3!BO25</f>
        <v>-0.29367962817491489</v>
      </c>
      <c r="BC25" s="25">
        <f>+tabla_3!BP25</f>
        <v>-0.21002224305593853</v>
      </c>
      <c r="BD25" s="25">
        <f>+tabla_3!BQ25</f>
        <v>-0.27855560977440785</v>
      </c>
      <c r="BE25" s="25">
        <f>+tabla_3!BR25</f>
        <v>-0.40157318485856286</v>
      </c>
      <c r="BF25" s="25">
        <f>+tabla_3!BS25</f>
        <v>-9.7819466439273972E-2</v>
      </c>
      <c r="BG25" s="25">
        <f>+tabla_3!BT25</f>
        <v>-0.18603734930265547</v>
      </c>
      <c r="BH25" s="25">
        <f>+tabla_3!BU25</f>
        <v>-0.12579735682819382</v>
      </c>
      <c r="BI25" s="25">
        <f>+tabla_3!BV25</f>
        <v>9.2804744209331602E-3</v>
      </c>
      <c r="BJ25" s="25">
        <f>+tabla_3!BW25</f>
        <v>-5.0699146175467114E-2</v>
      </c>
      <c r="BK25" s="25">
        <f>+tabla_3!BX25</f>
        <v>2.82638682281664E-2</v>
      </c>
      <c r="BL25" s="25">
        <f>+tabla_3!BY25</f>
        <v>0.3274742746102548</v>
      </c>
      <c r="BM25" s="25">
        <f>+tabla_3!BZ25</f>
        <v>0.13144488010455846</v>
      </c>
      <c r="BN25" s="25">
        <f>+tabla_3!CA25</f>
        <v>-3.6933200491206963E-2</v>
      </c>
      <c r="BO25" s="25">
        <f>+tabla_3!CB25</f>
        <v>5.8291059710522619E-2</v>
      </c>
    </row>
    <row r="26" spans="1:67" ht="18">
      <c r="A26" s="127" t="s">
        <v>64</v>
      </c>
      <c r="B26" s="31" t="s">
        <v>14</v>
      </c>
      <c r="C26" s="33">
        <v>2.1999999999999999E-2</v>
      </c>
      <c r="D26" s="33">
        <v>-0.39842281911406696</v>
      </c>
      <c r="E26" s="33">
        <v>-0.48799999999999999</v>
      </c>
      <c r="F26" s="33">
        <v>1.169</v>
      </c>
      <c r="G26" s="33">
        <v>0.4105210519166218</v>
      </c>
      <c r="H26" s="33">
        <v>6.5000000000000002E-2</v>
      </c>
      <c r="I26" s="33">
        <v>-1.2943186777498727E-3</v>
      </c>
      <c r="J26" s="33">
        <v>0.04</v>
      </c>
      <c r="K26" s="33">
        <v>2.5999999999999999E-2</v>
      </c>
      <c r="L26" s="33">
        <v>7.9528411059783144E-2</v>
      </c>
      <c r="M26" s="33">
        <v>3.2906972300257742E-2</v>
      </c>
      <c r="N26" s="33">
        <v>3.7999999999999999E-2</v>
      </c>
      <c r="O26" s="33">
        <v>-4.7E-2</v>
      </c>
      <c r="P26" s="33">
        <v>8.9999999999999993E-3</v>
      </c>
      <c r="Q26" s="33">
        <v>-4.1000000000000002E-2</v>
      </c>
      <c r="R26" s="33">
        <v>-2.8000000000000001E-2</v>
      </c>
      <c r="S26" s="33">
        <v>6.5654905632705596E-2</v>
      </c>
      <c r="T26" s="33">
        <v>5.0627220962440322E-3</v>
      </c>
      <c r="U26" s="33">
        <v>-4.9403162440032622E-3</v>
      </c>
      <c r="V26" s="33">
        <v>-6.7585744385214586E-3</v>
      </c>
      <c r="W26" s="33">
        <f>+tabla_1!BR26</f>
        <v>-1.3663432119771057E-2</v>
      </c>
      <c r="X26" s="33">
        <f>+tabla_1!BS26</f>
        <v>-1.886914861578548E-4</v>
      </c>
      <c r="Y26" s="33">
        <f>+tabla_1!BT26</f>
        <v>1.2207866065917505E-2</v>
      </c>
      <c r="Z26" s="33">
        <f>+tabla_3!AM26</f>
        <v>7.6556110410954892E-2</v>
      </c>
      <c r="AA26" s="33">
        <f>+tabla_3!AN26</f>
        <v>4.5421173316161356E-2</v>
      </c>
      <c r="AB26" s="33">
        <f>+tabla_3!AO26</f>
        <v>-4.9431352825871966E-2</v>
      </c>
      <c r="AC26" s="33">
        <f>+tabla_3!AP26</f>
        <v>7.2482556973241463E-2</v>
      </c>
      <c r="AD26" s="33">
        <f>+tabla_3!AQ26</f>
        <v>2.0190157327110825E-2</v>
      </c>
      <c r="AE26" s="33">
        <f>+tabla_3!AR26</f>
        <v>8.1512519597449318E-2</v>
      </c>
      <c r="AF26" s="33">
        <f>+tabla_3!AS26</f>
        <v>0.19308003190105483</v>
      </c>
      <c r="AG26" s="33">
        <f>+tabla_3!AT26</f>
        <v>6.6539847973554833E-2</v>
      </c>
      <c r="AH26" s="33">
        <f>+tabla_3!AU26</f>
        <v>4.5880982773273349E-2</v>
      </c>
      <c r="AI26" s="33">
        <f>+tabla_3!AV26</f>
        <v>6.7521464721274738E-2</v>
      </c>
      <c r="AJ26" s="33">
        <f>+tabla_3!AW26</f>
        <v>4.4602860750110995E-2</v>
      </c>
      <c r="AK26" s="33">
        <f>+tabla_3!AX26</f>
        <v>-3.8272583229508328E-3</v>
      </c>
      <c r="AL26" s="33">
        <f>+tabla_3!AY26</f>
        <v>-1.4484054876988117E-2</v>
      </c>
      <c r="AM26" s="33">
        <f>+tabla_3!AZ26</f>
        <v>-0.10495527528285864</v>
      </c>
      <c r="AN26" s="33">
        <f>+tabla_3!BA26</f>
        <v>2.6545694761922034E-2</v>
      </c>
      <c r="AO26" s="33">
        <f>+tabla_3!BB26</f>
        <v>-6.6340558113594517E-2</v>
      </c>
      <c r="AP26" s="33">
        <f>+tabla_3!BC26</f>
        <v>1.4340514388369474E-2</v>
      </c>
      <c r="AQ26" s="33">
        <f>+tabla_3!BD26</f>
        <v>-4.0402698319460639E-2</v>
      </c>
      <c r="AR26" s="33">
        <f>+tabla_3!BE26</f>
        <v>-2.853358995624522E-2</v>
      </c>
      <c r="AS26" s="33">
        <f>+tabla_3!BF26</f>
        <v>-2.8111724569756413E-2</v>
      </c>
      <c r="AT26" s="33">
        <f>+tabla_3!BG26</f>
        <v>-5.8173725970857793E-2</v>
      </c>
      <c r="AU26" s="33">
        <f>+tabla_3!BH26</f>
        <v>-3.0300313171843896E-2</v>
      </c>
      <c r="AV26" s="33">
        <f>+tabla_3!BI26</f>
        <v>-4.5271035266608251E-2</v>
      </c>
      <c r="AW26" s="33">
        <f>+tabla_3!BJ26</f>
        <v>2.9830939757133246E-2</v>
      </c>
      <c r="AX26" s="33">
        <f>+tabla_3!BK26</f>
        <v>-2.0807085604781284E-2</v>
      </c>
      <c r="AY26" s="33">
        <f>+tabla_3!BL26</f>
        <v>-0.12171219137726164</v>
      </c>
      <c r="AZ26" s="33">
        <f>+tabla_3!BM26</f>
        <v>-0.21760341710051156</v>
      </c>
      <c r="BA26" s="33">
        <f>+tabla_3!BN26</f>
        <v>-0.24629545422425669</v>
      </c>
      <c r="BB26" s="33">
        <f>+tabla_3!BO26</f>
        <v>-0.42173120997038904</v>
      </c>
      <c r="BC26" s="33">
        <f>+tabla_3!BP26</f>
        <v>-0.37280265266820223</v>
      </c>
      <c r="BD26" s="33">
        <f>+tabla_3!BQ26</f>
        <v>-0.32567758868035279</v>
      </c>
      <c r="BE26" s="33">
        <f>+tabla_3!BR26</f>
        <v>-0.35345645598663444</v>
      </c>
      <c r="BF26" s="33">
        <f>+tabla_3!BS26</f>
        <v>-0.20270123162553466</v>
      </c>
      <c r="BG26" s="33">
        <f>+tabla_3!BT26</f>
        <v>-0.26515879052653069</v>
      </c>
      <c r="BH26" s="33">
        <f>+tabla_3!BU26</f>
        <v>-0.25181217053687255</v>
      </c>
      <c r="BI26" s="33">
        <f>+tabla_3!BV26</f>
        <v>-0.24796212283212427</v>
      </c>
      <c r="BJ26" s="33">
        <f>+tabla_3!BW26</f>
        <v>-0.2400890817490412</v>
      </c>
      <c r="BK26" s="33">
        <f>+tabla_3!BX26</f>
        <v>-0.10209079373293628</v>
      </c>
      <c r="BL26" s="33">
        <f>+tabla_3!BY26</f>
        <v>-1.3704850012697833E-2</v>
      </c>
      <c r="BM26" s="33">
        <f>+tabla_3!BZ26</f>
        <v>3.7236449830742702E-2</v>
      </c>
      <c r="BN26" s="33">
        <f>+tabla_3!CA26</f>
        <v>0.15750538356230881</v>
      </c>
      <c r="BO26" s="33" t="str">
        <f>+tabla_3!CB26</f>
        <v>-</v>
      </c>
    </row>
    <row r="27" spans="1:67" ht="18">
      <c r="A27" s="112"/>
      <c r="B27" s="20" t="s">
        <v>65</v>
      </c>
      <c r="C27" s="21">
        <v>2.5086798246294117E-2</v>
      </c>
      <c r="D27" s="21">
        <v>-0.38846139687392156</v>
      </c>
      <c r="E27" s="21">
        <v>-0.14694927320375928</v>
      </c>
      <c r="F27" s="21">
        <v>0.6194166893089228</v>
      </c>
      <c r="G27" s="21">
        <v>0.15657698589790847</v>
      </c>
      <c r="H27" s="21">
        <v>1.4322526024449056E-2</v>
      </c>
      <c r="I27" s="21">
        <v>5.1587606984915713E-2</v>
      </c>
      <c r="J27" s="21">
        <v>8.5999999999999993E-2</v>
      </c>
      <c r="K27" s="21">
        <v>3.3265317942509087E-2</v>
      </c>
      <c r="L27" s="21">
        <v>5.6850604987618292E-2</v>
      </c>
      <c r="M27" s="21">
        <v>-2.2146442358645935E-3</v>
      </c>
      <c r="N27" s="21">
        <v>-8.0765732336789409E-3</v>
      </c>
      <c r="O27" s="21">
        <v>-6.3951843266982222E-2</v>
      </c>
      <c r="P27" s="21">
        <v>3.4086421636235542E-2</v>
      </c>
      <c r="Q27" s="21">
        <v>-3.0000000000000001E-3</v>
      </c>
      <c r="R27" s="21">
        <v>-8.4000000000000005E-2</v>
      </c>
      <c r="S27" s="21">
        <v>5.8999999999999997E-2</v>
      </c>
      <c r="T27" s="21">
        <v>3.743923198127419E-2</v>
      </c>
      <c r="U27" s="21">
        <v>-9.4834854706932203E-3</v>
      </c>
      <c r="V27" s="21">
        <v>3.960804247719274E-3</v>
      </c>
      <c r="W27" s="21">
        <f>+tabla_1!BR27</f>
        <v>-1.613410042636787E-2</v>
      </c>
      <c r="X27" s="21">
        <f>+tabla_1!BS27</f>
        <v>2.7070206591038648E-2</v>
      </c>
      <c r="Y27" s="21">
        <f>+tabla_1!BT27</f>
        <v>4.2101583347492921E-2</v>
      </c>
      <c r="Z27" s="21">
        <f>+tabla_3!AM27</f>
        <v>4.5668283518547792E-2</v>
      </c>
      <c r="AA27" s="21">
        <f>+tabla_3!AN27</f>
        <v>4.9390702649586116E-2</v>
      </c>
      <c r="AB27" s="21">
        <f>+tabla_3!AO27</f>
        <v>-2.0160461729520129E-2</v>
      </c>
      <c r="AC27" s="21">
        <f>+tabla_3!AP27</f>
        <v>0.15569233346926259</v>
      </c>
      <c r="AD27" s="21">
        <f>+tabla_3!AQ27</f>
        <v>7.4798813974898071E-2</v>
      </c>
      <c r="AE27" s="21">
        <f>+tabla_3!AR27</f>
        <v>9.6369591704335011E-2</v>
      </c>
      <c r="AF27" s="21">
        <f>+tabla_3!AS27</f>
        <v>0.24458354495829271</v>
      </c>
      <c r="AG27" s="21">
        <f>+tabla_3!AT27</f>
        <v>0.14826024012180827</v>
      </c>
      <c r="AH27" s="21">
        <f>+tabla_3!AU27</f>
        <v>9.9368790349250391E-2</v>
      </c>
      <c r="AI27" s="21">
        <f>+tabla_3!AV27</f>
        <v>0.13176309068631076</v>
      </c>
      <c r="AJ27" s="21">
        <f>+tabla_3!AW27</f>
        <v>9.2426749337769731E-2</v>
      </c>
      <c r="AK27" s="21">
        <f>+tabla_3!AX27</f>
        <v>-8.2851137899421223E-3</v>
      </c>
      <c r="AL27" s="21">
        <f>+tabla_3!AY27</f>
        <v>1.7476165084968631E-3</v>
      </c>
      <c r="AM27" s="21">
        <f>+tabla_3!AZ27</f>
        <v>-9.0262651958599061E-2</v>
      </c>
      <c r="AN27" s="21">
        <f>+tabla_3!BA27</f>
        <v>9.2169270678988502E-2</v>
      </c>
      <c r="AO27" s="21">
        <f>+tabla_3!BB27</f>
        <v>-4.4915528871984245E-2</v>
      </c>
      <c r="AP27" s="21">
        <f>+tabla_3!BC27</f>
        <v>6.367482885754483E-2</v>
      </c>
      <c r="AQ27" s="21">
        <f>+tabla_3!BD27</f>
        <v>-1.0316360697379068E-2</v>
      </c>
      <c r="AR27" s="21">
        <f>+tabla_3!BE27</f>
        <v>-1.4750919117647032E-2</v>
      </c>
      <c r="AS27" s="21">
        <f>+tabla_3!BF27</f>
        <v>-2.147697691985806E-2</v>
      </c>
      <c r="AT27" s="21">
        <f>+tabla_3!BG27</f>
        <v>-6.9073153718720026E-2</v>
      </c>
      <c r="AU27" s="21">
        <f>+tabla_3!BH27</f>
        <v>-1.506482791904995E-2</v>
      </c>
      <c r="AV27" s="21">
        <f>+tabla_3!BI27</f>
        <v>-7.8170076042085035E-2</v>
      </c>
      <c r="AW27" s="21">
        <f>+tabla_3!BJ27</f>
        <v>-5.6862119523574117E-3</v>
      </c>
      <c r="AX27" s="21">
        <f>+tabla_3!BK27</f>
        <v>-0.10969974382125003</v>
      </c>
      <c r="AY27" s="21">
        <f>+tabla_3!BL27</f>
        <v>-0.13260244890957051</v>
      </c>
      <c r="AZ27" s="21">
        <f>+tabla_3!BM27</f>
        <v>-0.19977145361760751</v>
      </c>
      <c r="BA27" s="21">
        <f>+tabla_3!BN27</f>
        <v>-0.23769278677765648</v>
      </c>
      <c r="BB27" s="21">
        <f>+tabla_3!BO27</f>
        <v>-0.43076947937398835</v>
      </c>
      <c r="BC27" s="21">
        <f>+tabla_3!BP27</f>
        <v>-0.36281326621284504</v>
      </c>
      <c r="BD27" s="21">
        <f>+tabla_3!BQ27</f>
        <v>-0.27209266095185325</v>
      </c>
      <c r="BE27" s="21">
        <f>+tabla_3!BR27</f>
        <v>-0.32838680654674302</v>
      </c>
      <c r="BF27" s="21">
        <f>+tabla_3!BS27</f>
        <v>-0.14484677056796047</v>
      </c>
      <c r="BG27" s="21">
        <f>+tabla_3!BT27</f>
        <v>-0.26466349874560591</v>
      </c>
      <c r="BH27" s="21">
        <f>+tabla_3!BU27</f>
        <v>-0.18404482724695237</v>
      </c>
      <c r="BI27" s="21">
        <f>+tabla_3!BV27</f>
        <v>-0.1998302335399863</v>
      </c>
      <c r="BJ27" s="21">
        <f>+tabla_3!BW27</f>
        <v>-0.14636569531313659</v>
      </c>
      <c r="BK27" s="21">
        <f>+tabla_3!BX27</f>
        <v>-5.469803593877276E-2</v>
      </c>
      <c r="BL27" s="21">
        <f>+tabla_3!BY27</f>
        <v>8.4531489835068419E-2</v>
      </c>
      <c r="BM27" s="21">
        <f>+tabla_3!BZ27</f>
        <v>7.6246742217927155E-2</v>
      </c>
      <c r="BN27" s="21">
        <f>+tabla_3!CA27</f>
        <v>0.16727306563460553</v>
      </c>
      <c r="BO27" s="21">
        <f>+tabla_3!CB27</f>
        <v>0.27731996356473587</v>
      </c>
    </row>
    <row r="28" spans="1:67" ht="18">
      <c r="A28" s="112"/>
      <c r="B28" s="20" t="s">
        <v>66</v>
      </c>
      <c r="C28" s="21">
        <v>-0.13344180353238366</v>
      </c>
      <c r="D28" s="21">
        <v>-0.38896928487336113</v>
      </c>
      <c r="E28" s="21">
        <v>-0.55403187492655293</v>
      </c>
      <c r="F28" s="21">
        <v>1.9371801529042312</v>
      </c>
      <c r="G28" s="21">
        <v>0.11177121093261633</v>
      </c>
      <c r="H28" s="21">
        <v>0.11610398031060276</v>
      </c>
      <c r="I28" s="21">
        <v>0.15129571776186368</v>
      </c>
      <c r="J28" s="21">
        <v>8.4000000000000005E-2</v>
      </c>
      <c r="K28" s="21">
        <v>6.1879056662667464E-2</v>
      </c>
      <c r="L28" s="21">
        <v>0.10583976415276197</v>
      </c>
      <c r="M28" s="21">
        <v>-6.2038016650270977E-2</v>
      </c>
      <c r="N28" s="21">
        <v>7.7244835701573145E-2</v>
      </c>
      <c r="O28" s="21">
        <v>-2.9354210154464155E-3</v>
      </c>
      <c r="P28" s="21">
        <v>-3.1214065037212801E-2</v>
      </c>
      <c r="Q28" s="21">
        <v>8.6999999999999994E-2</v>
      </c>
      <c r="R28" s="21">
        <v>6.6000000000000003E-2</v>
      </c>
      <c r="S28" s="21">
        <v>3.6967362160267969E-2</v>
      </c>
      <c r="T28" s="21">
        <v>2.5050660920414636E-2</v>
      </c>
      <c r="U28" s="21">
        <v>-1.697913528014483E-2</v>
      </c>
      <c r="V28" s="21">
        <v>1.4504193213204619E-2</v>
      </c>
      <c r="W28" s="21">
        <f>+tabla_1!BR28</f>
        <v>2.7370190023395802E-2</v>
      </c>
      <c r="X28" s="21">
        <f>+tabla_1!BS28</f>
        <v>-2.1082734654488289E-2</v>
      </c>
      <c r="Y28" s="21">
        <f>+tabla_1!BT28</f>
        <v>0.1361746719097221</v>
      </c>
      <c r="Z28" s="21">
        <f>+tabla_3!AM28</f>
        <v>0.14329026795225475</v>
      </c>
      <c r="AA28" s="21">
        <f>+tabla_3!AN28</f>
        <v>0.35692303376534174</v>
      </c>
      <c r="AB28" s="21">
        <f>+tabla_3!AO28</f>
        <v>0.15518232237562968</v>
      </c>
      <c r="AC28" s="21">
        <f>+tabla_3!AP28</f>
        <v>0.2368954336665765</v>
      </c>
      <c r="AD28" s="21">
        <f>+tabla_3!AQ28</f>
        <v>0.26965235267355303</v>
      </c>
      <c r="AE28" s="21">
        <f>+tabla_3!AR28</f>
        <v>0.1432012896246988</v>
      </c>
      <c r="AF28" s="21">
        <f>+tabla_3!AS28</f>
        <v>0.19194157505200282</v>
      </c>
      <c r="AG28" s="21">
        <f>+tabla_3!AT28</f>
        <v>-3.9828917638075834E-2</v>
      </c>
      <c r="AH28" s="21">
        <f>+tabla_3!AU28</f>
        <v>-0.13771386310908018</v>
      </c>
      <c r="AI28" s="21">
        <f>+tabla_3!AV28</f>
        <v>-7.2326241684849801E-2</v>
      </c>
      <c r="AJ28" s="21">
        <f>+tabla_3!AW28</f>
        <v>-6.7842192193386608E-2</v>
      </c>
      <c r="AK28" s="21">
        <f>+tabla_3!AX28</f>
        <v>-0.23991053234860116</v>
      </c>
      <c r="AL28" s="21">
        <f>+tabla_3!AY28</f>
        <v>-8.1446452604502784E-2</v>
      </c>
      <c r="AM28" s="21">
        <f>+tabla_3!AZ28</f>
        <v>-0.18540842888300968</v>
      </c>
      <c r="AN28" s="21">
        <f>+tabla_3!BA28</f>
        <v>7.9349296792962765E-2</v>
      </c>
      <c r="AO28" s="21">
        <f>+tabla_3!BB28</f>
        <v>-0.13582845841083435</v>
      </c>
      <c r="AP28" s="21">
        <f>+tabla_3!BC28</f>
        <v>4.2554109209526514E-2</v>
      </c>
      <c r="AQ28" s="21">
        <f>+tabla_3!BD28</f>
        <v>-8.497390133264271E-2</v>
      </c>
      <c r="AR28" s="21">
        <f>+tabla_3!BE28</f>
        <v>-9.5876932835780027E-2</v>
      </c>
      <c r="AS28" s="21">
        <f>+tabla_3!BF28</f>
        <v>0.17272399939249405</v>
      </c>
      <c r="AT28" s="21">
        <f>+tabla_3!BG28</f>
        <v>5.9581377446057404E-2</v>
      </c>
      <c r="AU28" s="21">
        <f>+tabla_3!BH28</f>
        <v>-0.18718549567092435</v>
      </c>
      <c r="AV28" s="21">
        <f>+tabla_3!BI28</f>
        <v>1.6274302239398297E-2</v>
      </c>
      <c r="AW28" s="21">
        <f>+tabla_3!BJ28</f>
        <v>-5.7275165294777941E-2</v>
      </c>
      <c r="AX28" s="21">
        <f>+tabla_3!BK28</f>
        <v>-0.44681628112505067</v>
      </c>
      <c r="AY28" s="21">
        <f>+tabla_3!BL28</f>
        <v>-0.50951120526273752</v>
      </c>
      <c r="AZ28" s="21">
        <f>+tabla_3!BM28</f>
        <v>-0.61927819372355675</v>
      </c>
      <c r="BA28" s="21">
        <f>+tabla_3!BN28</f>
        <v>-0.64864145833026121</v>
      </c>
      <c r="BB28" s="21">
        <f>+tabla_3!BO28</f>
        <v>-0.69197855006046716</v>
      </c>
      <c r="BC28" s="21">
        <f>+tabla_3!BP28</f>
        <v>-0.60588501829418406</v>
      </c>
      <c r="BD28" s="21">
        <f>+tabla_3!BQ28</f>
        <v>-0.4778361396102303</v>
      </c>
      <c r="BE28" s="21">
        <f>+tabla_3!BR28</f>
        <v>-0.54694694607298899</v>
      </c>
      <c r="BF28" s="21">
        <f>+tabla_3!BS28</f>
        <v>-0.31410837611201725</v>
      </c>
      <c r="BG28" s="21">
        <f>+tabla_3!BT28</f>
        <v>-0.31079594057583404</v>
      </c>
      <c r="BH28" s="21">
        <f>+tabla_3!BU28</f>
        <v>-0.2756089335913614</v>
      </c>
      <c r="BI28" s="21">
        <f>+tabla_3!BV28</f>
        <v>-0.16553882488267813</v>
      </c>
      <c r="BJ28" s="21">
        <f>+tabla_3!BW28</f>
        <v>0.22420119502399838</v>
      </c>
      <c r="BK28" s="21">
        <f>+tabla_3!BX28</f>
        <v>0.58771388503567579</v>
      </c>
      <c r="BL28" s="21">
        <f>+tabla_3!BY28</f>
        <v>0.98785829426293525</v>
      </c>
      <c r="BM28" s="21">
        <f>+tabla_3!BZ28</f>
        <v>0.82244702911635259</v>
      </c>
      <c r="BN28" s="21">
        <f>+tabla_3!CA28</f>
        <v>0.66493113340039334</v>
      </c>
      <c r="BO28" s="21">
        <f>+tabla_3!CB28</f>
        <v>0.74908893134035792</v>
      </c>
    </row>
    <row r="29" spans="1:67" s="16" customFormat="1" ht="18">
      <c r="A29" s="112"/>
      <c r="B29" s="20" t="s">
        <v>67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>
        <f>+tabla_3!BA29</f>
        <v>0.23169955442393375</v>
      </c>
      <c r="AO29" s="21">
        <f>+tabla_3!BB29</f>
        <v>2.3213194868662246E-2</v>
      </c>
      <c r="AP29" s="21">
        <f>+tabla_3!BC29</f>
        <v>2.1384928716904117E-2</v>
      </c>
      <c r="AQ29" s="21">
        <f>+tabla_3!BD29</f>
        <v>4.9914917753828503E-2</v>
      </c>
      <c r="AR29" s="21">
        <f>+tabla_3!BE29</f>
        <v>0.2270833333333333</v>
      </c>
      <c r="AS29" s="21">
        <f>+tabla_3!BF29</f>
        <v>-9.186954524574853E-4</v>
      </c>
      <c r="AT29" s="21">
        <f>+tabla_3!BG29</f>
        <v>-0.29339019189765458</v>
      </c>
      <c r="AU29" s="21">
        <f>+tabla_3!BH29</f>
        <v>-0.15598386373823392</v>
      </c>
      <c r="AV29" s="21">
        <f>+tabla_3!BI29</f>
        <v>-5.4928886709171287E-2</v>
      </c>
      <c r="AW29" s="21">
        <f>+tabla_3!BJ29</f>
        <v>-5.2098408104196858E-2</v>
      </c>
      <c r="AX29" s="21">
        <f>+tabla_3!BK29</f>
        <v>-7.0967741935483941E-2</v>
      </c>
      <c r="AY29" s="21">
        <f>+tabla_3!BL29</f>
        <v>-0.27087576374745426</v>
      </c>
      <c r="AZ29" s="21">
        <f>+tabla_3!BM29</f>
        <v>-0.19638242894056845</v>
      </c>
      <c r="BA29" s="21">
        <f>+tabla_3!BN29</f>
        <v>-0.28656716417910444</v>
      </c>
      <c r="BB29" s="21">
        <f>+tabla_3!BO29</f>
        <v>-0.56480558325024921</v>
      </c>
      <c r="BC29" s="21">
        <f>+tabla_3!BP29</f>
        <v>-0.38303619665045918</v>
      </c>
      <c r="BD29" s="21">
        <f>+tabla_3!BQ29</f>
        <v>-0.47707979626485564</v>
      </c>
      <c r="BE29" s="21">
        <f>+tabla_3!BR29</f>
        <v>-0.51034482758620692</v>
      </c>
      <c r="BF29" s="21">
        <f>+tabla_3!BS29</f>
        <v>-0.29631864815932407</v>
      </c>
      <c r="BG29" s="21">
        <f>+tabla_3!BT29</f>
        <v>-0.18746680828465223</v>
      </c>
      <c r="BH29" s="21">
        <f>+tabla_3!BU29</f>
        <v>-0.26621691748832377</v>
      </c>
      <c r="BI29" s="21">
        <f>+tabla_3!BV29</f>
        <v>-0.22900763358778631</v>
      </c>
      <c r="BJ29" s="21">
        <f>+tabla_3!BW29</f>
        <v>-0.21577380952380953</v>
      </c>
      <c r="BK29" s="21">
        <f>+tabla_3!BX29</f>
        <v>-0.41969273743016755</v>
      </c>
      <c r="BL29" s="21">
        <f>+tabla_3!BY29</f>
        <v>-0.22315112540192927</v>
      </c>
      <c r="BM29" s="21">
        <f>+tabla_3!BZ29</f>
        <v>-3.9330543933054463E-2</v>
      </c>
      <c r="BN29" s="21">
        <f>+tabla_3!CA29</f>
        <v>0.41466208476517763</v>
      </c>
      <c r="BO29" s="21">
        <f>+tabla_3!CB29</f>
        <v>0.22767075306479856</v>
      </c>
    </row>
    <row r="30" spans="1:67" ht="18">
      <c r="A30" s="112"/>
      <c r="B30" s="20" t="s">
        <v>101</v>
      </c>
      <c r="C30" s="21">
        <v>0.13236101756272434</v>
      </c>
      <c r="D30" s="21">
        <v>-0.25518199429893318</v>
      </c>
      <c r="E30" s="21">
        <v>-0.92739372320027813</v>
      </c>
      <c r="F30" s="21">
        <v>10.392380445307737</v>
      </c>
      <c r="G30" s="21">
        <v>0.17068556869386264</v>
      </c>
      <c r="H30" s="21">
        <v>-5.8590420386493869E-2</v>
      </c>
      <c r="I30" s="21">
        <v>-1.4292009428433228E-2</v>
      </c>
      <c r="J30" s="21">
        <v>-5.8999999999999997E-2</v>
      </c>
      <c r="K30" s="21">
        <v>0.21809631463363877</v>
      </c>
      <c r="L30" s="21">
        <v>8.4036485352140922E-2</v>
      </c>
      <c r="M30" s="21">
        <v>0.29981502049697872</v>
      </c>
      <c r="N30" s="21">
        <v>0.15004725951692954</v>
      </c>
      <c r="O30" s="21">
        <v>-0.26745079029670515</v>
      </c>
      <c r="P30" s="21">
        <v>-8.7622228460959573E-4</v>
      </c>
      <c r="Q30" s="21">
        <v>8.1000000000000003E-2</v>
      </c>
      <c r="R30" s="21">
        <v>5.2206877392533713E-2</v>
      </c>
      <c r="S30" s="21">
        <v>-1.1389826372237843E-3</v>
      </c>
      <c r="T30" s="21">
        <v>2.1038210265394985E-2</v>
      </c>
      <c r="U30" s="21">
        <v>2.7515571627523272E-3</v>
      </c>
      <c r="V30" s="21">
        <v>0.11443844272375769</v>
      </c>
      <c r="W30" s="21">
        <f>+tabla_1!BR30</f>
        <v>-4.3597885818421611E-3</v>
      </c>
      <c r="X30" s="21">
        <f>+tabla_1!BS30</f>
        <v>3.0345438535972269E-2</v>
      </c>
      <c r="Y30" s="21">
        <f>+tabla_1!BT30</f>
        <v>-1.0853130647070386E-2</v>
      </c>
      <c r="Z30" s="21">
        <f>+tabla_3!AM30</f>
        <v>6.59485023646873E-2</v>
      </c>
      <c r="AA30" s="21">
        <f>+tabla_3!AN30</f>
        <v>0.15394402035623411</v>
      </c>
      <c r="AB30" s="21">
        <f>+tabla_3!AO30</f>
        <v>3.9144835892803265E-2</v>
      </c>
      <c r="AC30" s="21">
        <f>+tabla_3!AP30</f>
        <v>0.10526315789473695</v>
      </c>
      <c r="AD30" s="21">
        <f>+tabla_3!AQ30</f>
        <v>9.1935039911918537E-2</v>
      </c>
      <c r="AE30" s="21">
        <f>+tabla_3!AR30</f>
        <v>8.7343532684283742E-2</v>
      </c>
      <c r="AF30" s="21">
        <f>+tabla_3!AS30</f>
        <v>0.16844919786096257</v>
      </c>
      <c r="AG30" s="21">
        <f>+tabla_3!AT30</f>
        <v>4.8721399730821124E-2</v>
      </c>
      <c r="AH30" s="21">
        <f>+tabla_3!AU30</f>
        <v>8.3793012871027139E-2</v>
      </c>
      <c r="AI30" s="21">
        <f>+tabla_3!AV30</f>
        <v>0.12105400469606042</v>
      </c>
      <c r="AJ30" s="21">
        <f>+tabla_3!AW30</f>
        <v>2.1224086870681225E-2</v>
      </c>
      <c r="AK30" s="21">
        <f>+tabla_3!AX30</f>
        <v>2.5387154100031672E-4</v>
      </c>
      <c r="AL30" s="21">
        <f>+tabla_3!AY30</f>
        <v>-5.0529948237614031E-2</v>
      </c>
      <c r="AM30" s="21">
        <f>+tabla_3!AZ30</f>
        <v>-0.1270672546857774</v>
      </c>
      <c r="AN30" s="21">
        <f>+tabla_3!BA30</f>
        <v>4.6363372935380731E-3</v>
      </c>
      <c r="AO30" s="21">
        <f>+tabla_3!BB30</f>
        <v>-0.10672268907563032</v>
      </c>
      <c r="AP30" s="21">
        <f>+tabla_3!BC30</f>
        <v>-9.1252835896143192E-2</v>
      </c>
      <c r="AQ30" s="21">
        <f>+tabla_3!BD30</f>
        <v>-0.12381683294960344</v>
      </c>
      <c r="AR30" s="21">
        <f>+tabla_3!BE30</f>
        <v>-9.1787439613526645E-2</v>
      </c>
      <c r="AS30" s="21">
        <f>+tabla_3!BF30</f>
        <v>-7.4691991786447698E-2</v>
      </c>
      <c r="AT30" s="21">
        <f>+tabla_3!BG30</f>
        <v>-0.13208919049927292</v>
      </c>
      <c r="AU30" s="21">
        <f>+tabla_3!BH30</f>
        <v>-7.4936001861763968E-2</v>
      </c>
      <c r="AV30" s="21">
        <f>+tabla_3!BI30</f>
        <v>-9.0140164330594463E-2</v>
      </c>
      <c r="AW30" s="21">
        <f>+tabla_3!BJ30</f>
        <v>4.9492385786801929E-2</v>
      </c>
      <c r="AX30" s="21">
        <f>+tabla_3!BK30</f>
        <v>-4.7248182762201441E-2</v>
      </c>
      <c r="AY30" s="21">
        <f>+tabla_3!BL30</f>
        <v>-0.17398168613830112</v>
      </c>
      <c r="AZ30" s="21">
        <f>+tabla_3!BM30</f>
        <v>-0.35217767522353616</v>
      </c>
      <c r="BA30" s="21">
        <f>+tabla_3!BN30</f>
        <v>-0.25619316400125425</v>
      </c>
      <c r="BB30" s="21">
        <f>+tabla_3!BO30</f>
        <v>-0.40027739251040229</v>
      </c>
      <c r="BC30" s="21">
        <f>+tabla_3!BP30</f>
        <v>-0.33197080291970804</v>
      </c>
      <c r="BD30" s="21">
        <f>+tabla_3!BQ30</f>
        <v>-0.29843225083986558</v>
      </c>
      <c r="BE30" s="21">
        <f>+tabla_3!BR30</f>
        <v>-0.3195561719833564</v>
      </c>
      <c r="BF30" s="21">
        <f>+tabla_3!BS30</f>
        <v>-0.16475844736107237</v>
      </c>
      <c r="BG30" s="21">
        <f>+tabla_3!BT30</f>
        <v>-0.20100628930817599</v>
      </c>
      <c r="BH30" s="21">
        <f>+tabla_3!BU30</f>
        <v>-0.21992031872509965</v>
      </c>
      <c r="BI30" s="21">
        <f>+tabla_3!BV30</f>
        <v>-0.28295042321644504</v>
      </c>
      <c r="BJ30" s="21">
        <f>+tabla_3!BW30</f>
        <v>-0.24822888283378752</v>
      </c>
      <c r="BK30" s="21">
        <f>+tabla_3!BX30</f>
        <v>-6.6513761467890009E-2</v>
      </c>
      <c r="BL30" s="21">
        <f>+tabla_3!BY30</f>
        <v>0.10062333036509341</v>
      </c>
      <c r="BM30" s="21">
        <f>+tabla_3!BZ30</f>
        <v>4.5531197301855064E-2</v>
      </c>
      <c r="BN30" s="21">
        <f>+tabla_3!CA30</f>
        <v>0.1581868640148012</v>
      </c>
      <c r="BO30" s="21">
        <f>+tabla_3!CB30</f>
        <v>0.25786713286713292</v>
      </c>
    </row>
    <row r="31" spans="1:67" ht="15" customHeight="1">
      <c r="A31" s="127" t="s">
        <v>68</v>
      </c>
      <c r="B31" s="26" t="s">
        <v>69</v>
      </c>
      <c r="C31" s="28">
        <v>0.1498999001287058</v>
      </c>
      <c r="D31" s="28">
        <v>-7.3492417978812452E-2</v>
      </c>
      <c r="E31" s="28">
        <v>3.404066307336584E-2</v>
      </c>
      <c r="F31" s="28">
        <v>7.6430462969900859E-4</v>
      </c>
      <c r="G31" s="28">
        <v>-4.4726719007808891E-2</v>
      </c>
      <c r="H31" s="28">
        <v>-4.2192294681625553E-2</v>
      </c>
      <c r="I31" s="28">
        <v>5.0190432437703603E-2</v>
      </c>
      <c r="J31" s="28">
        <v>-3.2000000000000001E-2</v>
      </c>
      <c r="K31" s="28">
        <v>-6.0519219902098853E-2</v>
      </c>
      <c r="L31" s="28">
        <v>0.15129075470574671</v>
      </c>
      <c r="M31" s="28">
        <v>-0.60984710063308345</v>
      </c>
      <c r="N31" s="28">
        <v>2.0780202377260988</v>
      </c>
      <c r="O31" s="28">
        <v>-0.10793728313289319</v>
      </c>
      <c r="P31" s="28">
        <v>4.6214962455002784E-2</v>
      </c>
      <c r="Q31" s="28">
        <v>-2.3E-2</v>
      </c>
      <c r="R31" s="28">
        <v>-6.4092336997993327E-2</v>
      </c>
      <c r="S31" s="28">
        <v>2.5521527579830838E-2</v>
      </c>
      <c r="T31" s="28">
        <v>-4.3967917055191763E-2</v>
      </c>
      <c r="U31" s="28">
        <v>1.5412174657224442E-2</v>
      </c>
      <c r="V31" s="28">
        <v>9.4385648815329182E-2</v>
      </c>
      <c r="W31" s="28">
        <f>+tabla_1!BR31</f>
        <v>1.9647771400730596E-2</v>
      </c>
      <c r="X31" s="28">
        <f>+tabla_1!BS31</f>
        <v>7.1867197893587642E-2</v>
      </c>
      <c r="Y31" s="28">
        <f>+tabla_1!BT31</f>
        <v>-7.6178674708677452E-2</v>
      </c>
      <c r="Z31" s="28">
        <f>+tabla_3!AM31</f>
        <v>-1.863018835842567E-2</v>
      </c>
      <c r="AA31" s="28">
        <f>+tabla_3!AN31</f>
        <v>2.4917802056631153</v>
      </c>
      <c r="AB31" s="28">
        <f>+tabla_3!AO31</f>
        <v>-0.22020249758584876</v>
      </c>
      <c r="AC31" s="28">
        <f>+tabla_3!AP31</f>
        <v>-7.4214673802663778E-2</v>
      </c>
      <c r="AD31" s="28">
        <f>+tabla_3!AQ31</f>
        <v>-0.1358079876935725</v>
      </c>
      <c r="AE31" s="28">
        <f>+tabla_3!AR31</f>
        <v>-6.7540353451916668E-2</v>
      </c>
      <c r="AF31" s="28">
        <f>+tabla_3!AS31</f>
        <v>-3.6686464278846587E-2</v>
      </c>
      <c r="AG31" s="28">
        <f>+tabla_3!AT31</f>
        <v>-4.01565649266441E-2</v>
      </c>
      <c r="AH31" s="28">
        <f>+tabla_3!AU31</f>
        <v>-9.7440683210723078E-2</v>
      </c>
      <c r="AI31" s="28">
        <f>+tabla_3!AV31</f>
        <v>-0.11969632547106479</v>
      </c>
      <c r="AJ31" s="28">
        <f>+tabla_3!AW31</f>
        <v>-0.22376405805620625</v>
      </c>
      <c r="AK31" s="28">
        <f>+tabla_3!AX31</f>
        <v>-0.12639314329195683</v>
      </c>
      <c r="AL31" s="28">
        <f>+tabla_3!AY31</f>
        <v>0.13786403910659661</v>
      </c>
      <c r="AM31" s="28">
        <f>+tabla_3!AZ31</f>
        <v>-0.11335174004270854</v>
      </c>
      <c r="AN31" s="28">
        <f>+tabla_3!BA31</f>
        <v>-0.25134488621537798</v>
      </c>
      <c r="AO31" s="28">
        <f>+tabla_3!BB31</f>
        <v>-0.41204289101704095</v>
      </c>
      <c r="AP31" s="28">
        <f>+tabla_3!BC31</f>
        <v>-0.28043800634602178</v>
      </c>
      <c r="AQ31" s="28">
        <f>+tabla_3!BD31</f>
        <v>-0.26702908826687866</v>
      </c>
      <c r="AR31" s="28">
        <f>+tabla_3!BE31</f>
        <v>-0.15664376006237157</v>
      </c>
      <c r="AS31" s="28">
        <f>+tabla_3!BF31</f>
        <v>-0.23247559645273308</v>
      </c>
      <c r="AT31" s="28">
        <f>+tabla_3!BG31</f>
        <v>-0.26672052086260978</v>
      </c>
      <c r="AU31" s="28">
        <f>+tabla_3!BH31</f>
        <v>-0.33948134401871</v>
      </c>
      <c r="AV31" s="28">
        <f>+tabla_3!BI31</f>
        <v>-0.33621475682312363</v>
      </c>
      <c r="AW31" s="28">
        <f>+tabla_3!BJ31</f>
        <v>-0.3618870705408761</v>
      </c>
      <c r="AX31" s="28">
        <f>+tabla_3!BK31</f>
        <v>-0.4285421525405877</v>
      </c>
      <c r="AY31" s="28">
        <f>+tabla_3!BL31</f>
        <v>-0.26382117774485181</v>
      </c>
      <c r="AZ31" s="28">
        <f>+tabla_3!BM31</f>
        <v>0.13018980730677754</v>
      </c>
      <c r="BA31" s="28">
        <f>+tabla_3!BN31</f>
        <v>0.5195879445540581</v>
      </c>
      <c r="BB31" s="28">
        <f>+tabla_3!BO31</f>
        <v>0.3770386070986147</v>
      </c>
      <c r="BC31" s="28">
        <f>+tabla_3!BP31</f>
        <v>0.32911877807190093</v>
      </c>
      <c r="BD31" s="28">
        <f>+tabla_3!BQ31</f>
        <v>0.1379891349301321</v>
      </c>
      <c r="BE31" s="28">
        <f>+tabla_3!BR31</f>
        <v>0.31519863948373561</v>
      </c>
      <c r="BF31" s="28">
        <f>+tabla_3!BS31</f>
        <v>0.72647758834412834</v>
      </c>
      <c r="BG31" s="28">
        <f>+tabla_3!BT31</f>
        <v>0.55555293632035196</v>
      </c>
      <c r="BH31" s="28">
        <f>+tabla_3!BU31</f>
        <v>1.1572506124948423</v>
      </c>
      <c r="BI31" s="28">
        <f>+tabla_3!BV31</f>
        <v>1.2284017957616671</v>
      </c>
      <c r="BJ31" s="28">
        <f>+tabla_3!BW31</f>
        <v>0.81002304917948176</v>
      </c>
      <c r="BK31" s="28">
        <f>+tabla_3!BX31</f>
        <v>0.89596662477322098</v>
      </c>
      <c r="BL31" s="28">
        <f>+tabla_3!BY31</f>
        <v>0.3638913701337807</v>
      </c>
      <c r="BM31" s="28">
        <f>+tabla_3!BZ31</f>
        <v>0.1194852092924803</v>
      </c>
      <c r="BN31" s="28">
        <f>+tabla_3!CA31</f>
        <v>0.11128179310316377</v>
      </c>
      <c r="BO31" s="28">
        <f>+tabla_3!CB31</f>
        <v>-0.11276483259859282</v>
      </c>
    </row>
    <row r="32" spans="1:67" ht="18">
      <c r="A32" s="112"/>
      <c r="B32" s="20" t="s">
        <v>70</v>
      </c>
      <c r="C32" s="21">
        <v>5.3577920611587615E-2</v>
      </c>
      <c r="D32" s="21">
        <v>-1.8729212918316085E-2</v>
      </c>
      <c r="E32" s="21">
        <v>1.077961123890403E-2</v>
      </c>
      <c r="F32" s="21">
        <v>1.9373779718981687E-2</v>
      </c>
      <c r="G32" s="21">
        <v>5.0600374491824862E-3</v>
      </c>
      <c r="H32" s="21">
        <v>-1.5271028530873254E-3</v>
      </c>
      <c r="I32" s="21">
        <v>2.5162992729064193E-3</v>
      </c>
      <c r="J32" s="21">
        <v>-1.6E-2</v>
      </c>
      <c r="K32" s="21">
        <v>1.3024993636006732E-2</v>
      </c>
      <c r="L32" s="21">
        <v>1.6903926966469474E-2</v>
      </c>
      <c r="M32" s="21">
        <v>9.1947676249515276E-4</v>
      </c>
      <c r="N32" s="21">
        <v>1.1230192603046252E-2</v>
      </c>
      <c r="O32" s="21">
        <v>-1.8582728418836569E-2</v>
      </c>
      <c r="P32" s="21">
        <v>-2.0776018491264203E-3</v>
      </c>
      <c r="Q32" s="21">
        <v>8.9999999999999993E-3</v>
      </c>
      <c r="R32" s="21">
        <v>1.9E-2</v>
      </c>
      <c r="S32" s="21">
        <v>-1.4789544792994658E-3</v>
      </c>
      <c r="T32" s="21">
        <v>5.9431128435598612E-3</v>
      </c>
      <c r="U32" s="21">
        <v>4.8827957552837198E-3</v>
      </c>
      <c r="V32" s="21">
        <v>-3.049122484951039E-3</v>
      </c>
      <c r="W32" s="21">
        <f>+tabla_1!BR32</f>
        <v>2.6334186770329282E-3</v>
      </c>
      <c r="X32" s="21">
        <f>+tabla_1!BS32</f>
        <v>-7.7476108642815511E-4</v>
      </c>
      <c r="Y32" s="21">
        <f>+tabla_1!BT32</f>
        <v>6.7097675817660019E-3</v>
      </c>
      <c r="Z32" s="21">
        <f>+tabla_3!AM32</f>
        <v>4.5229483502589263E-2</v>
      </c>
      <c r="AA32" s="21">
        <f>+tabla_3!AN32</f>
        <v>3.4163674659140275E-2</v>
      </c>
      <c r="AB32" s="21">
        <f>+tabla_3!AO32</f>
        <v>-9.1766077316051131E-3</v>
      </c>
      <c r="AC32" s="21">
        <f>+tabla_3!AP32</f>
        <v>3.5869898439935044E-2</v>
      </c>
      <c r="AD32" s="21">
        <f>+tabla_3!AQ32</f>
        <v>2.4898793837920152E-2</v>
      </c>
      <c r="AE32" s="21">
        <f>+tabla_3!AR32</f>
        <v>1.9740987212589989E-2</v>
      </c>
      <c r="AF32" s="21">
        <f>+tabla_3!AS32</f>
        <v>4.1163523005141034E-3</v>
      </c>
      <c r="AG32" s="21">
        <f>+tabla_3!AT32</f>
        <v>-7.092313516854909E-3</v>
      </c>
      <c r="AH32" s="21">
        <f>+tabla_3!AU32</f>
        <v>-9.8713432078522123E-3</v>
      </c>
      <c r="AI32" s="21">
        <f>+tabla_3!AV32</f>
        <v>6.3724241820819483E-3</v>
      </c>
      <c r="AJ32" s="21">
        <f>+tabla_3!AW32</f>
        <v>3.4626314392161017E-3</v>
      </c>
      <c r="AK32" s="21">
        <f>+tabla_3!AX32</f>
        <v>-1.9762760549483227E-3</v>
      </c>
      <c r="AL32" s="21">
        <f>+tabla_3!AY32</f>
        <v>-2.9108784713095748E-2</v>
      </c>
      <c r="AM32" s="21">
        <f>+tabla_3!AZ32</f>
        <v>-1.5864566191592044E-2</v>
      </c>
      <c r="AN32" s="21">
        <f>+tabla_3!BA32</f>
        <v>3.4894527396485353E-2</v>
      </c>
      <c r="AO32" s="21">
        <f>+tabla_3!BB32</f>
        <v>-1.304480540279096E-2</v>
      </c>
      <c r="AP32" s="21">
        <f>+tabla_3!BC32</f>
        <v>-3.1347377439534196E-2</v>
      </c>
      <c r="AQ32" s="21">
        <f>+tabla_3!BD32</f>
        <v>1.8315931283040099E-2</v>
      </c>
      <c r="AR32" s="21">
        <f>+tabla_3!BE32</f>
        <v>-2.3928791062693411E-2</v>
      </c>
      <c r="AS32" s="21">
        <f>+tabla_3!BF32</f>
        <v>-8.641384321099177E-3</v>
      </c>
      <c r="AT32" s="21">
        <f>+tabla_3!BG32</f>
        <v>-1.6009251993227558E-3</v>
      </c>
      <c r="AU32" s="21">
        <f>+tabla_3!BH32</f>
        <v>-3.5790137408993061E-3</v>
      </c>
      <c r="AV32" s="21">
        <f>+tabla_3!BI32</f>
        <v>-3.6183414592472207E-2</v>
      </c>
      <c r="AW32" s="21">
        <f>+tabla_3!BJ32</f>
        <v>-4.2809908612686298E-2</v>
      </c>
      <c r="AX32" s="21">
        <f>+tabla_3!BK32</f>
        <v>-3.9778132078732598E-2</v>
      </c>
      <c r="AY32" s="21">
        <f>+tabla_3!BL32</f>
        <v>-7.6714181771146972E-2</v>
      </c>
      <c r="AZ32" s="21">
        <f>+tabla_3!BM32</f>
        <v>-0.12636761914638306</v>
      </c>
      <c r="BA32" s="21">
        <f>+tabla_3!BN32</f>
        <v>-0.14831396708890998</v>
      </c>
      <c r="BB32" s="21">
        <f>+tabla_3!BO32</f>
        <v>-0.14352756754280638</v>
      </c>
      <c r="BC32" s="21">
        <f>+tabla_3!BP32</f>
        <v>-0.16236374295503897</v>
      </c>
      <c r="BD32" s="21">
        <f>+tabla_3!BQ32</f>
        <v>-0.10784493801407313</v>
      </c>
      <c r="BE32" s="21">
        <f>+tabla_3!BR32</f>
        <v>-7.1438849986485198E-2</v>
      </c>
      <c r="BF32" s="21">
        <f>+tabla_3!BS32</f>
        <v>-4.764379756189141E-2</v>
      </c>
      <c r="BG32" s="21">
        <f>+tabla_3!BT32</f>
        <v>-6.1623483657021749E-2</v>
      </c>
      <c r="BH32" s="21">
        <f>+tabla_3!BU32</f>
        <v>-1.8678240481748376E-2</v>
      </c>
      <c r="BI32" s="21">
        <f>+tabla_3!BV32</f>
        <v>-4.0406029138947419E-3</v>
      </c>
      <c r="BJ32" s="21">
        <f>+tabla_3!BW32</f>
        <v>1.4682038337981984E-2</v>
      </c>
      <c r="BK32" s="21">
        <f>+tabla_3!BX32</f>
        <v>4.4488939917587622E-2</v>
      </c>
      <c r="BL32" s="21">
        <f>+tabla_3!BY32</f>
        <v>5.5616367316422943E-2</v>
      </c>
      <c r="BM32" s="21">
        <f>+tabla_3!BZ32</f>
        <v>8.2613012047034751E-2</v>
      </c>
      <c r="BN32" s="21">
        <f>+tabla_3!CA32</f>
        <v>0.15921768863546371</v>
      </c>
      <c r="BO32" s="21">
        <f>+tabla_3!CB32</f>
        <v>0.15222398584671337</v>
      </c>
    </row>
    <row r="33" spans="1:67" ht="18">
      <c r="A33" s="112"/>
      <c r="B33" s="20" t="s">
        <v>71</v>
      </c>
      <c r="C33" s="21">
        <v>2.1710931242403753E-2</v>
      </c>
      <c r="D33" s="21">
        <v>-7.7145802333774549E-2</v>
      </c>
      <c r="E33" s="21">
        <v>9.8446592594769955E-2</v>
      </c>
      <c r="F33" s="21">
        <v>-5.0099424005358717E-2</v>
      </c>
      <c r="G33" s="21">
        <v>-3.3818147965631762E-2</v>
      </c>
      <c r="H33" s="21">
        <v>-1.1314238435221946E-2</v>
      </c>
      <c r="I33" s="21">
        <v>-4.9712178772796878E-2</v>
      </c>
      <c r="J33" s="21">
        <v>2.5999999999999999E-2</v>
      </c>
      <c r="K33" s="21">
        <v>-4.6819477467964221E-3</v>
      </c>
      <c r="L33" s="21">
        <v>5.5091111344451882E-4</v>
      </c>
      <c r="M33" s="21">
        <v>-8.2396534533719423E-2</v>
      </c>
      <c r="N33" s="21">
        <v>1.0483672465668503E-2</v>
      </c>
      <c r="O33" s="21">
        <v>1.7901451466153517E-3</v>
      </c>
      <c r="P33" s="21">
        <v>8.5696536786226352E-2</v>
      </c>
      <c r="Q33" s="21">
        <v>-5.6000000000000001E-2</v>
      </c>
      <c r="R33" s="21">
        <v>-7.3144648031947535E-3</v>
      </c>
      <c r="S33" s="21">
        <v>3.5527233583605877E-2</v>
      </c>
      <c r="T33" s="21">
        <v>-4.2000000000000003E-2</v>
      </c>
      <c r="U33" s="21">
        <v>3.320622052293265E-2</v>
      </c>
      <c r="V33" s="21">
        <v>2.4361744551355535E-3</v>
      </c>
      <c r="W33" s="22">
        <f>+tabla_1!BR33</f>
        <v>4.1514952133281158E-2</v>
      </c>
      <c r="X33" s="22">
        <f>+tabla_1!BS33</f>
        <v>4.1087109381909848E-3</v>
      </c>
      <c r="Y33" s="35">
        <f>+tabla_1!BT33</f>
        <v>-2.0034283882035542E-3</v>
      </c>
      <c r="Z33" s="35">
        <f>+tabla_3!AM33</f>
        <v>3.5241482956709813E-2</v>
      </c>
      <c r="AA33" s="22">
        <f>+tabla_3!AN33</f>
        <v>5.8688601592700396E-2</v>
      </c>
      <c r="AB33" s="35">
        <f>+tabla_3!AO33</f>
        <v>4.2611042849698855E-2</v>
      </c>
      <c r="AC33" s="22">
        <f>+tabla_3!AP33</f>
        <v>7.2210087740107287E-2</v>
      </c>
      <c r="AD33" s="35">
        <f>+tabla_3!AQ33</f>
        <v>-3.0011267546513287E-2</v>
      </c>
      <c r="AE33" s="35">
        <f>+tabla_3!AR33</f>
        <v>-4.5380422939694354E-2</v>
      </c>
      <c r="AF33" s="35">
        <f>+tabla_3!AS33</f>
        <v>5.2820102356659016E-2</v>
      </c>
      <c r="AG33" s="22">
        <f>+tabla_3!AT33</f>
        <v>-1.4323039357414968E-2</v>
      </c>
      <c r="AH33" s="22">
        <f>+tabla_3!AU33</f>
        <v>1.9139667254376436E-2</v>
      </c>
      <c r="AI33" s="21">
        <f>+tabla_3!AV33</f>
        <v>3.9350737749388909E-2</v>
      </c>
      <c r="AJ33" s="21">
        <f>+tabla_3!AW33</f>
        <v>1.9032069755917203E-2</v>
      </c>
      <c r="AK33" s="21">
        <f>+tabla_3!AX33</f>
        <v>4.1301899013785892E-3</v>
      </c>
      <c r="AL33" s="21">
        <f>+tabla_3!AY33</f>
        <v>2.0147988090430502E-2</v>
      </c>
      <c r="AM33" s="21">
        <f>+tabla_3!AZ33</f>
        <v>-3.6644123320774935E-2</v>
      </c>
      <c r="AN33" s="21">
        <f>+tabla_3!BA33</f>
        <v>8.6317234844471624E-2</v>
      </c>
      <c r="AO33" s="21">
        <f>+tabla_3!BB33</f>
        <v>-5.8964675152134216E-2</v>
      </c>
      <c r="AP33" s="21">
        <f>+tabla_3!BC33</f>
        <v>-6.1757891881545568E-2</v>
      </c>
      <c r="AQ33" s="21">
        <f>+tabla_3!BD33</f>
        <v>8.2758516595144993E-3</v>
      </c>
      <c r="AR33" s="21">
        <f>+tabla_3!BE33</f>
        <v>3.4219000044105385E-2</v>
      </c>
      <c r="AS33" s="21">
        <f>+tabla_3!BF33</f>
        <v>-1.6264654859876493E-2</v>
      </c>
      <c r="AT33" s="21">
        <f>+tabla_3!BG33</f>
        <v>-4.6166115425186671E-2</v>
      </c>
      <c r="AU33" s="21">
        <f>+tabla_3!BH33</f>
        <v>1.0682225557417491E-2</v>
      </c>
      <c r="AV33" s="21">
        <f>+tabla_3!BI33</f>
        <v>-6.8664736245165781E-2</v>
      </c>
      <c r="AW33" s="21">
        <f>+tabla_3!BJ33</f>
        <v>4.3354458546169816E-2</v>
      </c>
      <c r="AX33" s="21">
        <f>+tabla_3!BK33</f>
        <v>-3.6857281371881268E-2</v>
      </c>
      <c r="AY33" s="21">
        <f>+tabla_3!BL33</f>
        <v>-4.7512883910066472E-2</v>
      </c>
      <c r="AZ33" s="21">
        <f>+tabla_3!BM33</f>
        <v>4.8031301611035637E-2</v>
      </c>
      <c r="BA33" s="21">
        <f>+tabla_3!BN33</f>
        <v>5.3128688014404846E-2</v>
      </c>
      <c r="BB33" s="21">
        <f>+tabla_3!BO33</f>
        <v>-6.9279968336913189E-2</v>
      </c>
      <c r="BC33" s="21">
        <f>+tabla_3!BP33</f>
        <v>2.4571311781297789E-2</v>
      </c>
      <c r="BD33" s="21">
        <f>+tabla_3!BQ33</f>
        <v>-7.740115762692179E-4</v>
      </c>
      <c r="BE33" s="21">
        <f>+tabla_3!BR33</f>
        <v>-0.1296267186559471</v>
      </c>
      <c r="BF33" s="21">
        <f>+tabla_3!BS33</f>
        <v>0.13610992302579938</v>
      </c>
      <c r="BG33" s="21">
        <f>+tabla_3!BT33</f>
        <v>-4.3079157849251648E-2</v>
      </c>
      <c r="BH33" s="21">
        <f>+tabla_3!BU33</f>
        <v>2.1815682971111805E-2</v>
      </c>
      <c r="BI33" s="21">
        <f>+tabla_3!BV33</f>
        <v>2.6657389554204824E-2</v>
      </c>
      <c r="BJ33" s="21">
        <f>+tabla_3!BW33</f>
        <v>-3.4650779686462574E-2</v>
      </c>
      <c r="BK33" s="21">
        <f>+tabla_3!BX33</f>
        <v>6.974089607736822E-2</v>
      </c>
      <c r="BL33" s="21">
        <f>+tabla_3!BY33</f>
        <v>1.317065210084678E-4</v>
      </c>
      <c r="BM33" s="21">
        <f>+tabla_3!BZ33</f>
        <v>5.5581494969707324E-2</v>
      </c>
      <c r="BN33" s="21">
        <f>+tabla_3!CA33</f>
        <v>2.733467469887163E-2</v>
      </c>
      <c r="BO33" s="21">
        <f>+tabla_3!CB33</f>
        <v>1.0908945116258728E-2</v>
      </c>
    </row>
    <row r="34" spans="1:67" ht="18">
      <c r="A34" s="112"/>
      <c r="B34" s="20" t="s">
        <v>72</v>
      </c>
      <c r="C34" s="21">
        <v>-2.041198347186679E-2</v>
      </c>
      <c r="D34" s="21">
        <v>-9.0608459635413641E-2</v>
      </c>
      <c r="E34" s="21">
        <v>0.10705530480309267</v>
      </c>
      <c r="F34" s="21">
        <v>7.8545984392837109E-3</v>
      </c>
      <c r="G34" s="21">
        <v>-4.1882573832669134E-2</v>
      </c>
      <c r="H34" s="21">
        <v>3.5596154533816149E-2</v>
      </c>
      <c r="I34" s="21">
        <v>-4.1853112650733104E-2</v>
      </c>
      <c r="J34" s="21">
        <v>-1.2E-2</v>
      </c>
      <c r="K34" s="21">
        <v>4.1000000000000002E-2</v>
      </c>
      <c r="L34" s="21">
        <v>-8.7566704575327448E-2</v>
      </c>
      <c r="M34" s="21">
        <v>-6.8296083279007269E-2</v>
      </c>
      <c r="N34" s="21">
        <v>0.10189341852585332</v>
      </c>
      <c r="O34" s="21">
        <v>-3.242753502829987E-3</v>
      </c>
      <c r="P34" s="21">
        <v>1.4576465997538257E-2</v>
      </c>
      <c r="Q34" s="21">
        <v>-5.7000000000000002E-2</v>
      </c>
      <c r="R34" s="21">
        <v>6.1054651363271706E-2</v>
      </c>
      <c r="S34" s="21">
        <v>9.0778246767087012E-4</v>
      </c>
      <c r="T34" s="21">
        <v>-9.3918122337256493E-3</v>
      </c>
      <c r="U34" s="21">
        <v>1.2828805733663184E-2</v>
      </c>
      <c r="V34" s="21">
        <v>1.7095153389360629E-2</v>
      </c>
      <c r="W34" s="21">
        <f>+tabla_1!BR34</f>
        <v>1.058652426087292E-2</v>
      </c>
      <c r="X34" s="21">
        <f>+tabla_1!BS34</f>
        <v>1.5081256866623205E-2</v>
      </c>
      <c r="Y34" s="21">
        <f>+tabla_1!BT34</f>
        <v>-4.3493214319224593E-3</v>
      </c>
      <c r="Z34" s="21">
        <f>+tabla_3!AM34</f>
        <v>7.8694748585257823E-2</v>
      </c>
      <c r="AA34" s="21">
        <f>+tabla_3!AN34</f>
        <v>0.13950830558389304</v>
      </c>
      <c r="AB34" s="21">
        <f>+tabla_3!AO34</f>
        <v>-6.163073713490963E-2</v>
      </c>
      <c r="AC34" s="21">
        <f>+tabla_3!AP34</f>
        <v>3.4091766293161685E-2</v>
      </c>
      <c r="AD34" s="21">
        <f>+tabla_3!AQ34</f>
        <v>7.2102343810546587E-2</v>
      </c>
      <c r="AE34" s="21">
        <f>+tabla_3!AR34</f>
        <v>7.4856874492572612E-3</v>
      </c>
      <c r="AF34" s="21">
        <f>+tabla_3!AS34</f>
        <v>-4.46969296815658E-3</v>
      </c>
      <c r="AG34" s="21">
        <f>+tabla_3!AT34</f>
        <v>1.3614633132404963E-2</v>
      </c>
      <c r="AH34" s="21">
        <f>+tabla_3!AU34</f>
        <v>-1.8884709903022046E-3</v>
      </c>
      <c r="AI34" s="21">
        <f>+tabla_3!AV34</f>
        <v>3.2098422998456666E-3</v>
      </c>
      <c r="AJ34" s="21">
        <f>+tabla_3!AW34</f>
        <v>-1.700121677204558E-2</v>
      </c>
      <c r="AK34" s="21">
        <f>+tabla_3!AX34</f>
        <v>-6.4253604715683865E-3</v>
      </c>
      <c r="AL34" s="21">
        <f>+tabla_3!AY34</f>
        <v>4.2988623663447356E-2</v>
      </c>
      <c r="AM34" s="21">
        <f>+tabla_3!AZ34</f>
        <v>-3.4080999647386978E-2</v>
      </c>
      <c r="AN34" s="21">
        <f>+tabla_3!BA34</f>
        <v>6.9862967272563026E-2</v>
      </c>
      <c r="AO34" s="21">
        <f>+tabla_3!BB34</f>
        <v>-2.5864889818904113E-2</v>
      </c>
      <c r="AP34" s="21">
        <f>+tabla_3!BC34</f>
        <v>-4.0997361504820029E-2</v>
      </c>
      <c r="AQ34" s="21">
        <f>+tabla_3!BD34</f>
        <v>7.089987430974154E-2</v>
      </c>
      <c r="AR34" s="21">
        <f>+tabla_3!BE34</f>
        <v>8.9456746258990139E-2</v>
      </c>
      <c r="AS34" s="21">
        <f>+tabla_3!BF34</f>
        <v>7.3385844648533149E-2</v>
      </c>
      <c r="AT34" s="21">
        <f>+tabla_3!BG34</f>
        <v>3.9715275608339873E-2</v>
      </c>
      <c r="AU34" s="21">
        <f>+tabla_3!BH34</f>
        <v>5.325405039644493E-2</v>
      </c>
      <c r="AV34" s="21">
        <f>+tabla_3!BI34</f>
        <v>5.22559774003577E-2</v>
      </c>
      <c r="AW34" s="21">
        <f>+tabla_3!BJ34</f>
        <v>2.7176816239316226E-2</v>
      </c>
      <c r="AX34" s="21">
        <f>+tabla_3!BK34</f>
        <v>6.5074798734129136E-2</v>
      </c>
      <c r="AY34" s="21">
        <f>+tabla_3!BL34</f>
        <v>8.6104759697989142E-3</v>
      </c>
      <c r="AZ34" s="21">
        <f>+tabla_3!BM34</f>
        <v>3.0307318020932783E-2</v>
      </c>
      <c r="BA34" s="21">
        <f>+tabla_3!BN34</f>
        <v>3.8081606192673867E-2</v>
      </c>
      <c r="BB34" s="21">
        <f>+tabla_3!BO34</f>
        <v>-4.1703682566004985E-2</v>
      </c>
      <c r="BC34" s="21">
        <f>+tabla_3!BP34</f>
        <v>-1.8474134801442221E-2</v>
      </c>
      <c r="BD34" s="21">
        <f>+tabla_3!BQ34</f>
        <v>2.472660343391464E-2</v>
      </c>
      <c r="BE34" s="21">
        <f>+tabla_3!BR34</f>
        <v>-0.10540572350656463</v>
      </c>
      <c r="BF34" s="21">
        <f>+tabla_3!BS34</f>
        <v>1.6259113710245465E-2</v>
      </c>
      <c r="BG34" s="21">
        <f>+tabla_3!BT34</f>
        <v>2.0672218403628095E-2</v>
      </c>
      <c r="BH34" s="21">
        <f>+tabla_3!BU34</f>
        <v>-1.7388982407141818E-2</v>
      </c>
      <c r="BI34" s="21">
        <f>+tabla_3!BV34</f>
        <v>7.7182801163819148E-2</v>
      </c>
      <c r="BJ34" s="21">
        <f>+tabla_3!BW34</f>
        <v>-2.1489976724979321E-2</v>
      </c>
      <c r="BK34" s="21">
        <f>+tabla_3!BX34</f>
        <v>5.5742785622175717E-2</v>
      </c>
      <c r="BL34" s="21">
        <f>+tabla_3!BY34</f>
        <v>7.5901833901452553E-2</v>
      </c>
      <c r="BM34" s="21">
        <f>+tabla_3!BZ34</f>
        <v>9.6593087244172482E-2</v>
      </c>
      <c r="BN34" s="21">
        <f>+tabla_3!CA34</f>
        <v>-3.3336080126452616E-3</v>
      </c>
      <c r="BO34" s="21">
        <f>+tabla_3!CB34</f>
        <v>5.5388278131783597E-2</v>
      </c>
    </row>
    <row r="35" spans="1:67" ht="18">
      <c r="A35" s="117"/>
      <c r="B35" s="24" t="s">
        <v>73</v>
      </c>
      <c r="C35" s="25">
        <v>1.5227010798643859E-2</v>
      </c>
      <c r="D35" s="25">
        <v>-8.0434996018181493E-2</v>
      </c>
      <c r="E35" s="25">
        <v>0.14058518330666314</v>
      </c>
      <c r="F35" s="25">
        <v>-9.118139230118727E-3</v>
      </c>
      <c r="G35" s="25">
        <v>3.3311734435352847E-3</v>
      </c>
      <c r="H35" s="25">
        <v>-2.4215998494833579E-2</v>
      </c>
      <c r="I35" s="25">
        <v>-1.3267821702056537E-4</v>
      </c>
      <c r="J35" s="25">
        <v>8.9999999999999993E-3</v>
      </c>
      <c r="K35" s="25">
        <v>-3.3248767002033164E-3</v>
      </c>
      <c r="L35" s="25">
        <v>2.5727396529066304E-2</v>
      </c>
      <c r="M35" s="25">
        <v>-6.231743252479216E-2</v>
      </c>
      <c r="N35" s="25">
        <v>-5.1695584610993883E-2</v>
      </c>
      <c r="O35" s="25">
        <v>1.7026771336752899E-2</v>
      </c>
      <c r="P35" s="25">
        <v>2.4801242182831418E-2</v>
      </c>
      <c r="Q35" s="25">
        <v>-1.7999999999999999E-2</v>
      </c>
      <c r="R35" s="25">
        <v>-9.0999999999999998E-2</v>
      </c>
      <c r="S35" s="25">
        <v>8.7101358532583051E-2</v>
      </c>
      <c r="T35" s="25">
        <v>-1.9685360701137133E-2</v>
      </c>
      <c r="U35" s="25">
        <v>3.7105326481286172E-2</v>
      </c>
      <c r="V35" s="25">
        <v>-2.6422181808509082E-2</v>
      </c>
      <c r="W35" s="25">
        <f>+tabla_1!BR35</f>
        <v>5.1779970758058846E-2</v>
      </c>
      <c r="X35" s="25">
        <f>+tabla_1!BS35</f>
        <v>-3.2725511894140857E-2</v>
      </c>
      <c r="Y35" s="25">
        <f>+tabla_1!BT35</f>
        <v>1.013483827881978E-2</v>
      </c>
      <c r="Z35" s="25">
        <f>+tabla_3!AM35</f>
        <v>-8.8620760192289372E-2</v>
      </c>
      <c r="AA35" s="25">
        <f>+tabla_3!AN35</f>
        <v>-3.1759528820876959E-2</v>
      </c>
      <c r="AB35" s="25">
        <f>+tabla_3!AO35</f>
        <v>-1.9755534614562476E-2</v>
      </c>
      <c r="AC35" s="25">
        <f>+tabla_3!AP35</f>
        <v>3.8113495908355999E-2</v>
      </c>
      <c r="AD35" s="25">
        <f>+tabla_3!AQ35</f>
        <v>-1.1403739508630495E-2</v>
      </c>
      <c r="AE35" s="25">
        <f>+tabla_3!AR35</f>
        <v>-1.7599712327738493E-2</v>
      </c>
      <c r="AF35" s="25">
        <f>+tabla_3!AS35</f>
        <v>0.22208531211293758</v>
      </c>
      <c r="AG35" s="25">
        <f>+tabla_3!AT35</f>
        <v>5.5154424076100605E-2</v>
      </c>
      <c r="AH35" s="25">
        <f>+tabla_3!AU35</f>
        <v>4.3696189480810554E-2</v>
      </c>
      <c r="AI35" s="25">
        <f>+tabla_3!AV35</f>
        <v>8.8531184914434347E-2</v>
      </c>
      <c r="AJ35" s="25">
        <f>+tabla_3!AW35</f>
        <v>9.2513831266722413E-2</v>
      </c>
      <c r="AK35" s="25">
        <f>+tabla_3!AX35</f>
        <v>3.5773192366404416E-2</v>
      </c>
      <c r="AL35" s="25">
        <f>+tabla_3!AY35</f>
        <v>8.2712189493010069E-2</v>
      </c>
      <c r="AM35" s="25">
        <f>+tabla_3!AZ35</f>
        <v>8.1085862746899329E-2</v>
      </c>
      <c r="AN35" s="25">
        <f>+tabla_3!BA35</f>
        <v>0.22368722409500119</v>
      </c>
      <c r="AO35" s="25">
        <f>+tabla_3!BB35</f>
        <v>1.597836382173301E-2</v>
      </c>
      <c r="AP35" s="25">
        <f>+tabla_3!BC35</f>
        <v>0.11618705659833695</v>
      </c>
      <c r="AQ35" s="25">
        <f>+tabla_3!BD35</f>
        <v>8.3997374723867146E-2</v>
      </c>
      <c r="AR35" s="25">
        <f>+tabla_3!BE35</f>
        <v>7.4004797202458006E-2</v>
      </c>
      <c r="AS35" s="25">
        <f>+tabla_3!BF35</f>
        <v>0.1174401257922546</v>
      </c>
      <c r="AT35" s="25">
        <f>+tabla_3!BG35</f>
        <v>0.11109859313934067</v>
      </c>
      <c r="AU35" s="25">
        <f>+tabla_3!BH35</f>
        <v>-3.6531830630686657E-2</v>
      </c>
      <c r="AV35" s="25">
        <f>+tabla_3!BI35</f>
        <v>-4.7825824717584675E-2</v>
      </c>
      <c r="AW35" s="25">
        <f>+tabla_3!BJ35</f>
        <v>8.7471604889231003E-3</v>
      </c>
      <c r="AX35" s="25">
        <f>+tabla_3!BK35</f>
        <v>3.6372467444411249E-2</v>
      </c>
      <c r="AY35" s="25">
        <f>+tabla_3!BL35</f>
        <v>-0.13160936040903326</v>
      </c>
      <c r="AZ35" s="25">
        <f>+tabla_3!BM35</f>
        <v>-2.0182770408935125E-2</v>
      </c>
      <c r="BA35" s="25">
        <f>+tabla_3!BN35</f>
        <v>3.4703580958790337E-3</v>
      </c>
      <c r="BB35" s="25">
        <f>+tabla_3!BO35</f>
        <v>-0.18226097747143788</v>
      </c>
      <c r="BC35" s="25">
        <f>+tabla_3!BP35</f>
        <v>-7.8725622268180029E-2</v>
      </c>
      <c r="BD35" s="25">
        <f>+tabla_3!BQ35</f>
        <v>-7.5890973704297204E-2</v>
      </c>
      <c r="BE35" s="25">
        <f>+tabla_3!BR35</f>
        <v>-0.21860729467935947</v>
      </c>
      <c r="BF35" s="25">
        <f>+tabla_3!BS35</f>
        <v>-4.5630603666214631E-3</v>
      </c>
      <c r="BG35" s="25">
        <f>+tabla_3!BT35</f>
        <v>1.0692139042851601E-3</v>
      </c>
      <c r="BH35" s="25">
        <f>+tabla_3!BU35</f>
        <v>4.7433401319405766E-2</v>
      </c>
      <c r="BI35" s="25">
        <f>+tabla_3!BV35</f>
        <v>0.12493111666223466</v>
      </c>
      <c r="BJ35" s="25">
        <f>+tabla_3!BW35</f>
        <v>-7.8742042966149173E-2</v>
      </c>
      <c r="BK35" s="25">
        <f>+tabla_3!BX35</f>
        <v>0.14461301149973482</v>
      </c>
      <c r="BL35" s="25">
        <f>+tabla_3!BY35</f>
        <v>-1.0489251117247966E-2</v>
      </c>
      <c r="BM35" s="25">
        <f>+tabla_3!BZ35</f>
        <v>-1.6567145136795913E-2</v>
      </c>
      <c r="BN35" s="25">
        <f>+tabla_3!CA35</f>
        <v>-2.3951387451782602E-2</v>
      </c>
      <c r="BO35" s="25">
        <f>+tabla_3!CB35</f>
        <v>5.7474855870500274E-2</v>
      </c>
    </row>
    <row r="36" spans="1:67" s="16" customFormat="1" ht="18">
      <c r="A36" s="127" t="s">
        <v>74</v>
      </c>
      <c r="B36" s="26" t="s">
        <v>75</v>
      </c>
      <c r="C36" s="28">
        <v>4.1354208343629573E-2</v>
      </c>
      <c r="D36" s="28">
        <v>-0.4446329060782197</v>
      </c>
      <c r="E36" s="28">
        <v>-0.47627069020834156</v>
      </c>
      <c r="F36" s="28">
        <v>-4.6653078123285785E-2</v>
      </c>
      <c r="G36" s="28">
        <v>0.92203854081212699</v>
      </c>
      <c r="H36" s="28">
        <v>-0.60778582089571709</v>
      </c>
      <c r="I36" s="28">
        <v>2.0436626136577911</v>
      </c>
      <c r="J36" s="28">
        <v>0.16700000000000001</v>
      </c>
      <c r="K36" s="28">
        <v>0.11312597906229005</v>
      </c>
      <c r="L36" s="28">
        <v>-2.7122467165183184E-2</v>
      </c>
      <c r="M36" s="28">
        <v>-0.17668725823033149</v>
      </c>
      <c r="N36" s="28">
        <v>0.57206247794260978</v>
      </c>
      <c r="O36" s="28">
        <v>-2.5373342564860901E-2</v>
      </c>
      <c r="P36" s="28">
        <v>7.0832858002923382E-2</v>
      </c>
      <c r="Q36" s="28">
        <v>-4.8000000000000001E-2</v>
      </c>
      <c r="R36" s="28">
        <v>-0.27113813359973016</v>
      </c>
      <c r="S36" s="28">
        <v>0.19152405757775615</v>
      </c>
      <c r="T36" s="28">
        <v>1.8878091208785586E-2</v>
      </c>
      <c r="U36" s="28">
        <v>-2.0035387123715886E-2</v>
      </c>
      <c r="V36" s="28">
        <v>0.11130433350204338</v>
      </c>
      <c r="W36" s="28">
        <f>+tabla_1!BR36</f>
        <v>-2.8686105156983666E-2</v>
      </c>
      <c r="X36" s="28">
        <f>+tabla_1!BS36</f>
        <v>0.13336256334514052</v>
      </c>
      <c r="Y36" s="28">
        <f>+tabla_1!BT36</f>
        <v>-0.16256200702778312</v>
      </c>
      <c r="Z36" s="28">
        <f>+tabla_3!AM34</f>
        <v>7.8694748585257823E-2</v>
      </c>
      <c r="AA36" s="28">
        <f>+tabla_3!AN34</f>
        <v>0.13950830558389304</v>
      </c>
      <c r="AB36" s="28">
        <f>+tabla_3!AO34</f>
        <v>-6.163073713490963E-2</v>
      </c>
      <c r="AC36" s="28">
        <f>+tabla_3!AP34</f>
        <v>3.4091766293161685E-2</v>
      </c>
      <c r="AD36" s="28">
        <f>+tabla_3!AQ34</f>
        <v>7.2102343810546587E-2</v>
      </c>
      <c r="AE36" s="28">
        <f>+tabla_3!AR34</f>
        <v>7.4856874492572612E-3</v>
      </c>
      <c r="AF36" s="28">
        <f>+tabla_3!AS34</f>
        <v>-4.46969296815658E-3</v>
      </c>
      <c r="AG36" s="28">
        <f>+tabla_3!AT34</f>
        <v>1.3614633132404963E-2</v>
      </c>
      <c r="AH36" s="28">
        <f>+tabla_3!AU34</f>
        <v>-1.8884709903022046E-3</v>
      </c>
      <c r="AI36" s="28">
        <f>+tabla_3!AV34</f>
        <v>3.2098422998456666E-3</v>
      </c>
      <c r="AJ36" s="28">
        <f>+tabla_3!AW34</f>
        <v>-1.700121677204558E-2</v>
      </c>
      <c r="AK36" s="28">
        <f>+tabla_3!AX34</f>
        <v>-6.4253604715683865E-3</v>
      </c>
      <c r="AL36" s="28">
        <f>+tabla_3!AY34</f>
        <v>4.2988623663447356E-2</v>
      </c>
      <c r="AM36" s="28">
        <f>+tabla_3!AZ34</f>
        <v>-3.4080999647386978E-2</v>
      </c>
      <c r="AN36" s="28">
        <f>+tabla_3!BA34</f>
        <v>6.9862967272563026E-2</v>
      </c>
      <c r="AO36" s="28">
        <f>+tabla_3!BB34</f>
        <v>-2.5864889818904113E-2</v>
      </c>
      <c r="AP36" s="28">
        <f>+tabla_3!BC34</f>
        <v>-4.0997361504820029E-2</v>
      </c>
      <c r="AQ36" s="28">
        <f>+tabla_3!BD34</f>
        <v>7.089987430974154E-2</v>
      </c>
      <c r="AR36" s="28">
        <f>+tabla_3!BE34</f>
        <v>8.9456746258990139E-2</v>
      </c>
      <c r="AS36" s="28">
        <f>+tabla_3!BF34</f>
        <v>7.3385844648533149E-2</v>
      </c>
      <c r="AT36" s="28">
        <f>+tabla_3!BG34</f>
        <v>3.9715275608339873E-2</v>
      </c>
      <c r="AU36" s="28">
        <f>+tabla_3!BH34</f>
        <v>5.325405039644493E-2</v>
      </c>
      <c r="AV36" s="28">
        <f>+tabla_3!BI34</f>
        <v>5.22559774003577E-2</v>
      </c>
      <c r="AW36" s="28">
        <f>+tabla_3!BJ34</f>
        <v>2.7176816239316226E-2</v>
      </c>
      <c r="AX36" s="28">
        <f>+tabla_3!BK34</f>
        <v>6.5074798734129136E-2</v>
      </c>
      <c r="AY36" s="28">
        <f>+tabla_3!BL34</f>
        <v>8.6104759697989142E-3</v>
      </c>
      <c r="AZ36" s="28">
        <f>+tabla_3!BM34</f>
        <v>3.0307318020932783E-2</v>
      </c>
      <c r="BA36" s="28">
        <f>+tabla_3!BN34</f>
        <v>3.8081606192673867E-2</v>
      </c>
      <c r="BB36" s="28">
        <f>+tabla_3!BO34</f>
        <v>-4.1703682566004985E-2</v>
      </c>
      <c r="BC36" s="28">
        <f>+tabla_3!BP34</f>
        <v>-1.8474134801442221E-2</v>
      </c>
      <c r="BD36" s="28">
        <f>+tabla_3!BQ34</f>
        <v>2.472660343391464E-2</v>
      </c>
      <c r="BE36" s="28">
        <f>+tabla_3!BR34</f>
        <v>-0.10540572350656463</v>
      </c>
      <c r="BF36" s="28">
        <f>+tabla_3!BS34</f>
        <v>1.6259113710245465E-2</v>
      </c>
      <c r="BG36" s="28">
        <f>+tabla_3!BT34</f>
        <v>2.0672218403628095E-2</v>
      </c>
      <c r="BH36" s="28">
        <f>+tabla_3!BU34</f>
        <v>-1.7388982407141818E-2</v>
      </c>
      <c r="BI36" s="28">
        <f>+tabla_3!BV34</f>
        <v>7.7182801163819148E-2</v>
      </c>
      <c r="BJ36" s="28">
        <f>+tabla_3!BW34</f>
        <v>-2.1489976724979321E-2</v>
      </c>
      <c r="BK36" s="28">
        <f>+tabla_3!BX34</f>
        <v>5.5742785622175717E-2</v>
      </c>
      <c r="BL36" s="28">
        <f>+tabla_3!BY34</f>
        <v>7.5901833901452553E-2</v>
      </c>
      <c r="BM36" s="28">
        <f>+tabla_3!BZ34</f>
        <v>9.6593087244172482E-2</v>
      </c>
      <c r="BN36" s="28">
        <f>+tabla_3!CA34</f>
        <v>-3.3336080126452616E-3</v>
      </c>
      <c r="BO36" s="28">
        <f>+tabla_3!CB34</f>
        <v>5.5388278131783597E-2</v>
      </c>
    </row>
    <row r="37" spans="1:67" s="16" customFormat="1" ht="18.75" thickBot="1">
      <c r="A37" s="113"/>
      <c r="B37" s="36" t="s">
        <v>76</v>
      </c>
      <c r="C37" s="37">
        <v>-0.11695956729887869</v>
      </c>
      <c r="D37" s="37">
        <v>-0.32546800910624185</v>
      </c>
      <c r="E37" s="37">
        <v>-0.87226802309923801</v>
      </c>
      <c r="F37" s="37">
        <v>-6.9889303983333928E-2</v>
      </c>
      <c r="G37" s="37">
        <v>3.6616839922580331</v>
      </c>
      <c r="H37" s="37">
        <v>0.94255101242104211</v>
      </c>
      <c r="I37" s="37">
        <v>0.39366683481208442</v>
      </c>
      <c r="J37" s="37">
        <v>0.127</v>
      </c>
      <c r="K37" s="37">
        <v>8.4986316571025622E-2</v>
      </c>
      <c r="L37" s="37">
        <v>-4.1891513713746109E-2</v>
      </c>
      <c r="M37" s="37">
        <v>-0.12494228112755301</v>
      </c>
      <c r="N37" s="37">
        <v>0.35830391676336859</v>
      </c>
      <c r="O37" s="37">
        <v>-4.1369557702175541E-5</v>
      </c>
      <c r="P37" s="37">
        <v>7.6650995494473184E-2</v>
      </c>
      <c r="Q37" s="37">
        <v>-0.17799999999999999</v>
      </c>
      <c r="R37" s="37">
        <v>-1.1693356149259593E-2</v>
      </c>
      <c r="S37" s="37">
        <v>9.9146552745059457E-2</v>
      </c>
      <c r="T37" s="37">
        <v>-4.6885069178223771E-2</v>
      </c>
      <c r="U37" s="37">
        <v>-2.4201147171358905E-2</v>
      </c>
      <c r="V37" s="37">
        <v>1.5140230817698219E-2</v>
      </c>
      <c r="W37" s="37">
        <f>+tabla_1!BR37</f>
        <v>-0.10056296329005332</v>
      </c>
      <c r="X37" s="37">
        <f>+tabla_1!BS37</f>
        <v>6.9865328670187354E-2</v>
      </c>
      <c r="Y37" s="37">
        <f>+tabla_1!BT37</f>
        <v>-6.7943776914710541E-2</v>
      </c>
      <c r="Z37" s="37">
        <f>+tabla_3!AM35</f>
        <v>-8.8620760192289372E-2</v>
      </c>
      <c r="AA37" s="37">
        <f>+tabla_3!AN35</f>
        <v>-3.1759528820876959E-2</v>
      </c>
      <c r="AB37" s="37">
        <f>+tabla_3!AO35</f>
        <v>-1.9755534614562476E-2</v>
      </c>
      <c r="AC37" s="37">
        <f>+tabla_3!AP35</f>
        <v>3.8113495908355999E-2</v>
      </c>
      <c r="AD37" s="37">
        <f>+tabla_3!AQ35</f>
        <v>-1.1403739508630495E-2</v>
      </c>
      <c r="AE37" s="37">
        <f>+tabla_3!AR35</f>
        <v>-1.7599712327738493E-2</v>
      </c>
      <c r="AF37" s="37">
        <f>+tabla_3!AS35</f>
        <v>0.22208531211293758</v>
      </c>
      <c r="AG37" s="37">
        <f>+tabla_3!AT35</f>
        <v>5.5154424076100605E-2</v>
      </c>
      <c r="AH37" s="37">
        <f>+tabla_3!AU35</f>
        <v>4.3696189480810554E-2</v>
      </c>
      <c r="AI37" s="37">
        <f>+tabla_3!AV35</f>
        <v>8.8531184914434347E-2</v>
      </c>
      <c r="AJ37" s="37">
        <f>+tabla_3!AW35</f>
        <v>9.2513831266722413E-2</v>
      </c>
      <c r="AK37" s="37">
        <f>+tabla_3!AX35</f>
        <v>3.5773192366404416E-2</v>
      </c>
      <c r="AL37" s="37">
        <f>+tabla_3!AY35</f>
        <v>8.2712189493010069E-2</v>
      </c>
      <c r="AM37" s="37">
        <f>+tabla_3!AZ35</f>
        <v>8.1085862746899329E-2</v>
      </c>
      <c r="AN37" s="37">
        <f>+tabla_3!BA35</f>
        <v>0.22368722409500119</v>
      </c>
      <c r="AO37" s="37">
        <f>+tabla_3!BB35</f>
        <v>1.597836382173301E-2</v>
      </c>
      <c r="AP37" s="37">
        <f>+tabla_3!BC35</f>
        <v>0.11618705659833695</v>
      </c>
      <c r="AQ37" s="37">
        <f>+tabla_3!BD35</f>
        <v>8.3997374723867146E-2</v>
      </c>
      <c r="AR37" s="37">
        <f>+tabla_3!BE35</f>
        <v>7.4004797202458006E-2</v>
      </c>
      <c r="AS37" s="37">
        <f>+tabla_3!BF35</f>
        <v>0.1174401257922546</v>
      </c>
      <c r="AT37" s="37">
        <f>+tabla_3!BG35</f>
        <v>0.11109859313934067</v>
      </c>
      <c r="AU37" s="37">
        <f>+tabla_3!BH35</f>
        <v>-3.6531830630686657E-2</v>
      </c>
      <c r="AV37" s="37">
        <f>+tabla_3!BI35</f>
        <v>-4.7825824717584675E-2</v>
      </c>
      <c r="AW37" s="37">
        <f>+tabla_3!BJ35</f>
        <v>8.7471604889231003E-3</v>
      </c>
      <c r="AX37" s="37">
        <f>+tabla_3!BK35</f>
        <v>3.6372467444411249E-2</v>
      </c>
      <c r="AY37" s="37">
        <f>+tabla_3!BL35</f>
        <v>-0.13160936040903326</v>
      </c>
      <c r="AZ37" s="37">
        <f>+tabla_3!BM35</f>
        <v>-2.0182770408935125E-2</v>
      </c>
      <c r="BA37" s="37">
        <f>+tabla_3!BN35</f>
        <v>3.4703580958790337E-3</v>
      </c>
      <c r="BB37" s="37">
        <f>+tabla_3!BO35</f>
        <v>-0.18226097747143788</v>
      </c>
      <c r="BC37" s="37">
        <f>+tabla_3!BP35</f>
        <v>-7.8725622268180029E-2</v>
      </c>
      <c r="BD37" s="37">
        <f>+tabla_3!BQ35</f>
        <v>-7.5890973704297204E-2</v>
      </c>
      <c r="BE37" s="37">
        <f>+tabla_3!BR35</f>
        <v>-0.21860729467935947</v>
      </c>
      <c r="BF37" s="37">
        <f>+tabla_3!BS35</f>
        <v>-4.5630603666214631E-3</v>
      </c>
      <c r="BG37" s="37">
        <f>+tabla_3!BT35</f>
        <v>1.0692139042851601E-3</v>
      </c>
      <c r="BH37" s="37">
        <f>+tabla_3!BU35</f>
        <v>4.7433401319405766E-2</v>
      </c>
      <c r="BI37" s="37">
        <f>+tabla_3!BV35</f>
        <v>0.12493111666223466</v>
      </c>
      <c r="BJ37" s="37">
        <f>+tabla_3!BW35</f>
        <v>-7.8742042966149173E-2</v>
      </c>
      <c r="BK37" s="37">
        <f>+tabla_3!BX35</f>
        <v>0.14461301149973482</v>
      </c>
      <c r="BL37" s="37">
        <f>+tabla_3!BY35</f>
        <v>-1.0489251117247966E-2</v>
      </c>
      <c r="BM37" s="37">
        <f>+tabla_3!BZ35</f>
        <v>-1.6567145136795913E-2</v>
      </c>
      <c r="BN37" s="37">
        <f>+tabla_3!CA35</f>
        <v>-2.3951387451782602E-2</v>
      </c>
      <c r="BO37" s="37">
        <f>+tabla_3!CB35</f>
        <v>5.7474855870500274E-2</v>
      </c>
    </row>
    <row r="38" spans="1:67" ht="15" customHeight="1">
      <c r="A38" s="127" t="s">
        <v>112</v>
      </c>
      <c r="B38" s="26" t="s">
        <v>113</v>
      </c>
      <c r="C38" s="28">
        <v>4.1354208343629573E-2</v>
      </c>
      <c r="D38" s="28">
        <v>-0.4446329060782197</v>
      </c>
      <c r="E38" s="28">
        <v>-0.47627069020834156</v>
      </c>
      <c r="F38" s="28">
        <v>-4.6653078123285785E-2</v>
      </c>
      <c r="G38" s="28">
        <v>0.92203854081212699</v>
      </c>
      <c r="H38" s="28">
        <v>-0.60778582089571709</v>
      </c>
      <c r="I38" s="28">
        <v>2.0436626136577911</v>
      </c>
      <c r="J38" s="28">
        <v>0.16700000000000001</v>
      </c>
      <c r="K38" s="28">
        <v>0.11312597906229005</v>
      </c>
      <c r="L38" s="28">
        <v>-2.7122467165183184E-2</v>
      </c>
      <c r="M38" s="28">
        <v>-0.17668725823033149</v>
      </c>
      <c r="N38" s="28">
        <v>0.57206247794260978</v>
      </c>
      <c r="O38" s="28">
        <v>-2.5373342564860901E-2</v>
      </c>
      <c r="P38" s="28">
        <v>7.0832858002923382E-2</v>
      </c>
      <c r="Q38" s="28">
        <v>-4.8000000000000001E-2</v>
      </c>
      <c r="R38" s="28">
        <v>-0.27113813359973016</v>
      </c>
      <c r="S38" s="28">
        <v>0.19152405757775615</v>
      </c>
      <c r="T38" s="28">
        <v>1.8878091208785586E-2</v>
      </c>
      <c r="U38" s="28">
        <v>-2.0035387123715886E-2</v>
      </c>
      <c r="V38" s="28">
        <v>0.11130433350204338</v>
      </c>
      <c r="W38" s="28">
        <f>+tabla_1!BR38</f>
        <v>-3.6832882883549578E-3</v>
      </c>
      <c r="X38" s="28">
        <f>+tabla_1!BS38</f>
        <v>1.4331423961486234E-2</v>
      </c>
      <c r="Y38" s="28">
        <f>+tabla_1!BT38</f>
        <v>1.2372182618488825E-2</v>
      </c>
      <c r="Z38" s="28">
        <f>+tabla_3!AM36</f>
        <v>0.13216560509554132</v>
      </c>
      <c r="AA38" s="28">
        <f>+tabla_3!AN36</f>
        <v>0.10342577487765081</v>
      </c>
      <c r="AB38" s="28">
        <f>+tabla_3!AO36</f>
        <v>-0.14453366275478685</v>
      </c>
      <c r="AC38" s="28">
        <f>+tabla_3!AP36</f>
        <v>3.9359573048699081E-2</v>
      </c>
      <c r="AD38" s="28">
        <f>+tabla_3!AQ36</f>
        <v>-4.3742405832320808E-2</v>
      </c>
      <c r="AE38" s="28">
        <f>+tabla_3!AR36</f>
        <v>0.10746655157531282</v>
      </c>
      <c r="AF38" s="28">
        <f>+tabla_3!AS36</f>
        <v>0.50762756443976853</v>
      </c>
      <c r="AG38" s="28">
        <f>+tabla_3!AT36</f>
        <v>0.2320623206232062</v>
      </c>
      <c r="AH38" s="28">
        <f>+tabla_3!AU36</f>
        <v>0.27716727716727707</v>
      </c>
      <c r="AI38" s="28">
        <f>+tabla_3!AV36</f>
        <v>0.23788721207307395</v>
      </c>
      <c r="AJ38" s="28">
        <f>+tabla_3!AW36</f>
        <v>0.12371134020618557</v>
      </c>
      <c r="AK38" s="28">
        <f>+tabla_3!AX36</f>
        <v>0.15540015540015539</v>
      </c>
      <c r="AL38" s="28">
        <f>+tabla_3!AY36</f>
        <v>0.18459915611814348</v>
      </c>
      <c r="AM38" s="28">
        <f>+tabla_3!AZ36</f>
        <v>0.25753991720875224</v>
      </c>
      <c r="AN38" s="28">
        <f>+tabla_3!BA36</f>
        <v>0.33429602888086651</v>
      </c>
      <c r="AO38" s="28">
        <f>+tabla_3!BB36</f>
        <v>0.11553273427471122</v>
      </c>
      <c r="AP38" s="28">
        <f>+tabla_3!BC36</f>
        <v>0.21728081321473947</v>
      </c>
      <c r="AQ38" s="28">
        <f>+tabla_3!BD36</f>
        <v>7.1706936866718696E-2</v>
      </c>
      <c r="AR38" s="28">
        <f>+tabla_3!BE36</f>
        <v>0.17794836008374038</v>
      </c>
      <c r="AS38" s="28">
        <f>+tabla_3!BF36</f>
        <v>0.1048252911813643</v>
      </c>
      <c r="AT38" s="28">
        <f>+tabla_3!BG36</f>
        <v>6.9789674952198899E-2</v>
      </c>
      <c r="AU38" s="28">
        <f>+tabla_3!BH36</f>
        <v>0.32659608598010914</v>
      </c>
      <c r="AV38" s="28">
        <f>+tabla_3!BI36</f>
        <v>0.25086997785510912</v>
      </c>
      <c r="AW38" s="28">
        <f>+tabla_3!BJ36</f>
        <v>0.53295225285810366</v>
      </c>
      <c r="AX38" s="28">
        <f>+tabla_3!BK36</f>
        <v>0.20747996438112204</v>
      </c>
      <c r="AY38" s="28">
        <f>+tabla_3!BL36</f>
        <v>7.2184340465553776E-2</v>
      </c>
      <c r="AZ38" s="28">
        <f>+tabla_3!BM36</f>
        <v>1.8398268398268414E-2</v>
      </c>
      <c r="BA38" s="28">
        <f>+tabla_3!BN36</f>
        <v>0.2733026467203683</v>
      </c>
      <c r="BB38" s="28">
        <f>+tabla_3!BO36</f>
        <v>0.18267223382045938</v>
      </c>
      <c r="BC38" s="28">
        <f>+tabla_3!BP36</f>
        <v>0.32218181818181812</v>
      </c>
      <c r="BD38" s="28">
        <f>+tabla_3!BQ36</f>
        <v>0.36226303317535535</v>
      </c>
      <c r="BE38" s="28">
        <f>+tabla_3!BR36</f>
        <v>0.27469879518072293</v>
      </c>
      <c r="BF38" s="28">
        <f>+tabla_3!BS36</f>
        <v>0.4733392910336609</v>
      </c>
      <c r="BG38" s="28">
        <f>+tabla_3!BT36</f>
        <v>0.28101571946795656</v>
      </c>
      <c r="BH38" s="28">
        <f>+tabla_3!BU36</f>
        <v>0.30424886191198786</v>
      </c>
      <c r="BI38" s="28">
        <f>+tabla_3!BV36</f>
        <v>0.31322658477736343</v>
      </c>
      <c r="BJ38" s="28">
        <f>+tabla_3!BW36</f>
        <v>0.41470009832841681</v>
      </c>
      <c r="BK38" s="28">
        <f>+tabla_3!BX36</f>
        <v>0.68135964912280711</v>
      </c>
      <c r="BL38" s="28">
        <f>+tabla_3!BY36</f>
        <v>0.93676939426142392</v>
      </c>
      <c r="BM38" s="28">
        <f>+tabla_3!BZ36</f>
        <v>0.9399005874378672</v>
      </c>
      <c r="BN38" s="28">
        <f>+tabla_3!CA36</f>
        <v>0.3965872315386878</v>
      </c>
      <c r="BO38" s="28">
        <f>+tabla_3!CB36</f>
        <v>0.50467546754675463</v>
      </c>
    </row>
    <row r="39" spans="1:67" ht="18.75" thickBot="1">
      <c r="A39" s="113"/>
      <c r="B39" s="36" t="s">
        <v>116</v>
      </c>
      <c r="C39" s="37">
        <v>-0.11695956729887869</v>
      </c>
      <c r="D39" s="37">
        <v>-0.32546800910624185</v>
      </c>
      <c r="E39" s="37">
        <v>-0.87226802309923801</v>
      </c>
      <c r="F39" s="37">
        <v>-6.9889303983333928E-2</v>
      </c>
      <c r="G39" s="37">
        <v>3.6616839922580331</v>
      </c>
      <c r="H39" s="37">
        <v>0.94255101242104211</v>
      </c>
      <c r="I39" s="37">
        <v>0.39366683481208442</v>
      </c>
      <c r="J39" s="37">
        <v>0.127</v>
      </c>
      <c r="K39" s="37">
        <v>8.4986316571025622E-2</v>
      </c>
      <c r="L39" s="37">
        <v>-4.1891513713746109E-2</v>
      </c>
      <c r="M39" s="37">
        <v>-0.12494228112755301</v>
      </c>
      <c r="N39" s="37">
        <v>0.35830391676336859</v>
      </c>
      <c r="O39" s="37">
        <v>-4.1369557702175541E-5</v>
      </c>
      <c r="P39" s="37">
        <v>7.6650995494473184E-2</v>
      </c>
      <c r="Q39" s="37">
        <v>-0.17799999999999999</v>
      </c>
      <c r="R39" s="37">
        <v>-1.1693356149259593E-2</v>
      </c>
      <c r="S39" s="37">
        <v>9.9146552745059457E-2</v>
      </c>
      <c r="T39" s="37">
        <v>-4.6885069178223771E-2</v>
      </c>
      <c r="U39" s="37">
        <v>-2.4201147171358905E-2</v>
      </c>
      <c r="V39" s="37">
        <v>1.5140230817698219E-2</v>
      </c>
      <c r="W39" s="37">
        <f>+tabla_1!BR39</f>
        <v>1.7878882487572856E-2</v>
      </c>
      <c r="X39" s="37">
        <f>+tabla_1!BS39</f>
        <v>1.9975194646915329E-2</v>
      </c>
      <c r="Y39" s="37">
        <f>+tabla_1!BT39</f>
        <v>-3.8469394757388864E-3</v>
      </c>
      <c r="Z39" s="37">
        <f>+tabla_3!AM37</f>
        <v>0.18397060824601996</v>
      </c>
      <c r="AA39" s="37">
        <f>+tabla_3!AN37</f>
        <v>2.0780254777070128E-2</v>
      </c>
      <c r="AB39" s="37">
        <f>+tabla_3!AO37</f>
        <v>-1.7712946079708303E-2</v>
      </c>
      <c r="AC39" s="37">
        <f>+tabla_3!AP37</f>
        <v>-6.2126906920185743E-2</v>
      </c>
      <c r="AD39" s="37">
        <f>+tabla_3!AQ37</f>
        <v>-0.12621097954790095</v>
      </c>
      <c r="AE39" s="37">
        <f>+tabla_3!AR37</f>
        <v>4.4926080091861609E-2</v>
      </c>
      <c r="AF39" s="37">
        <f>+tabla_3!AS37</f>
        <v>0.24809160305343503</v>
      </c>
      <c r="AG39" s="37">
        <f>+tabla_3!AT37</f>
        <v>7.782632441288917E-2</v>
      </c>
      <c r="AH39" s="37">
        <f>+tabla_3!AU37</f>
        <v>8.5268317853457232E-2</v>
      </c>
      <c r="AI39" s="37">
        <f>+tabla_3!AV37</f>
        <v>0.19801159900579957</v>
      </c>
      <c r="AJ39" s="37">
        <f>+tabla_3!AW37</f>
        <v>0.12927853416465207</v>
      </c>
      <c r="AK39" s="37">
        <f>+tabla_3!AX37</f>
        <v>8.5556453786041597E-2</v>
      </c>
      <c r="AL39" s="37">
        <f>+tabla_3!AY37</f>
        <v>6.8727732444546552E-2</v>
      </c>
      <c r="AM39" s="37">
        <f>+tabla_3!AZ37</f>
        <v>0.15778800405584592</v>
      </c>
      <c r="AN39" s="37">
        <f>+tabla_3!BA37</f>
        <v>2.1214531954388827E-2</v>
      </c>
      <c r="AO39" s="37">
        <f>+tabla_3!BB37</f>
        <v>2.5931164545025531E-3</v>
      </c>
      <c r="AP39" s="37">
        <f>+tabla_3!BC37</f>
        <v>2.1712349861410463E-2</v>
      </c>
      <c r="AQ39" s="37">
        <f>+tabla_3!BD37</f>
        <v>-0.2436813186813187</v>
      </c>
      <c r="AR39" s="37">
        <f>+tabla_3!BE37</f>
        <v>-1.6946992864424026E-2</v>
      </c>
      <c r="AS39" s="37">
        <f>+tabla_3!BF37</f>
        <v>8.5888016214846763E-2</v>
      </c>
      <c r="AT39" s="37">
        <f>+tabla_3!BG37</f>
        <v>-3.5183644359919164E-2</v>
      </c>
      <c r="AU39" s="37">
        <f>+tabla_3!BH37</f>
        <v>9.4052558782849349E-2</v>
      </c>
      <c r="AV39" s="37">
        <f>+tabla_3!BI37</f>
        <v>-2.5915492957746533E-3</v>
      </c>
      <c r="AW39" s="37">
        <f>+tabla_3!BJ37</f>
        <v>0.2075214099540772</v>
      </c>
      <c r="AX39" s="37">
        <f>+tabla_3!BK37</f>
        <v>4.3122916442628334E-2</v>
      </c>
      <c r="AY39" s="37">
        <f>+tabla_3!BL37</f>
        <v>-0.11553489625437885</v>
      </c>
      <c r="AZ39" s="37">
        <f>+tabla_3!BM37</f>
        <v>-0.11139963645806283</v>
      </c>
      <c r="BA39" s="37">
        <f>+tabla_3!BN37</f>
        <v>7.9943569245238599E-2</v>
      </c>
      <c r="BB39" s="37">
        <f>+tabla_3!BO37</f>
        <v>9.284099472494356E-2</v>
      </c>
      <c r="BC39" s="37">
        <f>+tabla_3!BP37</f>
        <v>0.3833999273519797</v>
      </c>
      <c r="BD39" s="37">
        <f>+tabla_3!BQ37</f>
        <v>0.22605314322747905</v>
      </c>
      <c r="BE39" s="37">
        <f>+tabla_3!BR37</f>
        <v>2.426504899673354E-2</v>
      </c>
      <c r="BF39" s="37">
        <f>+tabla_3!BS37</f>
        <v>0.16410003695946784</v>
      </c>
      <c r="BG39" s="37">
        <f>+tabla_3!BT37</f>
        <v>0.10693215339233042</v>
      </c>
      <c r="BH39" s="37">
        <f>+tabla_3!BU37</f>
        <v>0.12449164030727511</v>
      </c>
      <c r="BI39" s="37">
        <f>+tabla_3!BV37</f>
        <v>0.15253366224689069</v>
      </c>
      <c r="BJ39" s="37">
        <f>+tabla_3!BW37</f>
        <v>0.26391752577319583</v>
      </c>
      <c r="BK39" s="37">
        <f>+tabla_3!BX37</f>
        <v>0.48625180897250364</v>
      </c>
      <c r="BL39" s="37">
        <f>+tabla_3!BY37</f>
        <v>0.68001168907071885</v>
      </c>
      <c r="BM39" s="37">
        <f>+tabla_3!BZ37</f>
        <v>0.7313302852166339</v>
      </c>
      <c r="BN39" s="37">
        <f>+tabla_3!CA37</f>
        <v>0.4228382292097641</v>
      </c>
      <c r="BO39" s="37">
        <f>+tabla_3!CB37</f>
        <v>0.59616646973874232</v>
      </c>
    </row>
    <row r="40" spans="1:67" ht="18">
      <c r="A40" s="114" t="s">
        <v>21</v>
      </c>
      <c r="B40" s="115"/>
      <c r="C40" s="38">
        <f t="shared" ref="C40:AH40" si="0">+COUNTIF(C3:C39,"&gt;0")/COUNT(C3:C39)</f>
        <v>0.58064516129032262</v>
      </c>
      <c r="D40" s="38">
        <f t="shared" si="0"/>
        <v>3.2258064516129031E-2</v>
      </c>
      <c r="E40" s="38">
        <f t="shared" si="0"/>
        <v>0.16129032258064516</v>
      </c>
      <c r="F40" s="38">
        <f t="shared" si="0"/>
        <v>0.67741935483870963</v>
      </c>
      <c r="G40" s="38">
        <f t="shared" si="0"/>
        <v>0.74193548387096775</v>
      </c>
      <c r="H40" s="38">
        <f t="shared" si="0"/>
        <v>0.5161290322580645</v>
      </c>
      <c r="I40" s="38">
        <f t="shared" si="0"/>
        <v>0.70967741935483875</v>
      </c>
      <c r="J40" s="38">
        <f t="shared" si="0"/>
        <v>0.77419354838709675</v>
      </c>
      <c r="K40" s="38">
        <f t="shared" si="0"/>
        <v>0.64516129032258063</v>
      </c>
      <c r="L40" s="38">
        <f t="shared" si="0"/>
        <v>0.70967741935483875</v>
      </c>
      <c r="M40" s="38">
        <f t="shared" si="0"/>
        <v>0.35483870967741937</v>
      </c>
      <c r="N40" s="38">
        <f t="shared" si="0"/>
        <v>0.80645161290322576</v>
      </c>
      <c r="O40" s="38">
        <f t="shared" si="0"/>
        <v>0.32258064516129031</v>
      </c>
      <c r="P40" s="38">
        <f t="shared" si="0"/>
        <v>0.87096774193548387</v>
      </c>
      <c r="Q40" s="38">
        <f t="shared" si="0"/>
        <v>0.22580645161290322</v>
      </c>
      <c r="R40" s="38">
        <f t="shared" si="0"/>
        <v>0.35483870967741937</v>
      </c>
      <c r="S40" s="38">
        <f t="shared" si="0"/>
        <v>0.74193548387096775</v>
      </c>
      <c r="T40" s="38">
        <f t="shared" si="0"/>
        <v>0.61290322580645162</v>
      </c>
      <c r="U40" s="38">
        <f t="shared" si="0"/>
        <v>0.64516129032258063</v>
      </c>
      <c r="V40" s="38">
        <f t="shared" si="0"/>
        <v>0.77419354838709675</v>
      </c>
      <c r="W40" s="38">
        <f t="shared" si="0"/>
        <v>0.67741935483870963</v>
      </c>
      <c r="X40" s="38">
        <f t="shared" si="0"/>
        <v>0.74193548387096775</v>
      </c>
      <c r="Y40" s="38">
        <f t="shared" si="0"/>
        <v>0.41935483870967744</v>
      </c>
      <c r="Z40" s="38">
        <f t="shared" si="0"/>
        <v>0.83870967741935487</v>
      </c>
      <c r="AA40" s="38">
        <f t="shared" si="0"/>
        <v>0.87096774193548387</v>
      </c>
      <c r="AB40" s="38">
        <f t="shared" si="0"/>
        <v>0.45161290322580644</v>
      </c>
      <c r="AC40" s="38">
        <f t="shared" si="0"/>
        <v>0.81818181818181823</v>
      </c>
      <c r="AD40" s="38">
        <f t="shared" si="0"/>
        <v>0.60606060606060608</v>
      </c>
      <c r="AE40" s="38">
        <f t="shared" si="0"/>
        <v>0.81818181818181823</v>
      </c>
      <c r="AF40" s="38">
        <f t="shared" si="0"/>
        <v>0.87878787878787878</v>
      </c>
      <c r="AG40" s="38">
        <f t="shared" si="0"/>
        <v>0.81818181818181823</v>
      </c>
      <c r="AH40" s="38">
        <f t="shared" si="0"/>
        <v>0.69696969696969702</v>
      </c>
      <c r="AI40" s="38">
        <f t="shared" ref="AI40:BB40" si="1">+COUNTIF(AI3:AI39,"&gt;0")/COUNT(AI3:AI39)</f>
        <v>0.75757575757575757</v>
      </c>
      <c r="AJ40" s="38">
        <f t="shared" si="1"/>
        <v>0.66666666666666663</v>
      </c>
      <c r="AK40" s="38">
        <f t="shared" si="1"/>
        <v>0.66666666666666663</v>
      </c>
      <c r="AL40" s="38">
        <f t="shared" si="1"/>
        <v>0.78787878787878785</v>
      </c>
      <c r="AM40" s="38">
        <f t="shared" si="1"/>
        <v>0.42424242424242425</v>
      </c>
      <c r="AN40" s="38">
        <f t="shared" si="1"/>
        <v>0.81081081081081086</v>
      </c>
      <c r="AO40" s="38">
        <f t="shared" si="1"/>
        <v>0.51351351351351349</v>
      </c>
      <c r="AP40" s="38">
        <f t="shared" si="1"/>
        <v>0.67567567567567566</v>
      </c>
      <c r="AQ40" s="38">
        <f t="shared" si="1"/>
        <v>0.54054054054054057</v>
      </c>
      <c r="AR40" s="38">
        <f t="shared" si="1"/>
        <v>0.64864864864864868</v>
      </c>
      <c r="AS40" s="38">
        <f t="shared" si="1"/>
        <v>0.54054054054054057</v>
      </c>
      <c r="AT40" s="38">
        <f t="shared" si="1"/>
        <v>0.51351351351351349</v>
      </c>
      <c r="AU40" s="38">
        <f t="shared" si="1"/>
        <v>0.54054054054054057</v>
      </c>
      <c r="AV40" s="38">
        <f t="shared" si="1"/>
        <v>0.51351351351351349</v>
      </c>
      <c r="AW40" s="38">
        <f t="shared" si="1"/>
        <v>0.64864864864864868</v>
      </c>
      <c r="AX40" s="38">
        <f t="shared" si="1"/>
        <v>0.48648648648648651</v>
      </c>
      <c r="AY40" s="38">
        <f t="shared" si="1"/>
        <v>0.21621621621621623</v>
      </c>
      <c r="AZ40" s="38">
        <f t="shared" si="1"/>
        <v>0.27027027027027029</v>
      </c>
      <c r="BA40" s="38">
        <f t="shared" si="1"/>
        <v>0.3783783783783784</v>
      </c>
      <c r="BB40" s="38">
        <f t="shared" si="1"/>
        <v>0.16216216216216217</v>
      </c>
      <c r="BC40" s="38">
        <f t="shared" ref="BC40:BE40" si="2">+COUNTIF(BC3:BC39,"&gt;0")/COUNT(BC3:BC39)</f>
        <v>0.27027027027027029</v>
      </c>
      <c r="BD40" s="38">
        <f t="shared" si="2"/>
        <v>0.21621621621621623</v>
      </c>
      <c r="BE40" s="38">
        <f t="shared" si="2"/>
        <v>0.21621621621621623</v>
      </c>
      <c r="BF40" s="38">
        <f t="shared" ref="BF40:BG40" si="3">+COUNTIF(BF3:BF39,"&gt;0")/COUNT(BF3:BF39)</f>
        <v>0.27027027027027029</v>
      </c>
      <c r="BG40" s="38">
        <f t="shared" si="3"/>
        <v>0.35135135135135137</v>
      </c>
      <c r="BH40" s="38">
        <f t="shared" ref="BH40:BJ40" si="4">+COUNTIF(BH3:BH39,"&gt;0")/COUNT(BH3:BH39)</f>
        <v>0.35135135135135137</v>
      </c>
      <c r="BI40" s="38">
        <f t="shared" si="4"/>
        <v>0.51351351351351349</v>
      </c>
      <c r="BJ40" s="38">
        <f t="shared" si="4"/>
        <v>0.40540540540540543</v>
      </c>
      <c r="BK40" s="38">
        <f t="shared" ref="BK40:BL40" si="5">+COUNTIF(BK3:BK39,"&gt;0")/COUNT(BK3:BK39)</f>
        <v>0.67567567567567566</v>
      </c>
      <c r="BL40" s="38">
        <f t="shared" si="5"/>
        <v>0.78378378378378377</v>
      </c>
      <c r="BM40" s="38">
        <f t="shared" ref="BM40:BN40" si="6">+COUNTIF(BM3:BM39,"&gt;0")/COUNT(BM3:BM39)</f>
        <v>0.86486486486486491</v>
      </c>
      <c r="BN40" s="38">
        <f t="shared" si="6"/>
        <v>0.80555555555555558</v>
      </c>
      <c r="BO40" s="38">
        <f t="shared" ref="BO40" si="7">+COUNTIF(BO3:BO39,"&gt;0")/COUNT(BO3:BO39)</f>
        <v>0.89655172413793105</v>
      </c>
    </row>
  </sheetData>
  <mergeCells count="12">
    <mergeCell ref="W1:BO1"/>
    <mergeCell ref="A14:A18"/>
    <mergeCell ref="A1:A2"/>
    <mergeCell ref="B1:B2"/>
    <mergeCell ref="A3:A8"/>
    <mergeCell ref="A9:A13"/>
    <mergeCell ref="A40:B40"/>
    <mergeCell ref="A19:A25"/>
    <mergeCell ref="A26:A30"/>
    <mergeCell ref="A31:A35"/>
    <mergeCell ref="A38:A39"/>
    <mergeCell ref="A36:A37"/>
  </mergeCells>
  <conditionalFormatting sqref="W34:AB35 W3:AQ3 W6:AB32 AC3:BO35 W38:BO39">
    <cfRule type="cellIs" dxfId="611" priority="34" operator="equal">
      <formula>"-"</formula>
    </cfRule>
    <cfRule type="cellIs" dxfId="610" priority="35" operator="lessThan">
      <formula>0</formula>
    </cfRule>
    <cfRule type="cellIs" dxfId="609" priority="36" operator="greaterThan">
      <formula>0</formula>
    </cfRule>
  </conditionalFormatting>
  <conditionalFormatting sqref="W36:BO37">
    <cfRule type="cellIs" dxfId="608" priority="1" operator="equal">
      <formula>"-"</formula>
    </cfRule>
    <cfRule type="cellIs" dxfId="607" priority="2" operator="lessThan">
      <formula>0</formula>
    </cfRule>
    <cfRule type="cellIs" dxfId="60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D112"/>
  <sheetViews>
    <sheetView zoomScale="60" zoomScaleNormal="60" workbookViewId="0">
      <selection activeCell="J47" sqref="J47"/>
    </sheetView>
  </sheetViews>
  <sheetFormatPr baseColWidth="10" defaultRowHeight="15"/>
  <sheetData>
    <row r="1" spans="1:4">
      <c r="B1" t="s">
        <v>39</v>
      </c>
      <c r="C1" t="s">
        <v>40</v>
      </c>
    </row>
    <row r="2" spans="1:4">
      <c r="A2" s="11">
        <v>42370</v>
      </c>
      <c r="B2" s="12">
        <f ca="1">+Grafico!B2</f>
        <v>0.35294117647058826</v>
      </c>
      <c r="C2" s="12">
        <f>+Grafico!C2</f>
        <v>9.5169604292970611E-3</v>
      </c>
      <c r="D2" s="13"/>
    </row>
    <row r="3" spans="1:4">
      <c r="A3" s="11">
        <v>42401</v>
      </c>
      <c r="B3" s="17">
        <f ca="1">+Grafico!B3</f>
        <v>0.4</v>
      </c>
      <c r="C3" s="12">
        <f>+Grafico!C3</f>
        <v>-1.0152293756262365E-2</v>
      </c>
      <c r="D3" s="13"/>
    </row>
    <row r="4" spans="1:4">
      <c r="A4" s="11">
        <v>42430</v>
      </c>
      <c r="B4" s="17">
        <f ca="1">+Grafico!B4</f>
        <v>0.48571428571428571</v>
      </c>
      <c r="C4" s="12">
        <f>+Grafico!C4</f>
        <v>-4.9479602464314043E-3</v>
      </c>
      <c r="D4" s="13"/>
    </row>
    <row r="5" spans="1:4">
      <c r="A5" s="11">
        <v>42461</v>
      </c>
      <c r="B5" s="17">
        <f ca="1">+Grafico!B5</f>
        <v>0.2857142857142857</v>
      </c>
      <c r="C5" s="12">
        <f>+Grafico!C5</f>
        <v>-9.3464271023236956E-3</v>
      </c>
      <c r="D5" s="13"/>
    </row>
    <row r="6" spans="1:4">
      <c r="A6" s="11">
        <v>42491</v>
      </c>
      <c r="B6" s="17">
        <f ca="1">+Grafico!B6</f>
        <v>0.51428571428571423</v>
      </c>
      <c r="C6" s="12">
        <f>+Grafico!C6</f>
        <v>-5.60104461251687E-3</v>
      </c>
      <c r="D6" s="13"/>
    </row>
    <row r="7" spans="1:4">
      <c r="A7" s="11">
        <v>42522</v>
      </c>
      <c r="B7" s="17">
        <f ca="1">+Grafico!B7</f>
        <v>0.34285714285714286</v>
      </c>
      <c r="C7" s="12">
        <f>+Grafico!C7</f>
        <v>-2.9329528062573829E-3</v>
      </c>
      <c r="D7" s="13"/>
    </row>
    <row r="8" spans="1:4">
      <c r="A8" s="11">
        <v>42552</v>
      </c>
      <c r="B8" s="17">
        <f ca="1">+Grafico!B8</f>
        <v>0.45714285714285713</v>
      </c>
      <c r="C8" s="12">
        <f>+Grafico!C8</f>
        <v>3.6226395572489523E-3</v>
      </c>
      <c r="D8" s="13"/>
    </row>
    <row r="9" spans="1:4">
      <c r="A9" s="11">
        <v>42583</v>
      </c>
      <c r="B9" s="17">
        <f ca="1">+Grafico!B9</f>
        <v>0.5714285714285714</v>
      </c>
      <c r="C9" s="12">
        <f>+Grafico!C9</f>
        <v>9.1813405420340111E-3</v>
      </c>
      <c r="D9" s="13"/>
    </row>
    <row r="10" spans="1:4">
      <c r="A10" s="11">
        <v>42614</v>
      </c>
      <c r="B10" s="17">
        <f ca="1">+Grafico!B10</f>
        <v>0.54285714285714282</v>
      </c>
      <c r="C10" s="12">
        <f>+Grafico!C10</f>
        <v>-1.3873880546216855E-3</v>
      </c>
      <c r="D10" s="13"/>
    </row>
    <row r="11" spans="1:4">
      <c r="A11" s="11">
        <v>42644</v>
      </c>
      <c r="B11" s="17">
        <f ca="1">+Grafico!B11</f>
        <v>0.45714285714285713</v>
      </c>
      <c r="C11" s="12">
        <f>+Grafico!C11</f>
        <v>-1.3552526543155752E-3</v>
      </c>
      <c r="D11" s="13"/>
    </row>
    <row r="12" spans="1:4">
      <c r="A12" s="11">
        <v>42675</v>
      </c>
      <c r="B12" s="17">
        <f ca="1">+Grafico!B12</f>
        <v>0.8</v>
      </c>
      <c r="C12" s="12">
        <f>+Grafico!C12</f>
        <v>4.3228645348256656E-3</v>
      </c>
      <c r="D12" s="13"/>
    </row>
    <row r="13" spans="1:4">
      <c r="A13" s="11">
        <v>42705</v>
      </c>
      <c r="B13" s="17">
        <f ca="1">+Grafico!B13</f>
        <v>0.82857142857142863</v>
      </c>
      <c r="C13" s="12">
        <f>+Grafico!C13</f>
        <v>9.285338936564802E-3</v>
      </c>
      <c r="D13" s="13"/>
    </row>
    <row r="14" spans="1:4">
      <c r="A14" s="11">
        <v>42736</v>
      </c>
      <c r="B14" s="17">
        <f ca="1">+Grafico!B14</f>
        <v>0.48571428571428571</v>
      </c>
      <c r="C14" s="12">
        <f>+Grafico!C14</f>
        <v>3.2075983224395532E-3</v>
      </c>
      <c r="D14" s="13"/>
    </row>
    <row r="15" spans="1:4">
      <c r="A15" s="11">
        <v>42767</v>
      </c>
      <c r="B15" s="17">
        <f ca="1">+Grafico!B15</f>
        <v>0.24324324324324326</v>
      </c>
      <c r="C15" s="12">
        <f>+Grafico!C15</f>
        <v>-8.6152880580322444E-3</v>
      </c>
      <c r="D15" s="13"/>
    </row>
    <row r="16" spans="1:4">
      <c r="A16" s="11">
        <v>42795</v>
      </c>
      <c r="B16" s="17">
        <f ca="1">+Grafico!B16</f>
        <v>0.83783783783783783</v>
      </c>
      <c r="C16" s="12">
        <f>+Grafico!C16</f>
        <v>7.8944520663102313E-3</v>
      </c>
      <c r="D16" s="13"/>
    </row>
    <row r="17" spans="1:4">
      <c r="A17" s="11">
        <v>42826</v>
      </c>
      <c r="B17" s="17">
        <f ca="1">+Grafico!B17</f>
        <v>0.51351351351351349</v>
      </c>
      <c r="C17" s="12">
        <f>+Grafico!C17</f>
        <v>-4.1373244379527829E-3</v>
      </c>
      <c r="D17" s="13"/>
    </row>
    <row r="18" spans="1:4">
      <c r="A18" s="11">
        <v>42856</v>
      </c>
      <c r="B18" s="17">
        <f ca="1">+Grafico!B18</f>
        <v>0.56756756756756754</v>
      </c>
      <c r="C18" s="12">
        <f>+Grafico!C18</f>
        <v>7.2369634836522145E-3</v>
      </c>
      <c r="D18" s="13"/>
    </row>
    <row r="19" spans="1:4">
      <c r="A19" s="11">
        <v>42887</v>
      </c>
      <c r="B19" s="17">
        <f ca="1">+Grafico!B19</f>
        <v>0.72972972972972971</v>
      </c>
      <c r="C19" s="12">
        <f>+Grafico!C19</f>
        <v>1.0653311712457647E-2</v>
      </c>
      <c r="D19" s="13"/>
    </row>
    <row r="20" spans="1:4">
      <c r="A20" s="11">
        <v>42917</v>
      </c>
      <c r="B20" s="17">
        <f ca="1">+Grafico!B20</f>
        <v>0.72972972972972971</v>
      </c>
      <c r="C20" s="12">
        <f>+Grafico!C20</f>
        <v>7.1233894118714058E-3</v>
      </c>
      <c r="D20" s="13"/>
    </row>
    <row r="21" spans="1:4">
      <c r="A21" s="11">
        <v>42948</v>
      </c>
      <c r="B21" s="17">
        <f ca="1">+Grafico!B21</f>
        <v>0.59459459459459463</v>
      </c>
      <c r="C21" s="12">
        <f>+Grafico!C21</f>
        <v>-4.4576342215818521E-4</v>
      </c>
      <c r="D21" s="13"/>
    </row>
    <row r="22" spans="1:4">
      <c r="A22" s="11">
        <v>42979</v>
      </c>
      <c r="B22" s="17">
        <f ca="1">+Grafico!B22</f>
        <v>0.72972972972972971</v>
      </c>
      <c r="C22" s="12">
        <f>+Grafico!C22</f>
        <v>9.3053155374169805E-3</v>
      </c>
      <c r="D22" s="13"/>
    </row>
    <row r="23" spans="1:4">
      <c r="A23" s="11">
        <v>43009</v>
      </c>
      <c r="B23" s="17">
        <f ca="1">+Grafico!B23</f>
        <v>0.67567567567567566</v>
      </c>
      <c r="C23" s="12">
        <f>+Grafico!C23</f>
        <v>5.0142467461955498E-4</v>
      </c>
      <c r="D23" s="13"/>
    </row>
    <row r="24" spans="1:4">
      <c r="A24" s="11">
        <v>43040</v>
      </c>
      <c r="B24" s="17">
        <f ca="1">+Grafico!B24</f>
        <v>0.78378378378378377</v>
      </c>
      <c r="C24" s="12">
        <f>+Grafico!C24</f>
        <v>7.9286540610590261E-3</v>
      </c>
      <c r="D24" s="13"/>
    </row>
    <row r="25" spans="1:4">
      <c r="A25" s="11">
        <v>43070</v>
      </c>
      <c r="B25" s="17">
        <f ca="1">+Grafico!B25</f>
        <v>0.51351351351351349</v>
      </c>
      <c r="C25" s="12">
        <f>+Grafico!C25</f>
        <v>-1.5650179760370309E-3</v>
      </c>
      <c r="D25" s="13"/>
    </row>
    <row r="26" spans="1:4">
      <c r="A26" s="11">
        <v>43101</v>
      </c>
      <c r="B26" s="17">
        <f ca="1">+Grafico!B26</f>
        <v>0.43243243243243246</v>
      </c>
      <c r="C26" s="12">
        <f>+Grafico!C26</f>
        <v>-1.5910283128889313E-3</v>
      </c>
      <c r="D26" s="13"/>
    </row>
    <row r="27" spans="1:4">
      <c r="A27" s="11">
        <v>43132</v>
      </c>
      <c r="B27" s="17">
        <f ca="1">+Grafico!B27</f>
        <v>0.45945945945945948</v>
      </c>
      <c r="C27" s="12">
        <f>+Grafico!C27</f>
        <v>-1.2983478027421835E-3</v>
      </c>
      <c r="D27" s="13"/>
    </row>
    <row r="28" spans="1:4">
      <c r="A28" s="11">
        <v>43160</v>
      </c>
      <c r="B28" s="17">
        <f ca="1">+Grafico!B28</f>
        <v>0.7567567567567568</v>
      </c>
      <c r="C28" s="12">
        <f>+Grafico!C28</f>
        <v>-1.7687389174941837E-3</v>
      </c>
      <c r="D28" s="13"/>
    </row>
    <row r="29" spans="1:4">
      <c r="A29" s="11">
        <v>43191</v>
      </c>
      <c r="B29" s="17">
        <f ca="1">+Grafico!B29</f>
        <v>0.24324324324324326</v>
      </c>
      <c r="C29" s="12">
        <f>+Grafico!C29</f>
        <v>-1.1400539381035801E-2</v>
      </c>
      <c r="D29" s="13"/>
    </row>
    <row r="30" spans="1:4">
      <c r="A30" s="11">
        <v>43221</v>
      </c>
      <c r="B30" s="17">
        <f ca="1">+Grafico!B30</f>
        <v>0.29729729729729731</v>
      </c>
      <c r="C30" s="12">
        <f>+Grafico!C30</f>
        <v>-1.2142934498771463E-2</v>
      </c>
      <c r="D30" s="13"/>
    </row>
    <row r="31" spans="1:4">
      <c r="A31" s="11">
        <v>43252</v>
      </c>
      <c r="B31" s="17">
        <f ca="1">+Grafico!B31</f>
        <v>0.43243243243243246</v>
      </c>
      <c r="C31" s="12">
        <f>+Grafico!C31</f>
        <v>-9.2239076329786451E-3</v>
      </c>
      <c r="D31" s="13"/>
    </row>
    <row r="32" spans="1:4">
      <c r="A32" s="11">
        <v>43282</v>
      </c>
      <c r="B32" s="17">
        <f ca="1">+Grafico!B32</f>
        <v>0.29729729729729731</v>
      </c>
      <c r="C32" s="12">
        <f>+Grafico!C32</f>
        <v>-1.3266510490522299E-2</v>
      </c>
      <c r="D32" s="13"/>
    </row>
    <row r="33" spans="1:4">
      <c r="A33" s="11">
        <v>43313</v>
      </c>
      <c r="B33" s="17">
        <f ca="1">+Grafico!B33</f>
        <v>0.51351351351351349</v>
      </c>
      <c r="C33" s="12">
        <f>+Grafico!C33</f>
        <v>1.2680308757329728E-2</v>
      </c>
      <c r="D33" s="13"/>
    </row>
    <row r="34" spans="1:4">
      <c r="A34" s="11">
        <v>43344</v>
      </c>
      <c r="B34" s="17">
        <f ca="1">+Grafico!B34</f>
        <v>0.32432432432432434</v>
      </c>
      <c r="C34" s="12">
        <f>+Grafico!C34</f>
        <v>-2.1661271409777361E-2</v>
      </c>
      <c r="D34" s="13"/>
    </row>
    <row r="35" spans="1:4">
      <c r="A35" s="11">
        <v>43374</v>
      </c>
      <c r="B35" s="17">
        <f ca="1">+Grafico!B35</f>
        <v>0.40540540540540543</v>
      </c>
      <c r="C35" s="12">
        <f>+Grafico!C35</f>
        <v>-2.170807412164244E-3</v>
      </c>
      <c r="D35" s="13"/>
    </row>
    <row r="36" spans="1:4">
      <c r="A36" s="11">
        <v>43405</v>
      </c>
      <c r="B36" s="17">
        <f ca="1">+Grafico!B36</f>
        <v>0.24324324324324326</v>
      </c>
      <c r="C36" s="12">
        <f>+Grafico!C36</f>
        <v>-1.4055986148950539E-2</v>
      </c>
      <c r="D36" s="13"/>
    </row>
    <row r="37" spans="1:4">
      <c r="A37" s="11">
        <v>43435</v>
      </c>
      <c r="B37" s="17">
        <f ca="1">+Grafico!B37</f>
        <v>0.51351351351351349</v>
      </c>
      <c r="C37" s="12">
        <f>+Grafico!C37</f>
        <v>1.0729143611132308E-3</v>
      </c>
      <c r="D37" s="13"/>
    </row>
    <row r="38" spans="1:4">
      <c r="A38" s="11">
        <v>43466</v>
      </c>
      <c r="B38" s="17">
        <f ca="1">+Grafico!B38</f>
        <v>0.54054054054054057</v>
      </c>
      <c r="C38" s="12">
        <f>+Grafico!C38</f>
        <v>5.6130777809855203E-3</v>
      </c>
      <c r="D38" s="13"/>
    </row>
    <row r="39" spans="1:4">
      <c r="A39" s="11">
        <v>43497</v>
      </c>
      <c r="B39" s="17">
        <f ca="1">+Grafico!B39</f>
        <v>0.67567567567567566</v>
      </c>
      <c r="C39" s="12">
        <f>+Grafico!C39</f>
        <v>4.8861096208390187E-3</v>
      </c>
      <c r="D39" s="13"/>
    </row>
    <row r="40" spans="1:4">
      <c r="A40" s="11">
        <v>43525</v>
      </c>
      <c r="B40" s="17">
        <f ca="1">+Grafico!B40</f>
        <v>0.29729729729729731</v>
      </c>
      <c r="C40" s="12">
        <f>+Grafico!C40</f>
        <v>-1.7417347280514583E-2</v>
      </c>
      <c r="D40" s="13"/>
    </row>
    <row r="41" spans="1:4">
      <c r="A41" s="11">
        <v>43556</v>
      </c>
      <c r="B41" s="17">
        <f ca="1">+Grafico!B41</f>
        <v>0.59459459459459463</v>
      </c>
      <c r="C41" s="12">
        <f>+Grafico!C41</f>
        <v>2.8551350770014139E-3</v>
      </c>
      <c r="D41" s="13"/>
    </row>
    <row r="42" spans="1:4">
      <c r="A42" s="11">
        <v>43586</v>
      </c>
      <c r="B42" s="17">
        <f ca="1">+Grafico!B42</f>
        <v>0.6216216216216216</v>
      </c>
      <c r="C42" s="12">
        <f>+Grafico!C42</f>
        <v>1.1832816472265417E-2</v>
      </c>
      <c r="D42" s="13"/>
    </row>
    <row r="43" spans="1:4">
      <c r="A43" s="11">
        <v>43617</v>
      </c>
      <c r="B43" s="17">
        <f ca="1">+Grafico!B43</f>
        <v>0.29729729729729731</v>
      </c>
      <c r="C43" s="12">
        <f>+Grafico!C43</f>
        <v>-3.2239791492184589E-3</v>
      </c>
      <c r="D43" s="13"/>
    </row>
    <row r="44" spans="1:4">
      <c r="A44" s="11">
        <v>43647</v>
      </c>
      <c r="B44" s="17">
        <f ca="1">+Grafico!B44</f>
        <v>0.6216216216216216</v>
      </c>
      <c r="C44" s="12">
        <f>+Grafico!C44</f>
        <v>1.1235389480508839E-2</v>
      </c>
      <c r="D44" s="13"/>
    </row>
    <row r="45" spans="1:4">
      <c r="A45" s="11">
        <v>43678</v>
      </c>
      <c r="B45" s="17">
        <f ca="1">+Grafico!B45</f>
        <v>0.45945945945945948</v>
      </c>
      <c r="C45" s="12">
        <f>+Grafico!C45</f>
        <v>-3.0365690296039194E-3</v>
      </c>
      <c r="D45" s="13"/>
    </row>
    <row r="46" spans="1:4">
      <c r="A46" s="11">
        <v>43709</v>
      </c>
      <c r="B46" s="17">
        <f ca="1">+Grafico!B46</f>
        <v>0.1891891891891892</v>
      </c>
      <c r="C46" s="12">
        <f>+Grafico!C46</f>
        <v>-2.9477987402235395E-2</v>
      </c>
      <c r="D46" s="13"/>
    </row>
    <row r="47" spans="1:4">
      <c r="A47" s="11">
        <v>43739</v>
      </c>
      <c r="B47" s="17">
        <f ca="1">+Grafico!B47</f>
        <v>0.6216216216216216</v>
      </c>
      <c r="C47" s="12">
        <f>+Grafico!C47</f>
        <v>2.3694616528254553E-2</v>
      </c>
      <c r="D47" s="13"/>
    </row>
    <row r="48" spans="1:4">
      <c r="A48" s="11">
        <v>43770</v>
      </c>
      <c r="B48" s="17">
        <f ca="1">+Grafico!B48</f>
        <v>0.24324324324324326</v>
      </c>
      <c r="C48" s="12">
        <f>+Grafico!C48</f>
        <v>-1.8207952338821443E-2</v>
      </c>
      <c r="D48" s="13"/>
    </row>
    <row r="49" spans="1:4">
      <c r="A49" s="11">
        <v>43800</v>
      </c>
      <c r="B49" s="17">
        <f ca="1">+Grafico!B49</f>
        <v>0.29729729729729731</v>
      </c>
      <c r="C49" s="12">
        <f>+Grafico!C49</f>
        <v>-2.5609399072772376E-3</v>
      </c>
      <c r="D49" s="13"/>
    </row>
    <row r="50" spans="1:4">
      <c r="A50" s="11">
        <v>43831</v>
      </c>
      <c r="B50" s="17">
        <f ca="1">+Grafico!B50</f>
        <v>0.51351351351351349</v>
      </c>
      <c r="C50" s="12">
        <f>+Grafico!C50</f>
        <v>8.0897438932336918E-4</v>
      </c>
      <c r="D50" s="13"/>
    </row>
    <row r="51" spans="1:4">
      <c r="A51" s="11">
        <v>43862</v>
      </c>
      <c r="B51" s="17">
        <f ca="1">+Grafico!B51</f>
        <v>0.54054054054054057</v>
      </c>
      <c r="C51" s="12">
        <f>+Grafico!C51</f>
        <v>-5.954611896781925E-3</v>
      </c>
      <c r="D51" s="13"/>
    </row>
    <row r="52" spans="1:4">
      <c r="A52" s="11">
        <v>43891</v>
      </c>
      <c r="B52" s="17">
        <f ca="1">+Grafico!B52</f>
        <v>5.4054054054054057E-2</v>
      </c>
      <c r="C52" s="12">
        <f>+Grafico!C52</f>
        <v>-0.10482974528562816</v>
      </c>
      <c r="D52" s="13"/>
    </row>
    <row r="53" spans="1:4">
      <c r="A53" s="11">
        <v>43922</v>
      </c>
      <c r="B53" s="17">
        <f ca="1">+Grafico!B53</f>
        <v>0.21621621621621623</v>
      </c>
      <c r="C53" s="12">
        <f>+Grafico!C53</f>
        <v>-0.17208700482180772</v>
      </c>
    </row>
    <row r="54" spans="1:4">
      <c r="A54" s="11">
        <v>43952</v>
      </c>
      <c r="B54" s="17">
        <f ca="1">+Grafico!B54</f>
        <v>0.78378378378378377</v>
      </c>
      <c r="C54" s="12">
        <f>+Grafico!C54</f>
        <v>0.12095446375229502</v>
      </c>
    </row>
    <row r="55" spans="1:4">
      <c r="A55" s="11">
        <v>43983</v>
      </c>
      <c r="B55" s="17">
        <f ca="1">+Grafico!B55</f>
        <v>0.51351351351351349</v>
      </c>
      <c r="C55" s="12">
        <f>+Grafico!C55</f>
        <v>6.6883729053250018E-2</v>
      </c>
    </row>
    <row r="56" spans="1:4">
      <c r="A56" s="11">
        <v>44013</v>
      </c>
      <c r="B56" s="17">
        <f ca="1">+Grafico!B56</f>
        <v>0.45945945945945948</v>
      </c>
      <c r="C56" s="12">
        <f>+Grafico!C56</f>
        <v>1.1732464986612401E-2</v>
      </c>
    </row>
    <row r="57" spans="1:4">
      <c r="A57" s="11">
        <v>44044</v>
      </c>
      <c r="B57" s="17">
        <f ca="1">+Grafico!B57</f>
        <v>0.81081081081081086</v>
      </c>
      <c r="C57" s="12">
        <f>+Grafico!C57</f>
        <v>2.5500937414525415E-2</v>
      </c>
    </row>
    <row r="58" spans="1:4">
      <c r="A58" s="11">
        <v>44075</v>
      </c>
      <c r="B58" s="17">
        <f ca="1">+Grafico!B58</f>
        <v>0.7567567567567568</v>
      </c>
      <c r="C58" s="12">
        <f>+Grafico!C58</f>
        <v>1.2470942737665469E-2</v>
      </c>
    </row>
    <row r="59" spans="1:4">
      <c r="A59" s="11">
        <v>44105</v>
      </c>
      <c r="B59" s="17">
        <f ca="1">+Grafico!B59</f>
        <v>0.67567567567567566</v>
      </c>
      <c r="C59" s="12">
        <f>+Grafico!C59</f>
        <v>2.939435567280313E-2</v>
      </c>
    </row>
    <row r="60" spans="1:4">
      <c r="A60" s="11">
        <v>44136</v>
      </c>
      <c r="B60" s="17">
        <f ca="1">+Grafico!B60</f>
        <v>0.81081081081081086</v>
      </c>
      <c r="C60" s="12">
        <f>+Grafico!C60</f>
        <v>9.3448288398338963E-3</v>
      </c>
    </row>
    <row r="61" spans="1:4">
      <c r="A61" s="11">
        <v>44166</v>
      </c>
      <c r="B61" s="17">
        <f ca="1">+Grafico!B61</f>
        <v>0.40540540540540543</v>
      </c>
      <c r="C61" s="12">
        <f>+Grafico!C61</f>
        <v>9.346469968043003E-3</v>
      </c>
    </row>
    <row r="62" spans="1:4">
      <c r="A62" s="11">
        <v>44197</v>
      </c>
      <c r="B62" s="17">
        <f ca="1">+Grafico!B62</f>
        <v>0.83783783783783783</v>
      </c>
      <c r="C62" s="12">
        <f>+Grafico!C62</f>
        <v>2.6141254871320241E-2</v>
      </c>
    </row>
    <row r="63" spans="1:4">
      <c r="A63" s="11">
        <v>44228</v>
      </c>
      <c r="B63" s="17">
        <f ca="1">+Grafico!B63</f>
        <v>0.40540540540540543</v>
      </c>
      <c r="C63" s="12">
        <f>+Grafico!C63</f>
        <v>-1.6429172297027561E-2</v>
      </c>
    </row>
    <row r="64" spans="1:4">
      <c r="A64" s="11">
        <v>44256</v>
      </c>
      <c r="B64" s="17">
        <f ca="1">+Grafico!B64</f>
        <v>0.81081081081081086</v>
      </c>
      <c r="C64" s="12">
        <f>+Grafico!C64</f>
        <v>2.3278310551467341E-2</v>
      </c>
    </row>
    <row r="65" spans="1:3">
      <c r="A65" s="11">
        <v>44287</v>
      </c>
      <c r="B65" s="17">
        <f ca="1">+Grafico!B65</f>
        <v>0.21621621621621623</v>
      </c>
      <c r="C65" s="12">
        <f>+Grafico!C65</f>
        <v>-7.3816880326570411E-3</v>
      </c>
    </row>
    <row r="66" spans="1:3">
      <c r="A66" s="11">
        <v>44317</v>
      </c>
      <c r="B66" s="17">
        <f ca="1">+Grafico!B66</f>
        <v>0.3783783783783784</v>
      </c>
      <c r="C66" s="12">
        <f>+Grafico!C66</f>
        <v>-2.1876607487573141E-3</v>
      </c>
    </row>
    <row r="67" spans="1:3">
      <c r="A67" s="11">
        <v>44348</v>
      </c>
      <c r="B67" s="17">
        <f ca="1">+Grafico!B67</f>
        <v>0.7567567567567568</v>
      </c>
      <c r="C67" s="12">
        <f>+Grafico!C67</f>
        <v>2.0395860236792185E-2</v>
      </c>
    </row>
    <row r="68" spans="1:3">
      <c r="A68" s="11">
        <v>44378</v>
      </c>
      <c r="B68" s="17">
        <f ca="1">+Grafico!B68</f>
        <v>0.59459459459459463</v>
      </c>
      <c r="C68" s="12">
        <f>+Grafico!C68</f>
        <v>-1.1250258381161338E-3</v>
      </c>
    </row>
    <row r="69" spans="1:3">
      <c r="A69" s="11">
        <v>44409</v>
      </c>
      <c r="B69" s="17">
        <f ca="1">+Grafico!B69</f>
        <v>0.67567567567567566</v>
      </c>
      <c r="C69" s="12">
        <f>+Grafico!C69</f>
        <v>1.2782741857653601E-2</v>
      </c>
    </row>
    <row r="70" spans="1:3">
      <c r="A70" s="11">
        <v>44440</v>
      </c>
      <c r="B70" s="17">
        <f ca="1">+Grafico!B70</f>
        <v>0.7567567567567568</v>
      </c>
      <c r="C70" s="12">
        <f>+Grafico!C70</f>
        <v>5.0218944160405066E-3</v>
      </c>
    </row>
    <row r="71" spans="1:3">
      <c r="A71" s="11">
        <v>44470</v>
      </c>
      <c r="B71" s="17">
        <f ca="1">+Grafico!B71</f>
        <v>0.3783783783783784</v>
      </c>
      <c r="C71" s="12">
        <f>+Grafico!C71</f>
        <v>-3.3552029158814278E-3</v>
      </c>
    </row>
    <row r="72" spans="1:3">
      <c r="A72" s="11">
        <v>44501</v>
      </c>
      <c r="B72" s="17">
        <f ca="1">+Grafico!B72</f>
        <v>0.70270270270270274</v>
      </c>
      <c r="C72" s="12">
        <f>+Grafico!C72</f>
        <v>1.4285354455076726E-2</v>
      </c>
    </row>
    <row r="73" spans="1:3">
      <c r="A73" s="11">
        <v>44531</v>
      </c>
      <c r="B73" s="17">
        <f ca="1">+Grafico!B73</f>
        <v>0.78378378378378377</v>
      </c>
      <c r="C73" s="12">
        <f>+Grafico!C73</f>
        <v>1.8843235380597623E-2</v>
      </c>
    </row>
    <row r="74" spans="1:3">
      <c r="A74" s="11">
        <v>44562</v>
      </c>
      <c r="B74" s="17">
        <f ca="1">+Grafico!B74</f>
        <v>0.1891891891891892</v>
      </c>
      <c r="C74" s="12">
        <f>+Grafico!C74</f>
        <v>-1.2759455244124585E-2</v>
      </c>
    </row>
    <row r="75" spans="1:3">
      <c r="A75" s="11">
        <v>44593</v>
      </c>
      <c r="B75" s="17">
        <f ca="1">+Grafico!B75</f>
        <v>0.81081081081081086</v>
      </c>
      <c r="C75" s="12">
        <f>+Grafico!C75</f>
        <v>1.8821286274751881E-2</v>
      </c>
    </row>
    <row r="76" spans="1:3">
      <c r="A76" s="11">
        <v>44621</v>
      </c>
      <c r="B76" s="17">
        <f ca="1">+Grafico!B76</f>
        <v>0.48648648648648651</v>
      </c>
      <c r="C76" s="12">
        <f>+Grafico!C76</f>
        <v>-1.2465885420398504E-4</v>
      </c>
    </row>
    <row r="77" spans="1:3">
      <c r="A77" s="11">
        <v>44652</v>
      </c>
      <c r="B77" s="17">
        <f ca="1">+Grafico!B77</f>
        <v>0.78378378378378377</v>
      </c>
      <c r="C77" s="12">
        <f>+Grafico!C77</f>
        <v>1.4964640624295367E-2</v>
      </c>
    </row>
    <row r="78" spans="1:3">
      <c r="A78" s="11">
        <v>44682</v>
      </c>
      <c r="B78" s="17">
        <f ca="1">+Grafico!B78</f>
        <v>0.48648648648648651</v>
      </c>
      <c r="C78" s="12">
        <f>+Grafico!C78</f>
        <v>2.6297757993742898E-3</v>
      </c>
    </row>
    <row r="79" spans="1:3">
      <c r="A79" s="11">
        <v>44713</v>
      </c>
      <c r="B79" s="17">
        <f ca="1">+Grafico!B79</f>
        <v>0.59459459459459463</v>
      </c>
      <c r="C79" s="12">
        <f>+Grafico!C79</f>
        <v>1.1779149854474591E-2</v>
      </c>
    </row>
    <row r="80" spans="1:3">
      <c r="A80" s="11">
        <v>44743</v>
      </c>
      <c r="B80" s="17">
        <f ca="1">+Grafico!B80</f>
        <v>0.40540540540540543</v>
      </c>
      <c r="C80" s="12">
        <f>+Grafico!C80</f>
        <v>-5.9259204660638831E-3</v>
      </c>
    </row>
    <row r="81" spans="1:3">
      <c r="A81" s="11">
        <v>44774</v>
      </c>
      <c r="B81" s="17">
        <f ca="1">+Grafico!B81</f>
        <v>0.32432432432432434</v>
      </c>
      <c r="C81" s="12">
        <f>+Grafico!C81</f>
        <v>-6.8681876090315175E-3</v>
      </c>
    </row>
    <row r="82" spans="1:3">
      <c r="A82" s="11">
        <v>44805</v>
      </c>
      <c r="B82" s="17">
        <f ca="1">+Grafico!B82</f>
        <v>0.45945945945945948</v>
      </c>
      <c r="C82" s="12">
        <f>+Grafico!C82</f>
        <v>-6.32228372432031E-3</v>
      </c>
    </row>
    <row r="83" spans="1:3">
      <c r="A83" s="11">
        <v>44835</v>
      </c>
      <c r="B83" s="17">
        <f ca="1">+Grafico!B83</f>
        <v>0.45945945945945948</v>
      </c>
      <c r="C83" s="12">
        <f>+Grafico!C83</f>
        <v>-1.1001267474914811E-2</v>
      </c>
    </row>
    <row r="84" spans="1:3">
      <c r="A84" s="11">
        <v>44866</v>
      </c>
      <c r="B84" s="17">
        <f ca="1">+Grafico!B84</f>
        <v>0.51351351351351349</v>
      </c>
      <c r="C84" s="12">
        <f>+Grafico!C84</f>
        <v>-4.398549192553558E-3</v>
      </c>
    </row>
    <row r="85" spans="1:3">
      <c r="A85" s="11">
        <v>44896</v>
      </c>
      <c r="B85" s="17">
        <f ca="1">+Grafico!B85</f>
        <v>0.54054054054054057</v>
      </c>
      <c r="C85" s="12">
        <f>+Grafico!C85</f>
        <v>5.5227652664622262E-3</v>
      </c>
    </row>
    <row r="86" spans="1:3">
      <c r="A86" s="11">
        <v>44927</v>
      </c>
      <c r="B86" s="17">
        <f ca="1">+Grafico!B86</f>
        <v>0.7567567567567568</v>
      </c>
      <c r="C86" s="12">
        <f>+Grafico!C86</f>
        <v>1.5997575742287662E-2</v>
      </c>
    </row>
    <row r="87" spans="1:3">
      <c r="A87" s="11">
        <v>44958</v>
      </c>
      <c r="B87" s="17">
        <f ca="1">+Grafico!B87</f>
        <v>0.35135135135135137</v>
      </c>
      <c r="C87" s="12">
        <f>+Grafico!C87</f>
        <v>-6.7572967517475213E-3</v>
      </c>
    </row>
    <row r="88" spans="1:3">
      <c r="A88" s="11">
        <v>44986</v>
      </c>
      <c r="B88" s="17">
        <f ca="1">+Grafico!B88</f>
        <v>0.78378378378378377</v>
      </c>
      <c r="C88" s="12">
        <f>+Grafico!C88</f>
        <v>1.7351249220446618E-2</v>
      </c>
    </row>
    <row r="89" spans="1:3">
      <c r="A89" s="11">
        <v>45017</v>
      </c>
      <c r="B89" s="17">
        <f ca="1">+Grafico!B89</f>
        <v>0.51351351351351349</v>
      </c>
      <c r="C89" s="12">
        <f>+Grafico!C89</f>
        <v>-3.0734863711932014E-3</v>
      </c>
    </row>
    <row r="90" spans="1:3">
      <c r="A90" s="11">
        <v>45047</v>
      </c>
      <c r="B90" s="17">
        <f ca="1">+Grafico!B90</f>
        <v>0.40540540540540543</v>
      </c>
      <c r="C90" s="12">
        <f>+Grafico!C90</f>
        <v>-8.2713093514672487E-3</v>
      </c>
    </row>
    <row r="91" spans="1:3">
      <c r="A91" s="11">
        <v>45078</v>
      </c>
      <c r="B91" s="17">
        <f ca="1">+Grafico!B91</f>
        <v>0.51351351351351349</v>
      </c>
      <c r="C91" s="12">
        <f>+Grafico!C91</f>
        <v>8.5530184790338915E-4</v>
      </c>
    </row>
    <row r="92" spans="1:3" s="16" customFormat="1">
      <c r="A92" s="11">
        <v>45108</v>
      </c>
      <c r="B92" s="17">
        <f ca="1">+Grafico!B92</f>
        <v>0.40540540540540543</v>
      </c>
      <c r="C92" s="17">
        <f>+Grafico!C92</f>
        <v>-5.0392835885785248E-3</v>
      </c>
    </row>
    <row r="93" spans="1:3" s="16" customFormat="1">
      <c r="A93" s="11">
        <v>45139</v>
      </c>
      <c r="B93" s="17">
        <f ca="1">+Grafico!B93</f>
        <v>0.48648648648648651</v>
      </c>
      <c r="C93" s="17">
        <f>+Grafico!C93</f>
        <v>2.5489917430776554E-3</v>
      </c>
    </row>
    <row r="94" spans="1:3" s="16" customFormat="1">
      <c r="A94" s="11">
        <v>45170</v>
      </c>
      <c r="B94" s="17">
        <f ca="1">+Grafico!B94</f>
        <v>0.27027027027027029</v>
      </c>
      <c r="C94" s="17">
        <f>+Grafico!C94</f>
        <v>-2.8440900141371017E-3</v>
      </c>
    </row>
    <row r="95" spans="1:3" s="16" customFormat="1">
      <c r="A95" s="11">
        <v>45200</v>
      </c>
      <c r="B95" s="17">
        <f ca="1">+Grafico!B95</f>
        <v>0.40540540540540543</v>
      </c>
      <c r="C95" s="17">
        <f>+Grafico!C95</f>
        <v>-1.133758803435414E-2</v>
      </c>
    </row>
    <row r="96" spans="1:3" s="16" customFormat="1">
      <c r="A96" s="11">
        <v>45231</v>
      </c>
      <c r="B96" s="17">
        <f ca="1">+Grafico!B96</f>
        <v>0.3783783783783784</v>
      </c>
      <c r="C96" s="17">
        <f>+Grafico!C96</f>
        <v>-1.5719213038082214E-2</v>
      </c>
    </row>
    <row r="97" spans="1:3" s="16" customFormat="1">
      <c r="A97" s="11">
        <v>45261</v>
      </c>
      <c r="B97" s="17">
        <f ca="1">+Grafico!B97</f>
        <v>0.21621621621621623</v>
      </c>
      <c r="C97" s="17">
        <f>+Grafico!C97</f>
        <v>-1.9955036650904812E-2</v>
      </c>
    </row>
    <row r="98" spans="1:3" s="16" customFormat="1">
      <c r="A98" s="11">
        <v>45292</v>
      </c>
      <c r="B98" s="17">
        <f ca="1">+Grafico!B98</f>
        <v>0.29729729729729731</v>
      </c>
      <c r="C98" s="17">
        <f>+Grafico!C98</f>
        <v>-6.0248610861801666E-4</v>
      </c>
    </row>
    <row r="99" spans="1:3" s="16" customFormat="1">
      <c r="A99" s="11">
        <v>45323</v>
      </c>
      <c r="B99" s="17">
        <f ca="1">+Grafico!B99</f>
        <v>0.48648648648648651</v>
      </c>
      <c r="C99" s="17">
        <f>+Grafico!C99</f>
        <v>-2.7590991793841058E-3</v>
      </c>
    </row>
    <row r="100" spans="1:3" s="16" customFormat="1">
      <c r="A100" s="11">
        <v>45352</v>
      </c>
      <c r="B100" s="17">
        <f ca="1">+Grafico!B100</f>
        <v>0.32432432432432434</v>
      </c>
      <c r="C100" s="17">
        <f>+Grafico!C100</f>
        <v>-9.3115440641358127E-3</v>
      </c>
    </row>
    <row r="101" spans="1:3">
      <c r="A101" s="11">
        <v>45383</v>
      </c>
      <c r="B101" s="17">
        <f ca="1">+Grafico!B101</f>
        <v>0.43243243243243246</v>
      </c>
      <c r="C101" s="17">
        <f>+Grafico!C101</f>
        <v>-1.4376765252642199E-2</v>
      </c>
    </row>
    <row r="102" spans="1:3">
      <c r="A102" s="11">
        <v>45413</v>
      </c>
      <c r="B102" s="17">
        <f ca="1">+Grafico!B102</f>
        <v>0.59459459459459463</v>
      </c>
      <c r="C102" s="17">
        <f>+Grafico!C102</f>
        <v>9.4467916735900825E-3</v>
      </c>
    </row>
    <row r="103" spans="1:3">
      <c r="A103" s="11">
        <v>45444</v>
      </c>
      <c r="B103" s="17">
        <f ca="1">+Grafico!B103</f>
        <v>0.3783783783783784</v>
      </c>
      <c r="C103" s="17">
        <f>+Grafico!C103</f>
        <v>4.1886282557841437E-3</v>
      </c>
    </row>
    <row r="104" spans="1:3">
      <c r="A104" s="11">
        <v>45474</v>
      </c>
      <c r="B104" s="17">
        <f ca="1">+Grafico!B104</f>
        <v>0.81081081081081086</v>
      </c>
      <c r="C104" s="17">
        <f>+Grafico!C104</f>
        <v>2.6425892988124255E-2</v>
      </c>
    </row>
    <row r="105" spans="1:3">
      <c r="A105" s="11">
        <v>45505</v>
      </c>
      <c r="B105" s="17">
        <f ca="1">+Grafico!B105</f>
        <v>0.48648648648648651</v>
      </c>
      <c r="C105" s="17">
        <f>+Grafico!C105</f>
        <v>1.0873992239483821E-2</v>
      </c>
    </row>
    <row r="106" spans="1:3">
      <c r="A106" s="11">
        <v>45536</v>
      </c>
      <c r="B106" s="17">
        <f ca="1">+Grafico!B106</f>
        <v>0.59459459459459463</v>
      </c>
      <c r="C106" s="17">
        <f>+Grafico!C106</f>
        <v>2.8306274833278522E-4</v>
      </c>
    </row>
    <row r="107" spans="1:3">
      <c r="A107" s="11">
        <v>45566</v>
      </c>
      <c r="B107" s="17">
        <f ca="1">+Grafico!B107</f>
        <v>0.48648648648648651</v>
      </c>
      <c r="C107" s="17">
        <f>+Grafico!C107</f>
        <v>3.8073642135454389E-3</v>
      </c>
    </row>
    <row r="108" spans="1:3">
      <c r="A108" s="11">
        <v>45597</v>
      </c>
      <c r="B108" s="17">
        <f ca="1">+Grafico!B108</f>
        <v>0.6216216216216216</v>
      </c>
      <c r="C108" s="17">
        <f>+Grafico!C108</f>
        <v>9.4959094102793351E-3</v>
      </c>
    </row>
    <row r="109" spans="1:3">
      <c r="A109" s="11">
        <v>45627</v>
      </c>
      <c r="B109" s="17">
        <f ca="1">+Grafico!B109</f>
        <v>0.72972972972972971</v>
      </c>
      <c r="C109" s="17">
        <f>+Grafico!C109</f>
        <v>8.8428593734368732E-3</v>
      </c>
    </row>
    <row r="110" spans="1:3">
      <c r="A110" s="11">
        <v>45658</v>
      </c>
      <c r="B110" s="17">
        <f ca="1">+Grafico!B110</f>
        <v>0.59459459459459463</v>
      </c>
      <c r="C110" s="17">
        <f>+Grafico!C110</f>
        <v>7.7089917004378172E-3</v>
      </c>
    </row>
    <row r="111" spans="1:3">
      <c r="A111" s="11">
        <v>45689</v>
      </c>
      <c r="B111" s="17">
        <f ca="1">+Grafico!B111</f>
        <v>0.56756756756756754</v>
      </c>
      <c r="C111" s="17">
        <f>+Grafico!C111</f>
        <v>7.4075902219914447E-3</v>
      </c>
    </row>
    <row r="112" spans="1:3">
      <c r="A112" s="11">
        <v>45717</v>
      </c>
      <c r="B112" s="17">
        <f ca="1">+Grafico!B112</f>
        <v>0.22222222222222221</v>
      </c>
      <c r="C112" s="17">
        <f>+Grafico!C112</f>
        <v>-2.0983616518541859E-2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K135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C33" sqref="C33:IX33"/>
    </sheetView>
  </sheetViews>
  <sheetFormatPr baseColWidth="10" defaultRowHeight="15"/>
  <cols>
    <col min="1" max="1" width="11.42578125" style="16"/>
    <col min="2" max="2" width="64.140625" style="16" customWidth="1"/>
    <col min="3" max="16384" width="11.42578125" style="16"/>
  </cols>
  <sheetData>
    <row r="1" spans="1:271" s="99" customFormat="1" ht="12">
      <c r="A1" s="130" t="s">
        <v>0</v>
      </c>
      <c r="B1" s="130" t="s">
        <v>119</v>
      </c>
    </row>
    <row r="2" spans="1:271" s="99" customFormat="1" ht="12.75">
      <c r="A2" s="131"/>
      <c r="B2" s="131" t="s">
        <v>1</v>
      </c>
      <c r="C2" s="11">
        <v>37987</v>
      </c>
      <c r="D2" s="11">
        <v>38018</v>
      </c>
      <c r="E2" s="11">
        <v>38047</v>
      </c>
      <c r="F2" s="11">
        <v>38078</v>
      </c>
      <c r="G2" s="11">
        <v>38108</v>
      </c>
      <c r="H2" s="11">
        <v>38139</v>
      </c>
      <c r="I2" s="11">
        <v>38169</v>
      </c>
      <c r="J2" s="11">
        <v>38200</v>
      </c>
      <c r="K2" s="11">
        <v>38231</v>
      </c>
      <c r="L2" s="11">
        <v>38261</v>
      </c>
      <c r="M2" s="11">
        <v>38292</v>
      </c>
      <c r="N2" s="11">
        <v>38322</v>
      </c>
      <c r="O2" s="11">
        <v>38353</v>
      </c>
      <c r="P2" s="11">
        <v>38384</v>
      </c>
      <c r="Q2" s="11">
        <v>38412</v>
      </c>
      <c r="R2" s="11">
        <v>38443</v>
      </c>
      <c r="S2" s="11">
        <v>38473</v>
      </c>
      <c r="T2" s="11">
        <v>38504</v>
      </c>
      <c r="U2" s="11">
        <v>38534</v>
      </c>
      <c r="V2" s="11">
        <v>38565</v>
      </c>
      <c r="W2" s="11">
        <v>38596</v>
      </c>
      <c r="X2" s="11">
        <v>38626</v>
      </c>
      <c r="Y2" s="11">
        <v>38657</v>
      </c>
      <c r="Z2" s="11">
        <v>38687</v>
      </c>
      <c r="AA2" s="11">
        <v>38718</v>
      </c>
      <c r="AB2" s="11">
        <v>38749</v>
      </c>
      <c r="AC2" s="11">
        <v>38777</v>
      </c>
      <c r="AD2" s="11">
        <v>38808</v>
      </c>
      <c r="AE2" s="11">
        <v>38838</v>
      </c>
      <c r="AF2" s="11">
        <v>38869</v>
      </c>
      <c r="AG2" s="11">
        <v>38899</v>
      </c>
      <c r="AH2" s="11">
        <v>38930</v>
      </c>
      <c r="AI2" s="11">
        <v>38961</v>
      </c>
      <c r="AJ2" s="11">
        <v>38991</v>
      </c>
      <c r="AK2" s="11">
        <v>39022</v>
      </c>
      <c r="AL2" s="11">
        <v>39052</v>
      </c>
      <c r="AM2" s="11">
        <v>39083</v>
      </c>
      <c r="AN2" s="11">
        <v>39114</v>
      </c>
      <c r="AO2" s="11">
        <v>39142</v>
      </c>
      <c r="AP2" s="11">
        <v>39173</v>
      </c>
      <c r="AQ2" s="11">
        <v>39203</v>
      </c>
      <c r="AR2" s="11">
        <v>39234</v>
      </c>
      <c r="AS2" s="11">
        <v>39264</v>
      </c>
      <c r="AT2" s="11">
        <v>39295</v>
      </c>
      <c r="AU2" s="11">
        <v>39326</v>
      </c>
      <c r="AV2" s="11">
        <v>39356</v>
      </c>
      <c r="AW2" s="11">
        <v>39387</v>
      </c>
      <c r="AX2" s="11">
        <v>39417</v>
      </c>
      <c r="AY2" s="11">
        <v>39448</v>
      </c>
      <c r="AZ2" s="11">
        <v>39479</v>
      </c>
      <c r="BA2" s="11">
        <v>39508</v>
      </c>
      <c r="BB2" s="11">
        <v>39539</v>
      </c>
      <c r="BC2" s="11">
        <v>39569</v>
      </c>
      <c r="BD2" s="11">
        <v>39600</v>
      </c>
      <c r="BE2" s="11">
        <v>39630</v>
      </c>
      <c r="BF2" s="11">
        <v>39661</v>
      </c>
      <c r="BG2" s="11">
        <v>39692</v>
      </c>
      <c r="BH2" s="11">
        <v>39722</v>
      </c>
      <c r="BI2" s="11">
        <v>39753</v>
      </c>
      <c r="BJ2" s="11">
        <v>39783</v>
      </c>
      <c r="BK2" s="11">
        <v>39814</v>
      </c>
      <c r="BL2" s="11">
        <v>39845</v>
      </c>
      <c r="BM2" s="11">
        <v>39873</v>
      </c>
      <c r="BN2" s="11">
        <v>39904</v>
      </c>
      <c r="BO2" s="11">
        <v>39934</v>
      </c>
      <c r="BP2" s="11">
        <v>39965</v>
      </c>
      <c r="BQ2" s="11">
        <v>39995</v>
      </c>
      <c r="BR2" s="11">
        <v>40026</v>
      </c>
      <c r="BS2" s="11">
        <v>40057</v>
      </c>
      <c r="BT2" s="11">
        <v>40087</v>
      </c>
      <c r="BU2" s="11">
        <v>40118</v>
      </c>
      <c r="BV2" s="11">
        <v>40148</v>
      </c>
      <c r="BW2" s="11">
        <v>40179</v>
      </c>
      <c r="BX2" s="11">
        <v>40210</v>
      </c>
      <c r="BY2" s="11">
        <v>40238</v>
      </c>
      <c r="BZ2" s="11">
        <v>40269</v>
      </c>
      <c r="CA2" s="11">
        <v>40299</v>
      </c>
      <c r="CB2" s="11">
        <v>40330</v>
      </c>
      <c r="CC2" s="11">
        <v>40360</v>
      </c>
      <c r="CD2" s="11">
        <v>40391</v>
      </c>
      <c r="CE2" s="11">
        <v>40422</v>
      </c>
      <c r="CF2" s="11">
        <v>40452</v>
      </c>
      <c r="CG2" s="11">
        <v>40483</v>
      </c>
      <c r="CH2" s="11">
        <v>40513</v>
      </c>
      <c r="CI2" s="11">
        <v>40544</v>
      </c>
      <c r="CJ2" s="11">
        <v>40575</v>
      </c>
      <c r="CK2" s="11">
        <v>40603</v>
      </c>
      <c r="CL2" s="11">
        <v>40634</v>
      </c>
      <c r="CM2" s="11">
        <v>40664</v>
      </c>
      <c r="CN2" s="11">
        <v>40695</v>
      </c>
      <c r="CO2" s="11">
        <v>40725</v>
      </c>
      <c r="CP2" s="11">
        <v>40756</v>
      </c>
      <c r="CQ2" s="11">
        <v>40787</v>
      </c>
      <c r="CR2" s="11">
        <v>40817</v>
      </c>
      <c r="CS2" s="11">
        <v>40848</v>
      </c>
      <c r="CT2" s="11">
        <v>40878</v>
      </c>
      <c r="CU2" s="11">
        <v>40909</v>
      </c>
      <c r="CV2" s="11">
        <v>40940</v>
      </c>
      <c r="CW2" s="11">
        <v>40969</v>
      </c>
      <c r="CX2" s="11">
        <v>41000</v>
      </c>
      <c r="CY2" s="11">
        <v>41030</v>
      </c>
      <c r="CZ2" s="11">
        <v>41061</v>
      </c>
      <c r="DA2" s="11">
        <v>41091</v>
      </c>
      <c r="DB2" s="11">
        <v>41122</v>
      </c>
      <c r="DC2" s="11">
        <v>41153</v>
      </c>
      <c r="DD2" s="11">
        <v>41183</v>
      </c>
      <c r="DE2" s="11">
        <v>41214</v>
      </c>
      <c r="DF2" s="11">
        <v>41244</v>
      </c>
      <c r="DG2" s="11">
        <v>41275</v>
      </c>
      <c r="DH2" s="11">
        <v>41306</v>
      </c>
      <c r="DI2" s="11">
        <v>41334</v>
      </c>
      <c r="DJ2" s="11">
        <v>41365</v>
      </c>
      <c r="DK2" s="11">
        <v>41395</v>
      </c>
      <c r="DL2" s="11">
        <v>41426</v>
      </c>
      <c r="DM2" s="11">
        <v>41456</v>
      </c>
      <c r="DN2" s="11">
        <v>41487</v>
      </c>
      <c r="DO2" s="11">
        <v>41518</v>
      </c>
      <c r="DP2" s="11">
        <v>41548</v>
      </c>
      <c r="DQ2" s="11">
        <v>41579</v>
      </c>
      <c r="DR2" s="11">
        <v>41609</v>
      </c>
      <c r="DS2" s="11">
        <v>41640</v>
      </c>
      <c r="DT2" s="11">
        <v>41671</v>
      </c>
      <c r="DU2" s="11">
        <v>41699</v>
      </c>
      <c r="DV2" s="11">
        <v>41730</v>
      </c>
      <c r="DW2" s="11">
        <v>41760</v>
      </c>
      <c r="DX2" s="11">
        <v>41791</v>
      </c>
      <c r="DY2" s="11">
        <v>41821</v>
      </c>
      <c r="DZ2" s="11">
        <v>41852</v>
      </c>
      <c r="EA2" s="11">
        <v>41883</v>
      </c>
      <c r="EB2" s="11">
        <v>41913</v>
      </c>
      <c r="EC2" s="11">
        <v>41944</v>
      </c>
      <c r="ED2" s="11">
        <v>41974</v>
      </c>
      <c r="EE2" s="11">
        <v>42005</v>
      </c>
      <c r="EF2" s="11">
        <v>42036</v>
      </c>
      <c r="EG2" s="11">
        <v>42064</v>
      </c>
      <c r="EH2" s="11">
        <v>42095</v>
      </c>
      <c r="EI2" s="11">
        <v>42125</v>
      </c>
      <c r="EJ2" s="11">
        <v>42156</v>
      </c>
      <c r="EK2" s="11">
        <v>42186</v>
      </c>
      <c r="EL2" s="11">
        <v>42217</v>
      </c>
      <c r="EM2" s="11">
        <v>42248</v>
      </c>
      <c r="EN2" s="11">
        <v>42278</v>
      </c>
      <c r="EO2" s="11">
        <v>42309</v>
      </c>
      <c r="EP2" s="11">
        <v>42339</v>
      </c>
      <c r="EQ2" s="11">
        <v>42370</v>
      </c>
      <c r="ER2" s="11">
        <v>42401</v>
      </c>
      <c r="ES2" s="11">
        <v>42430</v>
      </c>
      <c r="ET2" s="11">
        <v>42461</v>
      </c>
      <c r="EU2" s="11">
        <v>42491</v>
      </c>
      <c r="EV2" s="11">
        <v>42522</v>
      </c>
      <c r="EW2" s="11">
        <v>42552</v>
      </c>
      <c r="EX2" s="11">
        <v>42583</v>
      </c>
      <c r="EY2" s="11">
        <v>42614</v>
      </c>
      <c r="EZ2" s="11">
        <v>42644</v>
      </c>
      <c r="FA2" s="11">
        <v>42675</v>
      </c>
      <c r="FB2" s="11">
        <v>42705</v>
      </c>
      <c r="FC2" s="11">
        <v>42736</v>
      </c>
      <c r="FD2" s="11">
        <v>42767</v>
      </c>
      <c r="FE2" s="11">
        <v>42795</v>
      </c>
      <c r="FF2" s="11">
        <v>42826</v>
      </c>
      <c r="FG2" s="11">
        <v>42856</v>
      </c>
      <c r="FH2" s="11">
        <v>42887</v>
      </c>
      <c r="FI2" s="11">
        <v>42917</v>
      </c>
      <c r="FJ2" s="11">
        <v>42948</v>
      </c>
      <c r="FK2" s="11">
        <v>42979</v>
      </c>
      <c r="FL2" s="11">
        <v>43009</v>
      </c>
      <c r="FM2" s="11">
        <v>43040</v>
      </c>
      <c r="FN2" s="11">
        <v>43070</v>
      </c>
      <c r="FO2" s="11">
        <v>43101</v>
      </c>
      <c r="FP2" s="11">
        <v>43132</v>
      </c>
      <c r="FQ2" s="11">
        <v>43160</v>
      </c>
      <c r="FR2" s="11">
        <v>43191</v>
      </c>
      <c r="FS2" s="11">
        <v>43221</v>
      </c>
      <c r="FT2" s="11">
        <v>43252</v>
      </c>
      <c r="FU2" s="11">
        <v>43282</v>
      </c>
      <c r="FV2" s="11">
        <v>43313</v>
      </c>
      <c r="FW2" s="11">
        <v>43344</v>
      </c>
      <c r="FX2" s="11">
        <v>43374</v>
      </c>
      <c r="FY2" s="11">
        <v>43405</v>
      </c>
      <c r="FZ2" s="11">
        <v>43435</v>
      </c>
      <c r="GA2" s="11">
        <v>43466</v>
      </c>
      <c r="GB2" s="11">
        <v>43497</v>
      </c>
      <c r="GC2" s="11">
        <v>43525</v>
      </c>
      <c r="GD2" s="11">
        <v>43556</v>
      </c>
      <c r="GE2" s="11">
        <v>43586</v>
      </c>
      <c r="GF2" s="11">
        <v>43617</v>
      </c>
      <c r="GG2" s="11">
        <v>43647</v>
      </c>
      <c r="GH2" s="11">
        <v>43678</v>
      </c>
      <c r="GI2" s="11">
        <v>43709</v>
      </c>
      <c r="GJ2" s="11">
        <v>43739</v>
      </c>
      <c r="GK2" s="11">
        <v>43770</v>
      </c>
      <c r="GL2" s="11">
        <v>43800</v>
      </c>
      <c r="GM2" s="11">
        <v>43831</v>
      </c>
      <c r="GN2" s="11">
        <v>43862</v>
      </c>
      <c r="GO2" s="11">
        <v>43891</v>
      </c>
      <c r="GP2" s="11">
        <v>43922</v>
      </c>
      <c r="GQ2" s="11">
        <v>43952</v>
      </c>
      <c r="GR2" s="11">
        <v>43983</v>
      </c>
      <c r="GS2" s="11">
        <v>44013</v>
      </c>
      <c r="GT2" s="11">
        <v>44044</v>
      </c>
      <c r="GU2" s="11">
        <v>44075</v>
      </c>
      <c r="GV2" s="11">
        <v>44105</v>
      </c>
      <c r="GW2" s="11">
        <v>44136</v>
      </c>
      <c r="GX2" s="11">
        <v>44166</v>
      </c>
      <c r="GY2" s="11">
        <v>44197</v>
      </c>
      <c r="GZ2" s="11">
        <v>44228</v>
      </c>
      <c r="HA2" s="11">
        <v>44256</v>
      </c>
      <c r="HB2" s="11">
        <v>44287</v>
      </c>
      <c r="HC2" s="11">
        <v>44317</v>
      </c>
      <c r="HD2" s="11">
        <v>44348</v>
      </c>
      <c r="HE2" s="11">
        <v>44378</v>
      </c>
      <c r="HF2" s="11">
        <v>44409</v>
      </c>
      <c r="HG2" s="11">
        <v>44440</v>
      </c>
      <c r="HH2" s="11">
        <v>44470</v>
      </c>
      <c r="HI2" s="11">
        <v>44501</v>
      </c>
      <c r="HJ2" s="11">
        <v>44531</v>
      </c>
      <c r="HK2" s="11">
        <v>44562</v>
      </c>
      <c r="HL2" s="11">
        <v>44593</v>
      </c>
      <c r="HM2" s="11">
        <v>44621</v>
      </c>
      <c r="HN2" s="11">
        <v>44652</v>
      </c>
      <c r="HO2" s="11">
        <v>44682</v>
      </c>
      <c r="HP2" s="11">
        <v>44713</v>
      </c>
      <c r="HQ2" s="11">
        <v>44743</v>
      </c>
      <c r="HR2" s="11">
        <v>44774</v>
      </c>
      <c r="HS2" s="11">
        <v>44805</v>
      </c>
      <c r="HT2" s="11">
        <v>44835</v>
      </c>
      <c r="HU2" s="11">
        <v>44866</v>
      </c>
      <c r="HV2" s="11">
        <v>44896</v>
      </c>
      <c r="HW2" s="11">
        <v>44927</v>
      </c>
      <c r="HX2" s="11">
        <v>44958</v>
      </c>
      <c r="HY2" s="11">
        <v>44986</v>
      </c>
      <c r="HZ2" s="11">
        <v>45017</v>
      </c>
      <c r="IA2" s="11">
        <v>45047</v>
      </c>
      <c r="IB2" s="11">
        <v>45078</v>
      </c>
      <c r="IC2" s="11">
        <v>45108</v>
      </c>
      <c r="ID2" s="11">
        <v>45139</v>
      </c>
      <c r="IE2" s="11">
        <v>45170</v>
      </c>
      <c r="IF2" s="11">
        <v>45200</v>
      </c>
      <c r="IG2" s="11">
        <v>45231</v>
      </c>
      <c r="IH2" s="11">
        <v>45261</v>
      </c>
      <c r="II2" s="11">
        <v>45292</v>
      </c>
      <c r="IJ2" s="11">
        <v>45323</v>
      </c>
      <c r="IK2" s="11">
        <v>45352</v>
      </c>
      <c r="IL2" s="11">
        <v>45383</v>
      </c>
      <c r="IM2" s="11">
        <v>45413</v>
      </c>
      <c r="IN2" s="11">
        <v>45444</v>
      </c>
      <c r="IO2" s="11">
        <v>45474</v>
      </c>
      <c r="IP2" s="11">
        <v>45505</v>
      </c>
      <c r="IQ2" s="11">
        <v>45536</v>
      </c>
      <c r="IR2" s="11">
        <v>45566</v>
      </c>
      <c r="IS2" s="11">
        <v>45597</v>
      </c>
      <c r="IT2" s="11">
        <v>45627</v>
      </c>
      <c r="IU2" s="11">
        <v>45658</v>
      </c>
      <c r="IV2" s="11">
        <v>45689</v>
      </c>
      <c r="IW2" s="11">
        <v>45717</v>
      </c>
      <c r="IX2" s="11">
        <v>45748</v>
      </c>
      <c r="IY2" s="11">
        <v>45778</v>
      </c>
      <c r="IZ2" s="11">
        <v>45809</v>
      </c>
      <c r="JC2" s="11">
        <v>45658</v>
      </c>
      <c r="JD2" s="11">
        <v>45689</v>
      </c>
      <c r="JE2" s="11">
        <v>45717</v>
      </c>
      <c r="JF2" s="11">
        <v>45748</v>
      </c>
      <c r="JG2" s="11">
        <v>45778</v>
      </c>
      <c r="JH2" s="11">
        <v>45809</v>
      </c>
      <c r="JJ2" s="99" t="s">
        <v>122</v>
      </c>
      <c r="JK2" s="99" t="s">
        <v>123</v>
      </c>
    </row>
    <row r="3" spans="1:271" s="99" customFormat="1" ht="13.5">
      <c r="A3" s="132" t="s">
        <v>3</v>
      </c>
      <c r="B3" s="100" t="s">
        <v>35</v>
      </c>
      <c r="C3" s="105">
        <v>98.473851977118414</v>
      </c>
      <c r="D3" s="105">
        <v>98.203624990582369</v>
      </c>
      <c r="E3" s="105">
        <v>97.77707010538083</v>
      </c>
      <c r="F3" s="105">
        <v>95.419111791641157</v>
      </c>
      <c r="G3" s="105">
        <v>96.684597350820866</v>
      </c>
      <c r="H3" s="105">
        <v>98.548078711224861</v>
      </c>
      <c r="I3" s="105">
        <v>100.78634945024979</v>
      </c>
      <c r="J3" s="105">
        <v>102.14437224539472</v>
      </c>
      <c r="K3" s="105">
        <v>102.37232290407265</v>
      </c>
      <c r="L3" s="105">
        <v>103.14566464521039</v>
      </c>
      <c r="M3" s="105">
        <v>103.6635526098423</v>
      </c>
      <c r="N3" s="105">
        <v>102.78140321846145</v>
      </c>
      <c r="O3" s="105">
        <v>105.7591414185077</v>
      </c>
      <c r="P3" s="105">
        <v>106.08114384763675</v>
      </c>
      <c r="Q3" s="105">
        <v>106.65916885997822</v>
      </c>
      <c r="R3" s="105">
        <v>108.57482395222304</v>
      </c>
      <c r="S3" s="105">
        <v>108.93177238900977</v>
      </c>
      <c r="T3" s="105">
        <v>108.43867279732876</v>
      </c>
      <c r="U3" s="105">
        <v>109.07943123955106</v>
      </c>
      <c r="V3" s="105">
        <v>109.32821812642649</v>
      </c>
      <c r="W3" s="105">
        <v>109.27482962838582</v>
      </c>
      <c r="X3" s="105">
        <v>109.90268209830005</v>
      </c>
      <c r="Y3" s="105">
        <v>111.19570209052051</v>
      </c>
      <c r="Z3" s="105">
        <v>112.99433253370476</v>
      </c>
      <c r="AA3" s="105">
        <v>113.86138069351176</v>
      </c>
      <c r="AB3" s="105">
        <v>114.81698214939338</v>
      </c>
      <c r="AC3" s="105">
        <v>114.26672311690491</v>
      </c>
      <c r="AD3" s="105">
        <v>115.98520814756928</v>
      </c>
      <c r="AE3" s="105">
        <v>114.9083746014614</v>
      </c>
      <c r="AF3" s="105">
        <v>116.11781019601516</v>
      </c>
      <c r="AG3" s="105">
        <v>118.0790516427198</v>
      </c>
      <c r="AH3" s="105">
        <v>118.77874685373123</v>
      </c>
      <c r="AI3" s="105">
        <v>119.88287435244548</v>
      </c>
      <c r="AJ3" s="105">
        <v>120.55004670980939</v>
      </c>
      <c r="AK3" s="105">
        <v>120.65350614821882</v>
      </c>
      <c r="AL3" s="105">
        <v>123.43271022119254</v>
      </c>
      <c r="AM3" s="105">
        <v>122.06717653834323</v>
      </c>
      <c r="AN3" s="105">
        <v>124.6969553138731</v>
      </c>
      <c r="AO3" s="105">
        <v>126.53324842416367</v>
      </c>
      <c r="AP3" s="105">
        <v>125.33254230475436</v>
      </c>
      <c r="AQ3" s="105">
        <v>127.1430711935155</v>
      </c>
      <c r="AR3" s="105">
        <v>128.42905273885344</v>
      </c>
      <c r="AS3" s="105">
        <v>127.7399829874397</v>
      </c>
      <c r="AT3" s="105">
        <v>128.66160559142713</v>
      </c>
      <c r="AU3" s="105">
        <v>129.68224217467997</v>
      </c>
      <c r="AV3" s="105">
        <v>131.1999392692766</v>
      </c>
      <c r="AW3" s="105">
        <v>132.64856379141608</v>
      </c>
      <c r="AX3" s="105">
        <v>134.32702125438081</v>
      </c>
      <c r="AY3" s="105">
        <v>135.36859833500043</v>
      </c>
      <c r="AZ3" s="105">
        <v>133.71483056796706</v>
      </c>
      <c r="BA3" s="105">
        <v>133.06321252278269</v>
      </c>
      <c r="BB3" s="105">
        <v>136.11535447648797</v>
      </c>
      <c r="BC3" s="105">
        <v>134.69251903608711</v>
      </c>
      <c r="BD3" s="105">
        <v>133.09207348888313</v>
      </c>
      <c r="BE3" s="105">
        <v>135.20068454555636</v>
      </c>
      <c r="BF3" s="105">
        <v>135.59607475673346</v>
      </c>
      <c r="BG3" s="105">
        <v>135.94226130525681</v>
      </c>
      <c r="BH3" s="105">
        <v>132.4156452026819</v>
      </c>
      <c r="BI3" s="105">
        <v>130.46052472329433</v>
      </c>
      <c r="BJ3" s="105">
        <v>125.21858787370915</v>
      </c>
      <c r="BK3" s="105">
        <v>124.38047143124359</v>
      </c>
      <c r="BL3" s="105">
        <v>126.37939015312681</v>
      </c>
      <c r="BM3" s="105">
        <v>123.55224859391603</v>
      </c>
      <c r="BN3" s="105">
        <v>121.52387376342044</v>
      </c>
      <c r="BO3" s="105">
        <v>120.93427388255068</v>
      </c>
      <c r="BP3" s="105">
        <v>122.46950944777399</v>
      </c>
      <c r="BQ3" s="105">
        <v>124.62255939646501</v>
      </c>
      <c r="BR3" s="105">
        <v>126.76162841650368</v>
      </c>
      <c r="BS3" s="105">
        <v>128.24661979043142</v>
      </c>
      <c r="BT3" s="105">
        <v>129.26469964560647</v>
      </c>
      <c r="BU3" s="105">
        <v>129.80199293673391</v>
      </c>
      <c r="BV3" s="105">
        <v>128.19459335914001</v>
      </c>
      <c r="BW3" s="105">
        <v>131.88066145859693</v>
      </c>
      <c r="BX3" s="105">
        <v>133.44123095669963</v>
      </c>
      <c r="BY3" s="105">
        <v>134.15094668339256</v>
      </c>
      <c r="BZ3" s="105">
        <v>136.85722872308372</v>
      </c>
      <c r="CA3" s="105">
        <v>139.06233254359205</v>
      </c>
      <c r="CB3" s="105">
        <v>140.54163047148947</v>
      </c>
      <c r="CC3" s="105">
        <v>139.43266811291952</v>
      </c>
      <c r="CD3" s="105">
        <v>140.01589563190771</v>
      </c>
      <c r="CE3" s="105">
        <v>139.3285051323779</v>
      </c>
      <c r="CF3" s="105">
        <v>139.93096174233483</v>
      </c>
      <c r="CG3" s="105">
        <v>142.17333815795328</v>
      </c>
      <c r="CH3" s="105">
        <v>141.81830893447952</v>
      </c>
      <c r="CI3" s="105">
        <v>145.75926376135575</v>
      </c>
      <c r="CJ3" s="105">
        <v>144.01322782277893</v>
      </c>
      <c r="CK3" s="105">
        <v>144.41394282458003</v>
      </c>
      <c r="CL3" s="105">
        <v>144.76230806169917</v>
      </c>
      <c r="CM3" s="105">
        <v>147.20515948719688</v>
      </c>
      <c r="CN3" s="105">
        <v>146.88367786495942</v>
      </c>
      <c r="CO3" s="105">
        <v>147.3267722639799</v>
      </c>
      <c r="CP3" s="105">
        <v>147.09372774651396</v>
      </c>
      <c r="CQ3" s="105">
        <v>148.36812566665816</v>
      </c>
      <c r="CR3" s="105">
        <v>147.32297784117307</v>
      </c>
      <c r="CS3" s="105">
        <v>147.2410498177226</v>
      </c>
      <c r="CT3" s="105">
        <v>147.82704195344104</v>
      </c>
      <c r="CU3" s="105">
        <v>147.90771124438402</v>
      </c>
      <c r="CV3" s="105">
        <v>144.73095736565048</v>
      </c>
      <c r="CW3" s="105">
        <v>145.60324096378906</v>
      </c>
      <c r="CX3" s="105">
        <v>141.43136280803077</v>
      </c>
      <c r="CY3" s="105">
        <v>140.2094554558505</v>
      </c>
      <c r="CZ3" s="105">
        <v>140.78489930580966</v>
      </c>
      <c r="DA3" s="105">
        <v>144.83071916448986</v>
      </c>
      <c r="DB3" s="105">
        <v>145.00089220275439</v>
      </c>
      <c r="DC3" s="105">
        <v>146.33708058580743</v>
      </c>
      <c r="DD3" s="105">
        <v>147.13687535172238</v>
      </c>
      <c r="DE3" s="105">
        <v>146.94474307833261</v>
      </c>
      <c r="DF3" s="105">
        <v>149.25263568833685</v>
      </c>
      <c r="DG3" s="105">
        <v>146.076580812217</v>
      </c>
      <c r="DH3" s="105">
        <v>148.41709876300976</v>
      </c>
      <c r="DI3" s="105">
        <v>148.38226980179252</v>
      </c>
      <c r="DJ3" s="105">
        <v>148.56334331167417</v>
      </c>
      <c r="DK3" s="105">
        <v>148.13234648527762</v>
      </c>
      <c r="DL3" s="105">
        <v>148.93260713486109</v>
      </c>
      <c r="DM3" s="105">
        <v>148.11073894756541</v>
      </c>
      <c r="DN3" s="105">
        <v>150.25058699423329</v>
      </c>
      <c r="DO3" s="105">
        <v>150.24364575915666</v>
      </c>
      <c r="DP3" s="105">
        <v>149.11837001557137</v>
      </c>
      <c r="DQ3" s="105">
        <v>148.2375789641217</v>
      </c>
      <c r="DR3" s="105">
        <v>147.56214296035222</v>
      </c>
      <c r="DS3" s="105">
        <v>145.70223686046012</v>
      </c>
      <c r="DT3" s="105">
        <v>146.98764323934452</v>
      </c>
      <c r="DU3" s="105">
        <v>145.38879394446334</v>
      </c>
      <c r="DV3" s="105">
        <v>144.91330541336276</v>
      </c>
      <c r="DW3" s="105">
        <v>145.1576430672485</v>
      </c>
      <c r="DX3" s="105">
        <v>144.53169103579214</v>
      </c>
      <c r="DY3" s="105">
        <v>143.99695301833037</v>
      </c>
      <c r="DZ3" s="105">
        <v>143.52824609859405</v>
      </c>
      <c r="EA3" s="105">
        <v>143.52601480149008</v>
      </c>
      <c r="EB3" s="105">
        <v>143.82467603823463</v>
      </c>
      <c r="EC3" s="105">
        <v>144.86276809767278</v>
      </c>
      <c r="ED3" s="105">
        <v>144.83184702653438</v>
      </c>
      <c r="EE3" s="105">
        <v>144.24802173373354</v>
      </c>
      <c r="EF3" s="105">
        <v>147.73451264214759</v>
      </c>
      <c r="EG3" s="105">
        <v>147.54150449444631</v>
      </c>
      <c r="EH3" s="105">
        <v>149.72011447504548</v>
      </c>
      <c r="EI3" s="105">
        <v>150.01394891023168</v>
      </c>
      <c r="EJ3" s="105">
        <v>150.97571391442457</v>
      </c>
      <c r="EK3" s="105">
        <v>150.51320208262274</v>
      </c>
      <c r="EL3" s="105">
        <v>150.26892441992896</v>
      </c>
      <c r="EM3" s="105">
        <v>148.95464765968538</v>
      </c>
      <c r="EN3" s="105">
        <v>149.28988573531365</v>
      </c>
      <c r="EO3" s="105">
        <v>148.41563402102494</v>
      </c>
      <c r="EP3" s="105">
        <v>147.02283252708423</v>
      </c>
      <c r="EQ3" s="105">
        <v>148.17178743345511</v>
      </c>
      <c r="ER3" s="105">
        <v>146.92149465339168</v>
      </c>
      <c r="ES3" s="105">
        <v>146.0546106207598</v>
      </c>
      <c r="ET3" s="105">
        <v>145.13182023943523</v>
      </c>
      <c r="EU3" s="105">
        <v>144.45616397774052</v>
      </c>
      <c r="EV3" s="105">
        <v>144.1153097174394</v>
      </c>
      <c r="EW3" s="105">
        <v>144.34351073539321</v>
      </c>
      <c r="EX3" s="105">
        <v>145.55333009275714</v>
      </c>
      <c r="EY3" s="105">
        <v>144.91972921909357</v>
      </c>
      <c r="EZ3" s="105">
        <v>145.09748356979213</v>
      </c>
      <c r="FA3" s="105">
        <v>145.74053527801507</v>
      </c>
      <c r="FB3" s="105">
        <v>147.06557794963456</v>
      </c>
      <c r="FC3" s="105">
        <v>147.35464058819025</v>
      </c>
      <c r="FD3" s="105">
        <v>146.69656984083699</v>
      </c>
      <c r="FE3" s="105">
        <v>147.84637136516858</v>
      </c>
      <c r="FF3" s="105">
        <v>147.61201611491205</v>
      </c>
      <c r="FG3" s="105">
        <v>148.51446452609588</v>
      </c>
      <c r="FH3" s="105">
        <v>150.0560711355518</v>
      </c>
      <c r="FI3" s="105">
        <v>150.42549224758073</v>
      </c>
      <c r="FJ3" s="105">
        <v>150.43731446549236</v>
      </c>
      <c r="FK3" s="105">
        <v>151.24741861601663</v>
      </c>
      <c r="FL3" s="105">
        <v>151.82510487267342</v>
      </c>
      <c r="FM3" s="105">
        <v>152.57159606611182</v>
      </c>
      <c r="FN3" s="105">
        <v>152.23964419874682</v>
      </c>
      <c r="FO3" s="105">
        <v>150.97389057812134</v>
      </c>
      <c r="FP3" s="105">
        <v>151.68365510624318</v>
      </c>
      <c r="FQ3" s="105">
        <v>151.13926486781625</v>
      </c>
      <c r="FR3" s="105">
        <v>146.77123486273817</v>
      </c>
      <c r="FS3" s="105">
        <v>144.72417136724579</v>
      </c>
      <c r="FT3" s="105">
        <v>143.41582133372111</v>
      </c>
      <c r="FU3" s="105">
        <v>143.85275781356216</v>
      </c>
      <c r="FV3" s="105">
        <v>146.67183311369772</v>
      </c>
      <c r="FW3" s="105">
        <v>143.29129484628024</v>
      </c>
      <c r="FX3" s="105">
        <v>143.71841016466112</v>
      </c>
      <c r="FY3" s="105">
        <v>141.70776893463579</v>
      </c>
      <c r="FZ3" s="105">
        <v>141.84652249303571</v>
      </c>
      <c r="GA3" s="105">
        <v>141.95537954198647</v>
      </c>
      <c r="GB3" s="105">
        <v>143.94662024430181</v>
      </c>
      <c r="GC3" s="105">
        <v>142.24935689397734</v>
      </c>
      <c r="GD3" s="105">
        <v>142.43440604497349</v>
      </c>
      <c r="GE3" s="105">
        <v>144.59953692971428</v>
      </c>
      <c r="GF3" s="105">
        <v>143.85481854027893</v>
      </c>
      <c r="GG3" s="105">
        <v>145.56470930276694</v>
      </c>
      <c r="GH3" s="105">
        <v>144.67045954190814</v>
      </c>
      <c r="GI3" s="105">
        <v>140.48340767751273</v>
      </c>
      <c r="GJ3" s="105">
        <v>143.92143815695755</v>
      </c>
      <c r="GK3" s="105">
        <v>141.0760235852064</v>
      </c>
      <c r="GL3" s="105">
        <v>140.02947073345891</v>
      </c>
      <c r="GM3" s="105">
        <v>140.708516607907</v>
      </c>
      <c r="GN3" s="105">
        <v>138.88807227943951</v>
      </c>
      <c r="GO3" s="105">
        <v>125.4831696135107</v>
      </c>
      <c r="GP3" s="105">
        <v>106.10837051376264</v>
      </c>
      <c r="GQ3" s="105">
        <v>117.6351361629366</v>
      </c>
      <c r="GR3" s="105">
        <v>124.84621580326748</v>
      </c>
      <c r="GS3" s="105">
        <v>126.19018005220479</v>
      </c>
      <c r="GT3" s="105">
        <v>129.01078631226329</v>
      </c>
      <c r="GU3" s="105">
        <v>130.82176422463272</v>
      </c>
      <c r="GV3" s="105">
        <v>133.64961718508465</v>
      </c>
      <c r="GW3" s="105">
        <v>134.91069212320164</v>
      </c>
      <c r="GX3" s="105">
        <v>136.76101561210126</v>
      </c>
      <c r="GY3" s="105">
        <v>139.73714485031496</v>
      </c>
      <c r="GZ3" s="105">
        <v>137.25834533933255</v>
      </c>
      <c r="HA3" s="105">
        <v>140.61115548819942</v>
      </c>
      <c r="HB3" s="105">
        <v>139.63371831581736</v>
      </c>
      <c r="HC3" s="105">
        <v>139.10436667990237</v>
      </c>
      <c r="HD3" s="105">
        <v>141.74208403641254</v>
      </c>
      <c r="HE3" s="105">
        <v>141.54961083133037</v>
      </c>
      <c r="HF3" s="105">
        <v>143.43630506072699</v>
      </c>
      <c r="HG3" s="105">
        <v>144.04418120245199</v>
      </c>
      <c r="HH3" s="105">
        <v>143.53112233942721</v>
      </c>
      <c r="HI3" s="105">
        <v>145.86834099508232</v>
      </c>
      <c r="HJ3" s="105">
        <v>149.82457024414865</v>
      </c>
      <c r="HK3" s="105">
        <v>148.19263572863355</v>
      </c>
      <c r="HL3" s="105">
        <v>149.89959145225262</v>
      </c>
      <c r="HM3" s="105">
        <v>149.58000407995135</v>
      </c>
      <c r="HN3" s="105">
        <v>150.80113939301847</v>
      </c>
      <c r="HO3" s="105">
        <v>150.93254605552423</v>
      </c>
      <c r="HP3" s="105">
        <v>152.48435209856129</v>
      </c>
      <c r="HQ3" s="105">
        <v>151.42320142123589</v>
      </c>
      <c r="HR3" s="105">
        <v>150.86399326531745</v>
      </c>
      <c r="HS3" s="105">
        <v>149.80678518107388</v>
      </c>
      <c r="HT3" s="105">
        <v>147.90387757083866</v>
      </c>
      <c r="HU3" s="105">
        <v>147.0521777257245</v>
      </c>
      <c r="HV3" s="105">
        <v>147.32275597413269</v>
      </c>
      <c r="HW3" s="105">
        <v>149.48744847363761</v>
      </c>
      <c r="HX3" s="105">
        <v>148.83850293111851</v>
      </c>
      <c r="HY3" s="105">
        <v>150.46362523755315</v>
      </c>
      <c r="HZ3" s="105">
        <v>147.03962969184821</v>
      </c>
      <c r="IA3" s="105">
        <v>144.80979789183507</v>
      </c>
      <c r="IB3" s="105">
        <v>145.30397213184233</v>
      </c>
      <c r="IC3" s="105">
        <v>147.33541937008806</v>
      </c>
      <c r="ID3" s="105">
        <v>149.11671829889627</v>
      </c>
      <c r="IE3" s="105">
        <v>148.79846088759902</v>
      </c>
      <c r="IF3" s="105">
        <v>147.65708288437668</v>
      </c>
      <c r="IG3" s="105">
        <v>145.58185164980316</v>
      </c>
      <c r="IH3" s="105">
        <v>142.89272350369151</v>
      </c>
      <c r="II3" s="105">
        <v>143.24665177211284</v>
      </c>
      <c r="IJ3" s="105">
        <v>142.72178162942211</v>
      </c>
      <c r="IK3" s="105">
        <v>141.63783664452265</v>
      </c>
      <c r="IL3" s="105">
        <v>139.89994420355353</v>
      </c>
      <c r="IM3" s="105">
        <v>141.22740793601295</v>
      </c>
      <c r="IN3" s="105">
        <v>141.59163948607974</v>
      </c>
      <c r="IO3" s="105">
        <v>145.52644798281696</v>
      </c>
      <c r="IP3" s="105">
        <v>146.9757891886679</v>
      </c>
      <c r="IQ3" s="105">
        <v>146.96723797678519</v>
      </c>
      <c r="IR3" s="105">
        <v>147.57858865905723</v>
      </c>
      <c r="IS3" s="105">
        <v>148.88806826851788</v>
      </c>
      <c r="IT3" s="105">
        <v>150.68166185037302</v>
      </c>
      <c r="IU3" s="105">
        <v>151.46935646754545</v>
      </c>
      <c r="IV3" s="105">
        <v>152.59215020587951</v>
      </c>
      <c r="IW3" s="99">
        <v>149.89801165594932</v>
      </c>
      <c r="JC3" s="105">
        <f>+IF(IU3&lt;&gt;$IW$1,IU3,IF(IT3&lt;&gt;$IW$1,IT3,IF(IS3&lt;&gt;$IW$1,IS3,IF(IR3&lt;&gt;$IW$1,IR3,IQ3))))</f>
        <v>151.46935646754545</v>
      </c>
      <c r="JD3" s="105">
        <f>+IF(IV3&lt;&gt;$IW$1,IV3,IF(IU3&lt;&gt;$IW$1,IU3,IF(IT3&lt;&gt;$IW$1,IT3,IF(IS3&lt;&gt;$IW$1,IS3,IR3))))</f>
        <v>152.59215020587951</v>
      </c>
      <c r="JE3" s="105">
        <f>+IF(IW3&lt;&gt;$IW$1,IW3,IF(IV3&lt;&gt;$IW$1,IV3,IF(IU3&lt;&gt;$IW$1,IU3,IF(IT3&lt;&gt;$IW$1,IT3,IS3))))</f>
        <v>149.89801165594932</v>
      </c>
      <c r="JF3" s="105">
        <f>+IF(IX3&lt;&gt;$IW$1,IX3,IF(IW3&lt;&gt;$IW$1,IW3,IF(IV3&lt;&gt;$IW$1,IV3,IF(IU3&lt;&gt;$IW$1,IU3,IT3))))</f>
        <v>149.89801165594932</v>
      </c>
      <c r="JG3" s="105">
        <f>+IF(IY3&lt;&gt;$IW$1,IY3,IF(IX3&lt;&gt;$IW$1,IX3,IF(IW3&lt;&gt;$IW$1,IW3,IF(IV3&lt;&gt;$IW$1,IV3,IU3))))</f>
        <v>149.89801165594932</v>
      </c>
      <c r="JH3" s="105">
        <f>+IF(IZ3&lt;&gt;$IW$1,IZ3,IF(IY3&lt;&gt;$IW$1,IY3,IF(IX3&lt;&gt;$IW$1,IX3,IF(IW3&lt;&gt;$IW$1,IW3,IF(IV3&lt;&gt;$IW$1,IV3,IU3)))))</f>
        <v>149.89801165594932</v>
      </c>
      <c r="JJ3" s="106">
        <f>+AVERAGE(JC3:JE3)/AVERAGE(IR3:IT3)-1</f>
        <v>1.523252859373625E-2</v>
      </c>
      <c r="JK3" s="106">
        <f>+AVERAGE(JF3:JH3)/AVERAGE(JC3:JE3)-1</f>
        <v>-9.3961756264608898E-3</v>
      </c>
    </row>
    <row r="4" spans="1:271" s="99" customFormat="1" ht="13.5">
      <c r="A4" s="133"/>
      <c r="B4" s="101" t="s">
        <v>94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>
        <v>8617.9950000000008</v>
      </c>
      <c r="CV4" s="105">
        <v>8672.8820000000014</v>
      </c>
      <c r="CW4" s="105">
        <v>8694.9239999999991</v>
      </c>
      <c r="CX4" s="105">
        <v>8680.57</v>
      </c>
      <c r="CY4" s="105">
        <v>8663.24</v>
      </c>
      <c r="CZ4" s="105">
        <v>8698.1029999999992</v>
      </c>
      <c r="DA4" s="105">
        <v>8691.9969999999994</v>
      </c>
      <c r="DB4" s="105">
        <v>8696.8009999999995</v>
      </c>
      <c r="DC4" s="105">
        <v>8690.9089999999997</v>
      </c>
      <c r="DD4" s="105">
        <v>8704.0110000000004</v>
      </c>
      <c r="DE4" s="105">
        <v>8724.6829999999991</v>
      </c>
      <c r="DF4" s="105">
        <v>8748.9049999999988</v>
      </c>
      <c r="DG4" s="105">
        <v>8804.68</v>
      </c>
      <c r="DH4" s="105">
        <v>8819.1959999999999</v>
      </c>
      <c r="DI4" s="105">
        <v>8830.8780000000006</v>
      </c>
      <c r="DJ4" s="105">
        <v>8861.148000000001</v>
      </c>
      <c r="DK4" s="105">
        <v>8919.8990000000013</v>
      </c>
      <c r="DL4" s="105">
        <v>8901.7450000000008</v>
      </c>
      <c r="DM4" s="105">
        <v>8921.652</v>
      </c>
      <c r="DN4" s="105">
        <v>8937.6200000000008</v>
      </c>
      <c r="DO4" s="105">
        <v>8935.2659999999996</v>
      </c>
      <c r="DP4" s="105">
        <v>8953.1679999999997</v>
      </c>
      <c r="DQ4" s="105">
        <v>8964.3860000000004</v>
      </c>
      <c r="DR4" s="105">
        <v>8976.8269999999993</v>
      </c>
      <c r="DS4" s="105">
        <v>8972.0370000000003</v>
      </c>
      <c r="DT4" s="105">
        <v>8974.7049999999999</v>
      </c>
      <c r="DU4" s="105">
        <v>8904.2720000000008</v>
      </c>
      <c r="DV4" s="105">
        <v>8970.2620000000006</v>
      </c>
      <c r="DW4" s="105">
        <v>8987.75</v>
      </c>
      <c r="DX4" s="105">
        <v>9003.0630000000001</v>
      </c>
      <c r="DY4" s="105">
        <v>9014.5609999999997</v>
      </c>
      <c r="DZ4" s="105">
        <v>9017.4850000000006</v>
      </c>
      <c r="EA4" s="105">
        <v>9045.7209999999995</v>
      </c>
      <c r="EB4" s="105">
        <v>9056.9979999999996</v>
      </c>
      <c r="EC4" s="105">
        <v>9078.3070000000007</v>
      </c>
      <c r="ED4" s="105">
        <v>9084.768</v>
      </c>
      <c r="EE4" s="105">
        <v>9119.7620000000006</v>
      </c>
      <c r="EF4" s="105">
        <v>9145.5470000000005</v>
      </c>
      <c r="EG4" s="105">
        <v>9162.2530000000006</v>
      </c>
      <c r="EH4" s="105">
        <v>9212.9549999999999</v>
      </c>
      <c r="EI4" s="105">
        <v>9231.2900000000009</v>
      </c>
      <c r="EJ4" s="105">
        <v>9263.5820000000003</v>
      </c>
      <c r="EK4" s="105">
        <v>9310.2199999999993</v>
      </c>
      <c r="EL4" s="105">
        <v>9332.9809999999998</v>
      </c>
      <c r="EM4" s="105">
        <v>9329.6869999999999</v>
      </c>
      <c r="EN4" s="105">
        <v>9347.83</v>
      </c>
      <c r="EO4" s="105">
        <v>9346.4</v>
      </c>
      <c r="EP4" s="105">
        <v>9311.6389999999992</v>
      </c>
      <c r="EQ4" s="105">
        <v>9289.6929999999993</v>
      </c>
      <c r="ER4" s="105">
        <v>9296.226999999999</v>
      </c>
      <c r="ES4" s="105">
        <v>9300.369999999999</v>
      </c>
      <c r="ET4" s="105">
        <v>9290.4290000000001</v>
      </c>
      <c r="EU4" s="105">
        <v>9281.73</v>
      </c>
      <c r="EV4" s="105">
        <v>9281.4110000000001</v>
      </c>
      <c r="EW4" s="105">
        <v>9282.9830000000002</v>
      </c>
      <c r="EX4" s="105">
        <v>9284.9629999999997</v>
      </c>
      <c r="EY4" s="105">
        <v>9288.6470000000008</v>
      </c>
      <c r="EZ4" s="105">
        <v>9292.99</v>
      </c>
      <c r="FA4" s="105">
        <v>9302.491</v>
      </c>
      <c r="FB4" s="105">
        <v>9307.0190000000002</v>
      </c>
      <c r="FC4" s="105">
        <v>9315.7979999999989</v>
      </c>
      <c r="FD4" s="105">
        <v>9313.7559999999994</v>
      </c>
      <c r="FE4" s="105">
        <v>9326.7160000000003</v>
      </c>
      <c r="FF4" s="105">
        <v>9328.1610000000001</v>
      </c>
      <c r="FG4" s="105">
        <v>9352.9160000000011</v>
      </c>
      <c r="FH4" s="105">
        <v>9370.0779999999995</v>
      </c>
      <c r="FI4" s="105">
        <v>9383.8060000000005</v>
      </c>
      <c r="FJ4" s="105">
        <v>9384.6059999999998</v>
      </c>
      <c r="FK4" s="105">
        <v>9404.494999999999</v>
      </c>
      <c r="FL4" s="105">
        <v>9413.5969999999998</v>
      </c>
      <c r="FM4" s="105">
        <v>9430.018</v>
      </c>
      <c r="FN4" s="105">
        <v>9445.58</v>
      </c>
      <c r="FO4" s="105">
        <v>9453.530999999999</v>
      </c>
      <c r="FP4" s="105">
        <v>9432.0020000000004</v>
      </c>
      <c r="FQ4" s="105">
        <v>9441.119999999999</v>
      </c>
      <c r="FR4" s="105">
        <v>9443.7690000000002</v>
      </c>
      <c r="FS4" s="105">
        <v>9434.4719999999998</v>
      </c>
      <c r="FT4" s="105">
        <v>9412.19</v>
      </c>
      <c r="FU4" s="105">
        <v>9403.0169999999998</v>
      </c>
      <c r="FV4" s="105">
        <v>9400.6179999999986</v>
      </c>
      <c r="FW4" s="105">
        <v>9367.4249999999993</v>
      </c>
      <c r="FX4" s="105">
        <v>9357.2549999999992</v>
      </c>
      <c r="FY4" s="105">
        <v>9328.6579999999994</v>
      </c>
      <c r="FZ4" s="105">
        <v>9310.2309999999998</v>
      </c>
      <c r="GA4" s="105">
        <v>9313.5879999999997</v>
      </c>
      <c r="GB4" s="105">
        <v>9321.7129999999997</v>
      </c>
      <c r="GC4" s="105">
        <v>9301.7939999999999</v>
      </c>
      <c r="GD4" s="105">
        <v>9308.3529999999992</v>
      </c>
      <c r="GE4" s="105">
        <v>9304.759</v>
      </c>
      <c r="GF4" s="105">
        <v>9298.6029999999992</v>
      </c>
      <c r="GG4" s="105">
        <v>9295.3289999999997</v>
      </c>
      <c r="GH4" s="105">
        <v>9282.3410000000003</v>
      </c>
      <c r="GI4" s="105">
        <v>9267.2279999999992</v>
      </c>
      <c r="GJ4" s="105">
        <v>9250.3359999999993</v>
      </c>
      <c r="GK4" s="105">
        <v>9228.5760000000009</v>
      </c>
      <c r="GL4" s="105">
        <v>9213.8450000000012</v>
      </c>
      <c r="GM4" s="105">
        <v>9197.3619999999992</v>
      </c>
      <c r="GN4" s="105">
        <v>9202.518</v>
      </c>
      <c r="GO4" s="105">
        <v>9164.2369999999992</v>
      </c>
      <c r="GP4" s="105">
        <v>9046.7390000000014</v>
      </c>
      <c r="GQ4" s="105">
        <v>9013.6919999999991</v>
      </c>
      <c r="GR4" s="105">
        <v>9005.3359999999993</v>
      </c>
      <c r="GS4" s="105">
        <v>8994.3170000000009</v>
      </c>
      <c r="GT4" s="105">
        <v>8998.8909999999996</v>
      </c>
      <c r="GU4" s="105">
        <v>9005.6640000000007</v>
      </c>
      <c r="GV4" s="105">
        <v>9006.2420000000002</v>
      </c>
      <c r="GW4" s="105">
        <v>9028.601999999999</v>
      </c>
      <c r="GX4" s="105">
        <v>9027</v>
      </c>
      <c r="GY4" s="105">
        <v>9051.2430000000004</v>
      </c>
      <c r="GZ4" s="105">
        <v>9078.8159999999989</v>
      </c>
      <c r="HA4" s="105">
        <v>9119.5280000000002</v>
      </c>
      <c r="HB4" s="105">
        <v>9158.348</v>
      </c>
      <c r="HC4" s="105">
        <v>9171.1759999999995</v>
      </c>
      <c r="HD4" s="105">
        <v>9180.625</v>
      </c>
      <c r="HE4" s="105">
        <v>9191.1540000000005</v>
      </c>
      <c r="HF4" s="105">
        <v>9215.4179999999997</v>
      </c>
      <c r="HG4" s="105">
        <v>9243.4030000000002</v>
      </c>
      <c r="HH4" s="105">
        <v>9269.5830000000005</v>
      </c>
      <c r="HI4" s="105">
        <v>9301.7890000000007</v>
      </c>
      <c r="HJ4" s="105">
        <v>9343.3559999999998</v>
      </c>
      <c r="HK4" s="105">
        <v>9378.223</v>
      </c>
      <c r="HL4" s="105">
        <v>9396.8449999999993</v>
      </c>
      <c r="HM4" s="105">
        <v>9430.3050000000003</v>
      </c>
      <c r="HN4" s="105">
        <v>9466.9670000000006</v>
      </c>
      <c r="HO4" s="105">
        <v>9499.5529999999999</v>
      </c>
      <c r="HP4" s="105">
        <v>9534.902</v>
      </c>
      <c r="HQ4" s="105">
        <v>9576.5220000000008</v>
      </c>
      <c r="HR4" s="105">
        <v>9575.18</v>
      </c>
      <c r="HS4" s="105">
        <v>9604.4229999999989</v>
      </c>
      <c r="HT4" s="105">
        <v>9624.8179999999993</v>
      </c>
      <c r="HU4" s="105">
        <v>9651.0959999999995</v>
      </c>
      <c r="HV4" s="105">
        <v>9661.9920000000002</v>
      </c>
      <c r="HW4" s="105">
        <v>9697.719000000001</v>
      </c>
      <c r="HX4" s="105">
        <v>9725.5429999999997</v>
      </c>
      <c r="HY4" s="105">
        <v>9754.7659999999996</v>
      </c>
      <c r="HZ4" s="105">
        <v>9781.7459999999992</v>
      </c>
      <c r="IA4" s="105">
        <v>9813.4969999999994</v>
      </c>
      <c r="IB4" s="105">
        <v>9839.2970000000005</v>
      </c>
      <c r="IC4" s="105">
        <v>9864.1540000000005</v>
      </c>
      <c r="ID4" s="105">
        <v>9875.4150000000009</v>
      </c>
      <c r="IE4" s="105">
        <v>9859.4230000000007</v>
      </c>
      <c r="IF4" s="105">
        <v>9847.2780000000002</v>
      </c>
      <c r="IG4" s="105">
        <v>9836.8040000000001</v>
      </c>
      <c r="IH4" s="105">
        <v>9832.5760000000009</v>
      </c>
      <c r="II4" s="105">
        <v>9768.5130000000008</v>
      </c>
      <c r="IJ4" s="105">
        <v>9744.8060000000005</v>
      </c>
      <c r="IK4" s="105">
        <v>9717.7250000000004</v>
      </c>
      <c r="IL4" s="105">
        <v>9698.41</v>
      </c>
      <c r="IM4" s="105">
        <v>9682.7430000000004</v>
      </c>
      <c r="IN4" s="105">
        <v>9668.0249999999996</v>
      </c>
      <c r="IO4" s="105">
        <v>9656.7510000000002</v>
      </c>
      <c r="IP4" s="105">
        <v>9654.8469999999998</v>
      </c>
      <c r="IQ4" s="105">
        <v>9664.2939999999999</v>
      </c>
      <c r="IR4" s="105">
        <v>9670.6880000000001</v>
      </c>
      <c r="IS4" s="105">
        <v>9665.4290000000001</v>
      </c>
      <c r="IT4" s="105">
        <v>9668.6980000000003</v>
      </c>
      <c r="IU4" s="105">
        <v>9666.012999999999</v>
      </c>
      <c r="IV4" s="105">
        <v>9669.8739999999998</v>
      </c>
      <c r="JC4" s="105">
        <f t="shared" ref="JC4:JC39" si="0">+IF(IU4&lt;&gt;$IW$1,IU4,IF(IT4&lt;&gt;$IW$1,IT4,IF(IS4&lt;&gt;$IW$1,IS4,IF(IR4&lt;&gt;$IW$1,IR4,IQ4))))</f>
        <v>9666.012999999999</v>
      </c>
      <c r="JD4" s="105">
        <f t="shared" ref="JD4:JD39" si="1">+IF(IV4&lt;&gt;$IW$1,IV4,IF(IU4&lt;&gt;$IW$1,IU4,IF(IT4&lt;&gt;$IW$1,IT4,IF(IS4&lt;&gt;$IW$1,IS4,IR4))))</f>
        <v>9669.8739999999998</v>
      </c>
      <c r="JE4" s="105">
        <f t="shared" ref="JE4:JE39" si="2">+IF(IW4&lt;&gt;$IW$1,IW4,IF(IV4&lt;&gt;$IW$1,IV4,IF(IU4&lt;&gt;$IW$1,IU4,IF(IT4&lt;&gt;$IW$1,IT4,IS4))))</f>
        <v>9669.8739999999998</v>
      </c>
      <c r="JF4" s="105">
        <f t="shared" ref="JF4:JF39" si="3">+IF(IX4&lt;&gt;$IW$1,IX4,IF(IW4&lt;&gt;$IW$1,IW4,IF(IV4&lt;&gt;$IW$1,IV4,IF(IU4&lt;&gt;$IW$1,IU4,IT4))))</f>
        <v>9669.8739999999998</v>
      </c>
      <c r="JG4" s="105">
        <f t="shared" ref="JG4:JG39" si="4">+IF(IY4&lt;&gt;$IW$1,IY4,IF(IX4&lt;&gt;$IW$1,IX4,IF(IW4&lt;&gt;$IW$1,IW4,IF(IV4&lt;&gt;$IW$1,IV4,IU4))))</f>
        <v>9669.8739999999998</v>
      </c>
      <c r="JH4" s="105">
        <f t="shared" ref="JH4:JH39" si="5">+IF(IZ4&lt;&gt;$IW$1,IZ4,IF(IY4&lt;&gt;$IW$1,IY4,IF(IX4&lt;&gt;$IW$1,IX4,IF(IW4&lt;&gt;$IW$1,IW4,IF(IV4&lt;&gt;$IW$1,IV4,IU4)))))</f>
        <v>9669.8739999999998</v>
      </c>
      <c r="JJ4" s="106">
        <f t="shared" ref="JJ4:JJ39" si="6">+AVERAGE(JC4:JE4)/AVERAGE(IR4:IT4)-1</f>
        <v>3.2615274395020322E-5</v>
      </c>
      <c r="JK4" s="106">
        <f t="shared" ref="JK4:JK39" si="7">+AVERAGE(JF4:JH4)/AVERAGE(JC4:JE4)-1</f>
        <v>1.3311148774897141E-4</v>
      </c>
    </row>
    <row r="5" spans="1:271" s="99" customFormat="1" ht="13.5">
      <c r="A5" s="133"/>
      <c r="B5" s="101" t="s">
        <v>5</v>
      </c>
      <c r="C5" s="105">
        <v>12.392009196941377</v>
      </c>
      <c r="D5" s="105">
        <v>12.835789615673509</v>
      </c>
      <c r="E5" s="105">
        <v>12.981637641899315</v>
      </c>
      <c r="F5" s="105">
        <v>13.446885051955437</v>
      </c>
      <c r="G5" s="105">
        <v>12.995514586258581</v>
      </c>
      <c r="H5" s="105">
        <v>12.996803960220076</v>
      </c>
      <c r="I5" s="105">
        <v>13.785927346794418</v>
      </c>
      <c r="J5" s="105">
        <v>13.358874557713644</v>
      </c>
      <c r="K5" s="105">
        <v>16.250805274938259</v>
      </c>
      <c r="L5" s="105">
        <v>13.770442560526103</v>
      </c>
      <c r="M5" s="105">
        <v>14.063635081912686</v>
      </c>
      <c r="N5" s="105">
        <v>14.039145195871022</v>
      </c>
      <c r="O5" s="105">
        <v>14.499238598035088</v>
      </c>
      <c r="P5" s="105">
        <v>15.15390527481563</v>
      </c>
      <c r="Q5" s="105">
        <v>14.155225284878115</v>
      </c>
      <c r="R5" s="105">
        <v>14.580134818485663</v>
      </c>
      <c r="S5" s="105">
        <v>15.232800546996886</v>
      </c>
      <c r="T5" s="105">
        <v>15.36459352220162</v>
      </c>
      <c r="U5" s="105">
        <v>15.591566072920491</v>
      </c>
      <c r="V5" s="105">
        <v>16.574885176055989</v>
      </c>
      <c r="W5" s="105">
        <v>16.680499796243375</v>
      </c>
      <c r="X5" s="105">
        <v>16.807729885544681</v>
      </c>
      <c r="Y5" s="105">
        <v>18.664864791459522</v>
      </c>
      <c r="Z5" s="105">
        <v>18.159356638071991</v>
      </c>
      <c r="AA5" s="105">
        <v>18.022141552712856</v>
      </c>
      <c r="AB5" s="105">
        <v>18.619332629172764</v>
      </c>
      <c r="AC5" s="105">
        <v>19.259761990372528</v>
      </c>
      <c r="AD5" s="105">
        <v>19.269308398841925</v>
      </c>
      <c r="AE5" s="105">
        <v>19.92043931997161</v>
      </c>
      <c r="AF5" s="105">
        <v>20.953908909587934</v>
      </c>
      <c r="AG5" s="105">
        <v>21.328147517911042</v>
      </c>
      <c r="AH5" s="105">
        <v>21.210550848292772</v>
      </c>
      <c r="AI5" s="105">
        <v>21.700095384641923</v>
      </c>
      <c r="AJ5" s="105">
        <v>22.964701805853597</v>
      </c>
      <c r="AK5" s="105">
        <v>23.124355739877529</v>
      </c>
      <c r="AL5" s="105">
        <v>23.292665017606303</v>
      </c>
      <c r="AM5" s="105">
        <v>24.378539638504201</v>
      </c>
      <c r="AN5" s="105">
        <v>24.853940776124784</v>
      </c>
      <c r="AO5" s="105">
        <v>31.115369556144678</v>
      </c>
      <c r="AP5" s="105">
        <v>26.364285774888621</v>
      </c>
      <c r="AQ5" s="105">
        <v>26.764142177605116</v>
      </c>
      <c r="AR5" s="105">
        <v>26.508964031310459</v>
      </c>
      <c r="AS5" s="105">
        <v>26.339443025718719</v>
      </c>
      <c r="AT5" s="105">
        <v>26.76679554069014</v>
      </c>
      <c r="AU5" s="105">
        <v>26.875891274888474</v>
      </c>
      <c r="AV5" s="105">
        <v>26.436900294135906</v>
      </c>
      <c r="AW5" s="105">
        <v>26.69399119986398</v>
      </c>
      <c r="AX5" s="105">
        <v>27.299965813896808</v>
      </c>
      <c r="AY5" s="105">
        <v>26.774056237135088</v>
      </c>
      <c r="AZ5" s="105">
        <v>28.323507818643147</v>
      </c>
      <c r="BA5" s="105">
        <v>28.303006206284461</v>
      </c>
      <c r="BB5" s="105">
        <v>29.233502525046031</v>
      </c>
      <c r="BC5" s="105">
        <v>30.778162493127734</v>
      </c>
      <c r="BD5" s="105">
        <v>29.751621727798618</v>
      </c>
      <c r="BE5" s="105">
        <v>30.080158851039062</v>
      </c>
      <c r="BF5" s="105">
        <v>30.864821324738955</v>
      </c>
      <c r="BG5" s="105">
        <v>31.40312589493648</v>
      </c>
      <c r="BH5" s="105">
        <v>30.83545653782566</v>
      </c>
      <c r="BI5" s="105">
        <v>35.020321379602663</v>
      </c>
      <c r="BJ5" s="105">
        <v>38.275242793562853</v>
      </c>
      <c r="BK5" s="105">
        <v>38.209095737523185</v>
      </c>
      <c r="BL5" s="105">
        <v>38.558585101596755</v>
      </c>
      <c r="BM5" s="105">
        <v>39.13472874533803</v>
      </c>
      <c r="BN5" s="105">
        <v>38.276628875989864</v>
      </c>
      <c r="BO5" s="105">
        <v>38.733363325691478</v>
      </c>
      <c r="BP5" s="105">
        <v>39.257781745177418</v>
      </c>
      <c r="BQ5" s="105">
        <v>39.149392287749691</v>
      </c>
      <c r="BR5" s="105">
        <v>42.635613139510866</v>
      </c>
      <c r="BS5" s="105">
        <v>41.941538441490962</v>
      </c>
      <c r="BT5" s="105">
        <v>41.089310567910708</v>
      </c>
      <c r="BU5" s="105">
        <v>38.564108522588633</v>
      </c>
      <c r="BV5" s="105">
        <v>40.221078385851776</v>
      </c>
      <c r="BW5" s="105">
        <v>40.739573390145836</v>
      </c>
      <c r="BX5" s="105">
        <v>38.045590587035655</v>
      </c>
      <c r="BY5" s="105">
        <v>40.391960484977517</v>
      </c>
      <c r="BZ5" s="105">
        <v>40.520323470072299</v>
      </c>
      <c r="CA5" s="105">
        <v>41.036121059962475</v>
      </c>
      <c r="CB5" s="105">
        <v>41.671869499790731</v>
      </c>
      <c r="CC5" s="105">
        <v>42.240343008659622</v>
      </c>
      <c r="CD5" s="105">
        <v>42.449802897391677</v>
      </c>
      <c r="CE5" s="105">
        <v>43.148575427208428</v>
      </c>
      <c r="CF5" s="105">
        <v>42.276790815634307</v>
      </c>
      <c r="CG5" s="105">
        <v>43.946220944595282</v>
      </c>
      <c r="CH5" s="105">
        <v>43.851631946479877</v>
      </c>
      <c r="CI5" s="105">
        <v>42.897411864664143</v>
      </c>
      <c r="CJ5" s="105">
        <v>43.98872419793959</v>
      </c>
      <c r="CK5" s="105">
        <v>43.486214837988413</v>
      </c>
      <c r="CL5" s="105">
        <v>45.452821472976972</v>
      </c>
      <c r="CM5" s="105">
        <v>44.293245767612198</v>
      </c>
      <c r="CN5" s="105">
        <v>45.617339942970219</v>
      </c>
      <c r="CO5" s="105">
        <v>45.208814839566195</v>
      </c>
      <c r="CP5" s="105">
        <v>45.215899044675012</v>
      </c>
      <c r="CQ5" s="105">
        <v>45.49033728794489</v>
      </c>
      <c r="CR5" s="105">
        <v>45.874564445279859</v>
      </c>
      <c r="CS5" s="105">
        <v>45.227452046226986</v>
      </c>
      <c r="CT5" s="105">
        <v>45.644257877714601</v>
      </c>
      <c r="CU5" s="105">
        <v>45.978354855863735</v>
      </c>
      <c r="CV5" s="105">
        <v>46.086080756059658</v>
      </c>
      <c r="CW5" s="105">
        <v>47.261759382261552</v>
      </c>
      <c r="CX5" s="105">
        <v>46.259015802202313</v>
      </c>
      <c r="CY5" s="105">
        <v>46.677025090380099</v>
      </c>
      <c r="CZ5" s="105">
        <v>46.774269891144293</v>
      </c>
      <c r="DA5" s="105">
        <v>46.737922296426234</v>
      </c>
      <c r="DB5" s="105">
        <v>47.391919969939487</v>
      </c>
      <c r="DC5" s="105">
        <v>46.552426108680429</v>
      </c>
      <c r="DD5" s="105">
        <v>47.834092020231672</v>
      </c>
      <c r="DE5" s="105">
        <v>47.91000917207527</v>
      </c>
      <c r="DF5" s="105">
        <v>48.086126430095831</v>
      </c>
      <c r="DG5" s="105">
        <v>47.998757729981641</v>
      </c>
      <c r="DH5" s="105">
        <v>47.967414103122429</v>
      </c>
      <c r="DI5" s="105">
        <v>50.372995185654972</v>
      </c>
      <c r="DJ5" s="105">
        <v>51.381527281839332</v>
      </c>
      <c r="DK5" s="105">
        <v>50.784197027085462</v>
      </c>
      <c r="DL5" s="105">
        <v>48.907468252492755</v>
      </c>
      <c r="DM5" s="105">
        <v>51.975425742682923</v>
      </c>
      <c r="DN5" s="105">
        <v>48.564196736065369</v>
      </c>
      <c r="DO5" s="105">
        <v>48.166795478723998</v>
      </c>
      <c r="DP5" s="105">
        <v>48.109794721931387</v>
      </c>
      <c r="DQ5" s="105">
        <v>46.969429395701752</v>
      </c>
      <c r="DR5" s="105">
        <v>46.856885277287091</v>
      </c>
      <c r="DS5" s="105">
        <v>47.653540346746176</v>
      </c>
      <c r="DT5" s="105">
        <v>45.295159837277005</v>
      </c>
      <c r="DU5" s="105">
        <v>44.295311562335428</v>
      </c>
      <c r="DV5" s="105">
        <v>43.941648856386919</v>
      </c>
      <c r="DW5" s="105">
        <v>45.680898704597162</v>
      </c>
      <c r="DX5" s="105">
        <v>44.181860338203194</v>
      </c>
      <c r="DY5" s="105">
        <v>46.021102950326487</v>
      </c>
      <c r="DZ5" s="105">
        <v>45.209679216981371</v>
      </c>
      <c r="EA5" s="105">
        <v>45.089883553360757</v>
      </c>
      <c r="EB5" s="105">
        <v>45.787257476314984</v>
      </c>
      <c r="EC5" s="105">
        <v>46.553390205897088</v>
      </c>
      <c r="ED5" s="105">
        <v>46.986300365666743</v>
      </c>
      <c r="EE5" s="105">
        <v>47.678688232527058</v>
      </c>
      <c r="EF5" s="105">
        <v>47.775160010207635</v>
      </c>
      <c r="EG5" s="105">
        <v>47.654746169644177</v>
      </c>
      <c r="EH5" s="105">
        <v>48.296599959676108</v>
      </c>
      <c r="EI5" s="105">
        <v>46.07879561141462</v>
      </c>
      <c r="EJ5" s="105">
        <v>49.06727076041787</v>
      </c>
      <c r="EK5" s="105">
        <v>52.271882647716126</v>
      </c>
      <c r="EL5" s="105">
        <v>49.513371178021359</v>
      </c>
      <c r="EM5" s="105">
        <v>50.628331759333619</v>
      </c>
      <c r="EN5" s="105">
        <v>49.824813288142103</v>
      </c>
      <c r="EO5" s="105">
        <v>49.019486901377846</v>
      </c>
      <c r="EP5" s="105">
        <v>48.076312472426082</v>
      </c>
      <c r="EQ5" s="105">
        <v>48.907259226912018</v>
      </c>
      <c r="ER5" s="105">
        <v>45.801912769894791</v>
      </c>
      <c r="ES5" s="105">
        <v>46.618901519913749</v>
      </c>
      <c r="ET5" s="105">
        <v>47.210008552146135</v>
      </c>
      <c r="EU5" s="105">
        <v>47.275302208513089</v>
      </c>
      <c r="EV5" s="105">
        <v>47.032750360313109</v>
      </c>
      <c r="EW5" s="105">
        <v>46.463030304691664</v>
      </c>
      <c r="EX5" s="105">
        <v>47.461603668994954</v>
      </c>
      <c r="EY5" s="105">
        <v>48.24229433403201</v>
      </c>
      <c r="EZ5" s="105">
        <v>47.198827445712595</v>
      </c>
      <c r="FA5" s="105">
        <v>48.175367529839342</v>
      </c>
      <c r="FB5" s="105">
        <v>48.524955488918152</v>
      </c>
      <c r="FC5" s="105">
        <v>48.436602622037576</v>
      </c>
      <c r="FD5" s="105">
        <v>48.644072468958456</v>
      </c>
      <c r="FE5" s="105">
        <v>50.148314917361567</v>
      </c>
      <c r="FF5" s="105">
        <v>49.967158282349168</v>
      </c>
      <c r="FG5" s="105">
        <v>48.85688168867587</v>
      </c>
      <c r="FH5" s="105">
        <v>48.962278596010869</v>
      </c>
      <c r="FI5" s="105">
        <v>49.656487443138644</v>
      </c>
      <c r="FJ5" s="105">
        <v>50.190297754588975</v>
      </c>
      <c r="FK5" s="105">
        <v>49.949088660365071</v>
      </c>
      <c r="FL5" s="105">
        <v>50.881078584974347</v>
      </c>
      <c r="FM5" s="105">
        <v>51.010243954818371</v>
      </c>
      <c r="FN5" s="105">
        <v>50.75207749236224</v>
      </c>
      <c r="FO5" s="105">
        <v>50.29664307795553</v>
      </c>
      <c r="FP5" s="105">
        <v>49.616053807225612</v>
      </c>
      <c r="FQ5" s="105">
        <v>51.333404456525386</v>
      </c>
      <c r="FR5" s="105">
        <v>48.351787878559101</v>
      </c>
      <c r="FS5" s="105">
        <v>48.779745736531289</v>
      </c>
      <c r="FT5" s="105">
        <v>48.493626330072097</v>
      </c>
      <c r="FU5" s="105">
        <v>46.110816806848206</v>
      </c>
      <c r="FV5" s="105">
        <v>45.392481011946003</v>
      </c>
      <c r="FW5" s="105">
        <v>43.538969288157041</v>
      </c>
      <c r="FX5" s="105">
        <v>43.666264963378069</v>
      </c>
      <c r="FY5" s="105">
        <v>42.140816776987172</v>
      </c>
      <c r="FZ5" s="105">
        <v>41.970936478473995</v>
      </c>
      <c r="GA5" s="105">
        <v>43.529905153241849</v>
      </c>
      <c r="GB5" s="105">
        <v>42.399524153394687</v>
      </c>
      <c r="GC5" s="105">
        <v>41.602536739614642</v>
      </c>
      <c r="GD5" s="105">
        <v>41.98381082455073</v>
      </c>
      <c r="GE5" s="105">
        <v>41.031069518217912</v>
      </c>
      <c r="GF5" s="105">
        <v>40.882090252406442</v>
      </c>
      <c r="GG5" s="105">
        <v>41.924069708960189</v>
      </c>
      <c r="GH5" s="105">
        <v>40.984204959458687</v>
      </c>
      <c r="GI5" s="105">
        <v>35.434216556651364</v>
      </c>
      <c r="GJ5" s="105">
        <v>37.04426128505164</v>
      </c>
      <c r="GK5" s="105">
        <v>39.43807362146503</v>
      </c>
      <c r="GL5" s="105">
        <v>39.968104827521351</v>
      </c>
      <c r="GM5" s="105">
        <v>39.600291713249511</v>
      </c>
      <c r="GN5" s="105">
        <v>40.089359995838528</v>
      </c>
      <c r="GO5" s="105">
        <v>39.119723600033822</v>
      </c>
      <c r="GP5" s="105">
        <v>31.771878523051946</v>
      </c>
      <c r="GQ5" s="105">
        <v>31.933171195195992</v>
      </c>
      <c r="GR5" s="105">
        <v>34.974154832297096</v>
      </c>
      <c r="GS5" s="105">
        <v>34.865762135692712</v>
      </c>
      <c r="GT5" s="105">
        <v>35.532986491582797</v>
      </c>
      <c r="GU5" s="105">
        <v>36.524084111622322</v>
      </c>
      <c r="GV5" s="105">
        <v>35.857346065596637</v>
      </c>
      <c r="GW5" s="105">
        <v>35.007037657217786</v>
      </c>
      <c r="GX5" s="105">
        <v>35.441761481811881</v>
      </c>
      <c r="GY5" s="105">
        <v>35.752729015398785</v>
      </c>
      <c r="GZ5" s="105">
        <v>36.277557468981939</v>
      </c>
      <c r="HA5" s="105">
        <v>36.943675877194678</v>
      </c>
      <c r="HB5" s="105">
        <v>36.466024012614767</v>
      </c>
      <c r="HC5" s="105">
        <v>36.400363405086729</v>
      </c>
      <c r="HD5" s="105">
        <v>35.514640228451597</v>
      </c>
      <c r="HE5" s="105">
        <v>37.259376435951026</v>
      </c>
      <c r="HF5" s="105">
        <v>38.321905098005558</v>
      </c>
      <c r="HG5" s="105">
        <v>39.120191289604186</v>
      </c>
      <c r="HH5" s="105">
        <v>38.960972991519881</v>
      </c>
      <c r="HI5" s="105">
        <v>39.328299368000529</v>
      </c>
      <c r="HJ5" s="105">
        <v>39.441289773377122</v>
      </c>
      <c r="HK5" s="105">
        <v>39.095072882834785</v>
      </c>
      <c r="HL5" s="105">
        <v>39.747870682468083</v>
      </c>
      <c r="HM5" s="105">
        <v>38.932125700651035</v>
      </c>
      <c r="HN5" s="105">
        <v>40.106205006623853</v>
      </c>
      <c r="HO5" s="105">
        <v>39.686766369113961</v>
      </c>
      <c r="HP5" s="105">
        <v>39.719094261592367</v>
      </c>
      <c r="HQ5" s="105">
        <v>38.817232519053867</v>
      </c>
      <c r="HR5" s="105">
        <v>38.791148986018605</v>
      </c>
      <c r="HS5" s="105">
        <v>38.827979323852169</v>
      </c>
      <c r="HT5" s="105">
        <v>39.337121005279243</v>
      </c>
      <c r="HU5" s="105">
        <v>39.815811156726909</v>
      </c>
      <c r="HV5" s="105">
        <v>39.816223521753656</v>
      </c>
      <c r="HW5" s="105">
        <v>40.423381467701404</v>
      </c>
      <c r="HX5" s="105">
        <v>40.172304735482157</v>
      </c>
      <c r="HY5" s="105">
        <v>40.667058118994305</v>
      </c>
      <c r="HZ5" s="105">
        <v>38.787757471816391</v>
      </c>
      <c r="IA5" s="105">
        <v>40.141069747454658</v>
      </c>
      <c r="IB5" s="105">
        <v>39.397678748550845</v>
      </c>
      <c r="IC5" s="105">
        <v>41.031328194963017</v>
      </c>
      <c r="ID5" s="105">
        <v>39.746504704689983</v>
      </c>
      <c r="IE5" s="105">
        <v>36.742902166060759</v>
      </c>
      <c r="IF5" s="105">
        <v>36.289838612820859</v>
      </c>
      <c r="IG5" s="105">
        <v>36.818599984286529</v>
      </c>
      <c r="IH5" s="105">
        <v>31.894844919948316</v>
      </c>
      <c r="II5" s="105">
        <v>29.835641585476022</v>
      </c>
      <c r="IJ5" s="105">
        <v>31.61690846723943</v>
      </c>
      <c r="IK5" s="105">
        <v>32.811142821480892</v>
      </c>
      <c r="IL5" s="105">
        <v>32.93826548182524</v>
      </c>
      <c r="IM5" s="105">
        <v>35.586512738888814</v>
      </c>
      <c r="IN5" s="105">
        <v>35.354940623563721</v>
      </c>
      <c r="IO5" s="105">
        <v>37.010546226162518</v>
      </c>
      <c r="IP5" s="105">
        <v>37.171491812091126</v>
      </c>
      <c r="IQ5" s="105">
        <v>38.308581882096988</v>
      </c>
      <c r="IR5" s="105">
        <v>39.807157687983675</v>
      </c>
      <c r="IS5" s="105">
        <v>40.005679690131402</v>
      </c>
      <c r="IT5" s="105">
        <v>40.416894969338387</v>
      </c>
      <c r="IU5" s="105">
        <v>41.944735270458537</v>
      </c>
      <c r="IV5" s="105">
        <v>41.673849445039316</v>
      </c>
      <c r="IW5" s="99">
        <v>41.521555360893721</v>
      </c>
      <c r="IX5" s="99">
        <v>42.009547774298817</v>
      </c>
      <c r="JC5" s="105">
        <f t="shared" si="0"/>
        <v>41.944735270458537</v>
      </c>
      <c r="JD5" s="105">
        <f t="shared" si="1"/>
        <v>41.673849445039316</v>
      </c>
      <c r="JE5" s="105">
        <f t="shared" si="2"/>
        <v>41.521555360893721</v>
      </c>
      <c r="JF5" s="105">
        <f t="shared" si="3"/>
        <v>42.009547774298817</v>
      </c>
      <c r="JG5" s="105">
        <f t="shared" si="4"/>
        <v>42.009547774298817</v>
      </c>
      <c r="JH5" s="105">
        <f t="shared" si="5"/>
        <v>42.009547774298817</v>
      </c>
      <c r="JJ5" s="106">
        <f t="shared" si="6"/>
        <v>4.0841875242202841E-2</v>
      </c>
      <c r="JK5" s="106">
        <f t="shared" si="7"/>
        <v>7.1000659417712608E-3</v>
      </c>
    </row>
    <row r="6" spans="1:271" s="99" customFormat="1" ht="13.5">
      <c r="A6" s="133"/>
      <c r="B6" s="101" t="s">
        <v>97</v>
      </c>
      <c r="C6" s="105">
        <v>7.3514406642981491</v>
      </c>
      <c r="D6" s="105">
        <v>7.618976176831465</v>
      </c>
      <c r="E6" s="105">
        <v>8.6380793094831017</v>
      </c>
      <c r="F6" s="105">
        <v>7.655160240750261</v>
      </c>
      <c r="G6" s="105">
        <v>8.0988424605521381</v>
      </c>
      <c r="H6" s="105">
        <v>8.0742620361156821</v>
      </c>
      <c r="I6" s="105">
        <v>7.9869349616071323</v>
      </c>
      <c r="J6" s="105">
        <v>8.8797576988455003</v>
      </c>
      <c r="K6" s="105">
        <v>8.1876313554670688</v>
      </c>
      <c r="L6" s="105">
        <v>8.1682226640778666</v>
      </c>
      <c r="M6" s="105">
        <v>8.8964868199088993</v>
      </c>
      <c r="N6" s="105">
        <v>8.3353161787096841</v>
      </c>
      <c r="O6" s="105">
        <v>8.4925899821745592</v>
      </c>
      <c r="P6" s="105">
        <v>8.7653683321221916</v>
      </c>
      <c r="Q6" s="105">
        <v>9.0905221715674926</v>
      </c>
      <c r="R6" s="105">
        <v>9.2786628335562522</v>
      </c>
      <c r="S6" s="105">
        <v>8.8353152413233893</v>
      </c>
      <c r="T6" s="105">
        <v>8.9518119843858077</v>
      </c>
      <c r="U6" s="105">
        <v>8.9854828142519949</v>
      </c>
      <c r="V6" s="105">
        <v>9.5980793733517391</v>
      </c>
      <c r="W6" s="105">
        <v>9.1074995887080696</v>
      </c>
      <c r="X6" s="105">
        <v>9.599962577196905</v>
      </c>
      <c r="Y6" s="105">
        <v>9.2858220089903618</v>
      </c>
      <c r="Z6" s="105">
        <v>9.992799878837511</v>
      </c>
      <c r="AA6" s="105">
        <v>10.003697470692666</v>
      </c>
      <c r="AB6" s="105">
        <v>9.478669059840044</v>
      </c>
      <c r="AC6" s="105">
        <v>10.103483542632388</v>
      </c>
      <c r="AD6" s="105">
        <v>9.5531060459782555</v>
      </c>
      <c r="AE6" s="105">
        <v>10.332418522145959</v>
      </c>
      <c r="AF6" s="105">
        <v>10.208995032875956</v>
      </c>
      <c r="AG6" s="105">
        <v>10.568201671911224</v>
      </c>
      <c r="AH6" s="105">
        <v>10.29028647860928</v>
      </c>
      <c r="AI6" s="105">
        <v>9.5155332119234046</v>
      </c>
      <c r="AJ6" s="105">
        <v>10.562509825524289</v>
      </c>
      <c r="AK6" s="105">
        <v>10.906471491686323</v>
      </c>
      <c r="AL6" s="105">
        <v>11.520568736190402</v>
      </c>
      <c r="AM6" s="105">
        <v>10.571086806491921</v>
      </c>
      <c r="AN6" s="105">
        <v>11.985181524413736</v>
      </c>
      <c r="AO6" s="105">
        <v>10.648435001297919</v>
      </c>
      <c r="AP6" s="105">
        <v>10.97391260876973</v>
      </c>
      <c r="AQ6" s="105">
        <v>11.330900132179234</v>
      </c>
      <c r="AR6" s="105">
        <v>11.596844951596035</v>
      </c>
      <c r="AS6" s="105">
        <v>11.297733989234418</v>
      </c>
      <c r="AT6" s="105">
        <v>11.219286225330849</v>
      </c>
      <c r="AU6" s="105">
        <v>11.504129302106973</v>
      </c>
      <c r="AV6" s="105">
        <v>11.350500328184005</v>
      </c>
      <c r="AW6" s="105">
        <v>11.884092998678708</v>
      </c>
      <c r="AX6" s="105">
        <v>11.306274391793512</v>
      </c>
      <c r="AY6" s="105">
        <v>12.342884387381488</v>
      </c>
      <c r="AZ6" s="105">
        <v>12.252584979703814</v>
      </c>
      <c r="BA6" s="105">
        <v>10.996178471684566</v>
      </c>
      <c r="BB6" s="105">
        <v>12.256810633307387</v>
      </c>
      <c r="BC6" s="105">
        <v>11.561456460043974</v>
      </c>
      <c r="BD6" s="105">
        <v>10.953718549566466</v>
      </c>
      <c r="BE6" s="105">
        <v>11.775935949020294</v>
      </c>
      <c r="BF6" s="105">
        <v>12.002104420184475</v>
      </c>
      <c r="BG6" s="105">
        <v>11.783740298993612</v>
      </c>
      <c r="BH6" s="105">
        <v>11.763668111247496</v>
      </c>
      <c r="BI6" s="105">
        <v>11.416675125779532</v>
      </c>
      <c r="BJ6" s="105">
        <v>11.102909921569582</v>
      </c>
      <c r="BK6" s="105">
        <v>10.888152292547623</v>
      </c>
      <c r="BL6" s="105">
        <v>10.913760420350039</v>
      </c>
      <c r="BM6" s="105">
        <v>10.896454469998204</v>
      </c>
      <c r="BN6" s="105">
        <v>11.026300164973067</v>
      </c>
      <c r="BO6" s="105">
        <v>10.482257981794938</v>
      </c>
      <c r="BP6" s="105">
        <v>10.951576755375003</v>
      </c>
      <c r="BQ6" s="105">
        <v>10.420098881469199</v>
      </c>
      <c r="BR6" s="105">
        <v>10.69594303294955</v>
      </c>
      <c r="BS6" s="105">
        <v>10.55274388075777</v>
      </c>
      <c r="BT6" s="105">
        <v>10.506409223882208</v>
      </c>
      <c r="BU6" s="105">
        <v>10.462654916014621</v>
      </c>
      <c r="BV6" s="105">
        <v>10.832659161643729</v>
      </c>
      <c r="BW6" s="105">
        <v>10.705870703431652</v>
      </c>
      <c r="BX6" s="105">
        <v>10.48712077595388</v>
      </c>
      <c r="BY6" s="105">
        <v>10.79786397048427</v>
      </c>
      <c r="BZ6" s="105">
        <v>11.087268440390167</v>
      </c>
      <c r="CA6" s="105">
        <v>11.414034398191701</v>
      </c>
      <c r="CB6" s="105">
        <v>10.717053827316294</v>
      </c>
      <c r="CC6" s="105">
        <v>11.395686870378157</v>
      </c>
      <c r="CD6" s="105">
        <v>11.25962104031683</v>
      </c>
      <c r="CE6" s="105">
        <v>11.479903965399004</v>
      </c>
      <c r="CF6" s="105">
        <v>11.609926481379535</v>
      </c>
      <c r="CG6" s="105">
        <v>10.77385602700074</v>
      </c>
      <c r="CH6" s="105">
        <v>11.895814460441413</v>
      </c>
      <c r="CI6" s="105">
        <v>12.09780138265074</v>
      </c>
      <c r="CJ6" s="105">
        <v>12.277485562941695</v>
      </c>
      <c r="CK6" s="105">
        <v>11.231391181054997</v>
      </c>
      <c r="CL6" s="105">
        <v>11.72176946313858</v>
      </c>
      <c r="CM6" s="105">
        <v>12.25462472497305</v>
      </c>
      <c r="CN6" s="105">
        <v>12.4579034275783</v>
      </c>
      <c r="CO6" s="105">
        <v>12.479386933500647</v>
      </c>
      <c r="CP6" s="105">
        <v>11.407011118765446</v>
      </c>
      <c r="CQ6" s="105">
        <v>12.778413190235741</v>
      </c>
      <c r="CR6" s="105">
        <v>12.355086488692679</v>
      </c>
      <c r="CS6" s="105">
        <v>12.117885596280674</v>
      </c>
      <c r="CT6" s="105">
        <v>11.268383717852002</v>
      </c>
      <c r="CU6" s="105">
        <v>12.089818990007736</v>
      </c>
      <c r="CV6" s="105">
        <v>11.693212282801849</v>
      </c>
      <c r="CW6" s="105">
        <v>12.169356882349661</v>
      </c>
      <c r="CX6" s="105">
        <v>11.741216855074141</v>
      </c>
      <c r="CY6" s="105">
        <v>11.55216215624915</v>
      </c>
      <c r="CZ6" s="105">
        <v>11.895661885805312</v>
      </c>
      <c r="DA6" s="105">
        <v>11.21663576107313</v>
      </c>
      <c r="DB6" s="105">
        <v>11.504608463078288</v>
      </c>
      <c r="DC6" s="105">
        <v>11.625480257196203</v>
      </c>
      <c r="DD6" s="105">
        <v>11.419844334950882</v>
      </c>
      <c r="DE6" s="105">
        <v>11.631096499977509</v>
      </c>
      <c r="DF6" s="105">
        <v>12.17372000599728</v>
      </c>
      <c r="DG6" s="105">
        <v>11.587639758872569</v>
      </c>
      <c r="DH6" s="105">
        <v>11.780092928251824</v>
      </c>
      <c r="DI6" s="105">
        <v>11.950959459032026</v>
      </c>
      <c r="DJ6" s="105">
        <v>12.000895403266057</v>
      </c>
      <c r="DK6" s="105">
        <v>12.058229600532057</v>
      </c>
      <c r="DL6" s="105">
        <v>11.790376104651733</v>
      </c>
      <c r="DM6" s="105">
        <v>12.522606588071572</v>
      </c>
      <c r="DN6" s="105">
        <v>12.165303737599665</v>
      </c>
      <c r="DO6" s="105">
        <v>12.056830202958814</v>
      </c>
      <c r="DP6" s="105">
        <v>12.372002504174107</v>
      </c>
      <c r="DQ6" s="105">
        <v>12.184196942907558</v>
      </c>
      <c r="DR6" s="105">
        <v>11.594422564002091</v>
      </c>
      <c r="DS6" s="105">
        <v>12.014021143875881</v>
      </c>
      <c r="DT6" s="105">
        <v>11.964575735276286</v>
      </c>
      <c r="DU6" s="105">
        <v>11.552218026864189</v>
      </c>
      <c r="DV6" s="105">
        <v>11.49367821597952</v>
      </c>
      <c r="DW6" s="105">
        <v>11.766076006779278</v>
      </c>
      <c r="DX6" s="105">
        <v>11.5558833566954</v>
      </c>
      <c r="DY6" s="105">
        <v>11.708224848434201</v>
      </c>
      <c r="DZ6" s="105">
        <v>11.852077095105937</v>
      </c>
      <c r="EA6" s="105">
        <v>11.602624575836272</v>
      </c>
      <c r="EB6" s="105">
        <v>11.405601377027462</v>
      </c>
      <c r="EC6" s="105">
        <v>11.710095182917222</v>
      </c>
      <c r="ED6" s="105">
        <v>11.733375389096739</v>
      </c>
      <c r="EE6" s="105">
        <v>11.501639712608942</v>
      </c>
      <c r="EF6" s="105">
        <v>10.668970901136451</v>
      </c>
      <c r="EG6" s="105">
        <v>12.042251587570906</v>
      </c>
      <c r="EH6" s="105">
        <v>12.030376558026687</v>
      </c>
      <c r="EI6" s="105">
        <v>12.060759562249297</v>
      </c>
      <c r="EJ6" s="105">
        <v>11.960696626401761</v>
      </c>
      <c r="EK6" s="105">
        <v>11.771223786700064</v>
      </c>
      <c r="EL6" s="105">
        <v>12.049065975195818</v>
      </c>
      <c r="EM6" s="105">
        <v>11.77023847745974</v>
      </c>
      <c r="EN6" s="105">
        <v>12.064847490148969</v>
      </c>
      <c r="EO6" s="105">
        <v>11.838899357003799</v>
      </c>
      <c r="EP6" s="105">
        <v>12.034888581162399</v>
      </c>
      <c r="EQ6" s="105">
        <v>11.932421458612694</v>
      </c>
      <c r="ER6" s="105">
        <v>10.89345176048117</v>
      </c>
      <c r="ES6" s="105">
        <v>12.304583529858037</v>
      </c>
      <c r="ET6" s="105">
        <v>12.031250106286606</v>
      </c>
      <c r="EU6" s="105">
        <v>11.33227697986289</v>
      </c>
      <c r="EV6" s="105">
        <v>11.475976505460725</v>
      </c>
      <c r="EW6" s="105">
        <v>11.552218941531139</v>
      </c>
      <c r="EX6" s="105">
        <v>11.170470348468843</v>
      </c>
      <c r="EY6" s="105">
        <v>11.389059770230521</v>
      </c>
      <c r="EZ6" s="105">
        <v>11.572532202304844</v>
      </c>
      <c r="FA6" s="105">
        <v>11.648253941662043</v>
      </c>
      <c r="FB6" s="105">
        <v>11.404476626892473</v>
      </c>
      <c r="FC6" s="105">
        <v>12.837268650424933</v>
      </c>
      <c r="FD6" s="105">
        <v>11.893019899892888</v>
      </c>
      <c r="FE6" s="105">
        <v>11.683959714653819</v>
      </c>
      <c r="FF6" s="105">
        <v>11.772872619376111</v>
      </c>
      <c r="FG6" s="105">
        <v>11.608344816689076</v>
      </c>
      <c r="FH6" s="105">
        <v>12.054799284965714</v>
      </c>
      <c r="FI6" s="105">
        <v>12.573431117700579</v>
      </c>
      <c r="FJ6" s="105">
        <v>11.973649424813763</v>
      </c>
      <c r="FK6" s="105">
        <v>12.571195679682878</v>
      </c>
      <c r="FL6" s="105">
        <v>11.989579727815753</v>
      </c>
      <c r="FM6" s="105">
        <v>12.233052039436481</v>
      </c>
      <c r="FN6" s="105">
        <v>12.723578491409183</v>
      </c>
      <c r="FO6" s="105">
        <v>12.433151075581399</v>
      </c>
      <c r="FP6" s="105">
        <v>12.580059956857475</v>
      </c>
      <c r="FQ6" s="105">
        <v>12.637731097321131</v>
      </c>
      <c r="FR6" s="105">
        <v>11.636413382149891</v>
      </c>
      <c r="FS6" s="105">
        <v>12.699316317320415</v>
      </c>
      <c r="FT6" s="105">
        <v>13.161996459661317</v>
      </c>
      <c r="FU6" s="105">
        <v>12.006614924665461</v>
      </c>
      <c r="FV6" s="105">
        <v>12.209493233088901</v>
      </c>
      <c r="FW6" s="105">
        <v>12.438838350729275</v>
      </c>
      <c r="FX6" s="105">
        <v>12.08100211870539</v>
      </c>
      <c r="FY6" s="105">
        <v>11.949666071582634</v>
      </c>
      <c r="FZ6" s="105">
        <v>11.825505225699201</v>
      </c>
      <c r="GA6" s="105">
        <v>12.168121945078209</v>
      </c>
      <c r="GB6" s="105">
        <v>12.381678034967711</v>
      </c>
      <c r="GC6" s="105">
        <v>11.381909728142467</v>
      </c>
      <c r="GD6" s="105">
        <v>11.564530606124704</v>
      </c>
      <c r="GE6" s="105">
        <v>11.78821780678391</v>
      </c>
      <c r="GF6" s="105">
        <v>11.676050339885299</v>
      </c>
      <c r="GG6" s="105">
        <v>11.863284401992992</v>
      </c>
      <c r="GH6" s="105">
        <v>12.2457847867467</v>
      </c>
      <c r="GI6" s="105">
        <v>11.748841602730884</v>
      </c>
      <c r="GJ6" s="105">
        <v>12.252475397262241</v>
      </c>
      <c r="GK6" s="105">
        <v>12.01599334374389</v>
      </c>
      <c r="GL6" s="105">
        <v>11.963583629955378</v>
      </c>
      <c r="GM6" s="105">
        <v>11.389899650841251</v>
      </c>
      <c r="GN6" s="105">
        <v>11.685596014140412</v>
      </c>
      <c r="GO6" s="105">
        <v>11.725919677004208</v>
      </c>
      <c r="GP6" s="105">
        <v>9.3669572589154715</v>
      </c>
      <c r="GQ6" s="105">
        <v>10.174785095992965</v>
      </c>
      <c r="GR6" s="105">
        <v>10.439618240863858</v>
      </c>
      <c r="GS6" s="105">
        <v>9.8097610626251228</v>
      </c>
      <c r="GT6" s="105">
        <v>11.06389459914824</v>
      </c>
      <c r="GU6" s="105">
        <v>10.579137753089901</v>
      </c>
      <c r="GV6" s="105">
        <v>11.067426644227368</v>
      </c>
      <c r="GW6" s="105">
        <v>11.876721065726619</v>
      </c>
      <c r="GX6" s="105">
        <v>10.718630467382695</v>
      </c>
      <c r="GY6" s="105">
        <v>11.400464992007764</v>
      </c>
      <c r="GZ6" s="105">
        <v>11.149463418033491</v>
      </c>
      <c r="HA6" s="105">
        <v>12.215461443205898</v>
      </c>
      <c r="HB6" s="105">
        <v>12.356524782239608</v>
      </c>
      <c r="HC6" s="105">
        <v>11.8616496264211</v>
      </c>
      <c r="HD6" s="105">
        <v>11.495274330498578</v>
      </c>
      <c r="HE6" s="105">
        <v>11.958716394245773</v>
      </c>
      <c r="HF6" s="105">
        <v>12.266442523181519</v>
      </c>
      <c r="HG6" s="105">
        <v>12.510423194399438</v>
      </c>
      <c r="HH6" s="105">
        <v>12.266406305258457</v>
      </c>
      <c r="HI6" s="105">
        <v>12.512343589859109</v>
      </c>
      <c r="HJ6" s="105">
        <v>12.877749484683269</v>
      </c>
      <c r="HK6" s="105">
        <v>12.824187114805875</v>
      </c>
      <c r="HL6" s="105">
        <v>12.502858950346468</v>
      </c>
      <c r="HM6" s="105">
        <v>12.060479144300219</v>
      </c>
      <c r="HN6" s="105">
        <v>12.911916284088823</v>
      </c>
      <c r="HO6" s="105">
        <v>11.810002061136123</v>
      </c>
      <c r="HP6" s="105">
        <v>13.162931515696787</v>
      </c>
      <c r="HQ6" s="105">
        <v>13.112809074257196</v>
      </c>
      <c r="HR6" s="105">
        <v>12.301908693323206</v>
      </c>
      <c r="HS6" s="105">
        <v>13.088997983220221</v>
      </c>
      <c r="HT6" s="105">
        <v>12.629434063967704</v>
      </c>
      <c r="HU6" s="105">
        <v>12.098152881098466</v>
      </c>
      <c r="HV6" s="105">
        <v>12.275089356729964</v>
      </c>
      <c r="HW6" s="105">
        <v>12.84306863355194</v>
      </c>
      <c r="HX6" s="105">
        <v>12.42642689918172</v>
      </c>
      <c r="HY6" s="105">
        <v>12.773610793272756</v>
      </c>
      <c r="HZ6" s="105">
        <v>12.188042484475723</v>
      </c>
      <c r="IA6" s="105">
        <v>12.951440085457993</v>
      </c>
      <c r="IB6" s="105">
        <v>12.630250882590859</v>
      </c>
      <c r="IC6" s="105">
        <v>13.083511384634599</v>
      </c>
      <c r="ID6" s="105">
        <v>12.742804146924689</v>
      </c>
      <c r="IE6" s="105">
        <v>12.631622995804879</v>
      </c>
      <c r="IF6" s="105">
        <v>14.026490162845169</v>
      </c>
      <c r="IG6" s="105">
        <v>12.65417245262414</v>
      </c>
      <c r="IH6" s="105">
        <v>10.690240215923916</v>
      </c>
      <c r="II6" s="105">
        <v>10.525340848649966</v>
      </c>
      <c r="IJ6" s="105">
        <v>11.712535974568596</v>
      </c>
      <c r="IK6" s="105">
        <v>11.74752506310943</v>
      </c>
      <c r="IL6" s="105">
        <v>11.100845871996681</v>
      </c>
      <c r="IM6" s="105">
        <v>9.1932334334219661</v>
      </c>
      <c r="IN6" s="105">
        <v>13.208524913125</v>
      </c>
      <c r="IO6" s="105">
        <v>12.085509089068292</v>
      </c>
      <c r="IP6" s="105">
        <v>12.425487247392448</v>
      </c>
      <c r="IQ6" s="105">
        <v>11.874989445978173</v>
      </c>
      <c r="IR6" s="105">
        <v>12.258670464172726</v>
      </c>
      <c r="IS6" s="105">
        <v>12.575967349358388</v>
      </c>
      <c r="IT6" s="105">
        <v>12.271939270792066</v>
      </c>
      <c r="IU6" s="105">
        <v>12.487973544727415</v>
      </c>
      <c r="IV6" s="105">
        <v>12.414490165950776</v>
      </c>
      <c r="IW6" s="99">
        <v>12.269655837209744</v>
      </c>
      <c r="IX6" s="99">
        <v>12.41069845753662</v>
      </c>
      <c r="JC6" s="105">
        <f t="shared" si="0"/>
        <v>12.487973544727415</v>
      </c>
      <c r="JD6" s="105">
        <f t="shared" si="1"/>
        <v>12.414490165950776</v>
      </c>
      <c r="JE6" s="105">
        <f t="shared" si="2"/>
        <v>12.269655837209744</v>
      </c>
      <c r="JF6" s="105">
        <f t="shared" si="3"/>
        <v>12.41069845753662</v>
      </c>
      <c r="JG6" s="105">
        <f t="shared" si="4"/>
        <v>12.41069845753662</v>
      </c>
      <c r="JH6" s="105">
        <f t="shared" si="5"/>
        <v>12.41069845753662</v>
      </c>
      <c r="JJ6" s="106">
        <f t="shared" si="6"/>
        <v>1.7663300879466881E-3</v>
      </c>
      <c r="JK6" s="106">
        <f t="shared" si="7"/>
        <v>1.6134626018478038E-3</v>
      </c>
    </row>
    <row r="7" spans="1:271" s="99" customFormat="1" ht="13.5">
      <c r="A7" s="133"/>
      <c r="B7" s="101" t="s">
        <v>84</v>
      </c>
      <c r="C7" s="105">
        <v>21.700159123806053</v>
      </c>
      <c r="D7" s="105">
        <v>22.194647772597065</v>
      </c>
      <c r="E7" s="105">
        <v>20.991474897710411</v>
      </c>
      <c r="F7" s="105">
        <v>20.518769280251171</v>
      </c>
      <c r="G7" s="105">
        <v>20.701079470762803</v>
      </c>
      <c r="H7" s="105">
        <v>22.732698666146973</v>
      </c>
      <c r="I7" s="105">
        <v>21.856705861243011</v>
      </c>
      <c r="J7" s="105">
        <v>22.118751775572164</v>
      </c>
      <c r="K7" s="105">
        <v>22.389119813653924</v>
      </c>
      <c r="L7" s="105">
        <v>21.76187614382161</v>
      </c>
      <c r="M7" s="105">
        <v>21.356715884230397</v>
      </c>
      <c r="N7" s="105">
        <v>22.014646024400424</v>
      </c>
      <c r="O7" s="105">
        <v>22.680694611001378</v>
      </c>
      <c r="P7" s="105">
        <v>21.21814777196208</v>
      </c>
      <c r="Q7" s="105">
        <v>21.858365930643693</v>
      </c>
      <c r="R7" s="105">
        <v>23.31878362742809</v>
      </c>
      <c r="S7" s="105">
        <v>23.398357303322626</v>
      </c>
      <c r="T7" s="105">
        <v>21.807740085786541</v>
      </c>
      <c r="U7" s="105">
        <v>22.169834139884678</v>
      </c>
      <c r="V7" s="105">
        <v>22.504622084822405</v>
      </c>
      <c r="W7" s="105">
        <v>25.677156110031913</v>
      </c>
      <c r="X7" s="105">
        <v>22.920844519374796</v>
      </c>
      <c r="Y7" s="105">
        <v>23.488339490060412</v>
      </c>
      <c r="Z7" s="105">
        <v>24.09681174926159</v>
      </c>
      <c r="AA7" s="105">
        <v>23.248772039215734</v>
      </c>
      <c r="AB7" s="105">
        <v>23.867287529413499</v>
      </c>
      <c r="AC7" s="105">
        <v>24.80872921196012</v>
      </c>
      <c r="AD7" s="105">
        <v>25.374263819164153</v>
      </c>
      <c r="AE7" s="105">
        <v>24.859424249555822</v>
      </c>
      <c r="AF7" s="105">
        <v>25.432494133674723</v>
      </c>
      <c r="AG7" s="105">
        <v>25.183574106071504</v>
      </c>
      <c r="AH7" s="105">
        <v>26.729041024793545</v>
      </c>
      <c r="AI7" s="105">
        <v>27.024636546406114</v>
      </c>
      <c r="AJ7" s="105">
        <v>28.24222143275756</v>
      </c>
      <c r="AK7" s="105">
        <v>28.249543682611407</v>
      </c>
      <c r="AL7" s="105">
        <v>33.408041939154764</v>
      </c>
      <c r="AM7" s="105">
        <v>28.917695089177254</v>
      </c>
      <c r="AN7" s="105">
        <v>29.030507739300845</v>
      </c>
      <c r="AO7" s="105">
        <v>29.58086076819751</v>
      </c>
      <c r="AP7" s="105">
        <v>28.470173204631244</v>
      </c>
      <c r="AQ7" s="105">
        <v>29.965973758598498</v>
      </c>
      <c r="AR7" s="105">
        <v>30.240772976327662</v>
      </c>
      <c r="AS7" s="105">
        <v>30.4605165139828</v>
      </c>
      <c r="AT7" s="105">
        <v>29.683774917954334</v>
      </c>
      <c r="AU7" s="105">
        <v>25.884934325750496</v>
      </c>
      <c r="AV7" s="105">
        <v>27.707704663854987</v>
      </c>
      <c r="AW7" s="105">
        <v>30.51017702154866</v>
      </c>
      <c r="AX7" s="105">
        <v>33.19405760380431</v>
      </c>
      <c r="AY7" s="105">
        <v>30.880646608377052</v>
      </c>
      <c r="AZ7" s="105">
        <v>30.526126710518533</v>
      </c>
      <c r="BA7" s="105">
        <v>30.08700872667923</v>
      </c>
      <c r="BB7" s="105">
        <v>30.565290911486954</v>
      </c>
      <c r="BC7" s="105">
        <v>30.593512611291644</v>
      </c>
      <c r="BD7" s="105">
        <v>29.599077943831031</v>
      </c>
      <c r="BE7" s="105">
        <v>27.904453765341515</v>
      </c>
      <c r="BF7" s="105">
        <v>30.692587511468233</v>
      </c>
      <c r="BG7" s="105">
        <v>30.029378180483061</v>
      </c>
      <c r="BH7" s="105">
        <v>30.642237292358161</v>
      </c>
      <c r="BI7" s="105">
        <v>31.168441239163521</v>
      </c>
      <c r="BJ7" s="105">
        <v>30.929724378868659</v>
      </c>
      <c r="BK7" s="105">
        <v>31.22501949745017</v>
      </c>
      <c r="BL7" s="105">
        <v>32.712404945480607</v>
      </c>
      <c r="BM7" s="105">
        <v>32.435370752124321</v>
      </c>
      <c r="BN7" s="105">
        <v>32.18179174446734</v>
      </c>
      <c r="BO7" s="105">
        <v>32.263849419460954</v>
      </c>
      <c r="BP7" s="105">
        <v>33.064027661918225</v>
      </c>
      <c r="BQ7" s="105">
        <v>33.255377573133835</v>
      </c>
      <c r="BR7" s="105">
        <v>32.077496481346493</v>
      </c>
      <c r="BS7" s="105">
        <v>31.949386293309146</v>
      </c>
      <c r="BT7" s="105">
        <v>32.600095738791488</v>
      </c>
      <c r="BU7" s="105">
        <v>29.708419484124455</v>
      </c>
      <c r="BV7" s="105">
        <v>31.269426517696672</v>
      </c>
      <c r="BW7" s="105">
        <v>31.081616521107712</v>
      </c>
      <c r="BX7" s="105">
        <v>31.663887659861814</v>
      </c>
      <c r="BY7" s="105">
        <v>30.755660113083248</v>
      </c>
      <c r="BZ7" s="105">
        <v>32.373605676885127</v>
      </c>
      <c r="CA7" s="105">
        <v>29.73315435714203</v>
      </c>
      <c r="CB7" s="105">
        <v>32.280039999541998</v>
      </c>
      <c r="CC7" s="105">
        <v>31.781507611274197</v>
      </c>
      <c r="CD7" s="105">
        <v>32.104196095043989</v>
      </c>
      <c r="CE7" s="105">
        <v>33.023647243043527</v>
      </c>
      <c r="CF7" s="105">
        <v>33.010221093039561</v>
      </c>
      <c r="CG7" s="105">
        <v>29.883787775102395</v>
      </c>
      <c r="CH7" s="105">
        <v>34.825593117168765</v>
      </c>
      <c r="CI7" s="105">
        <v>32.857594200951723</v>
      </c>
      <c r="CJ7" s="105">
        <v>31.940976516311665</v>
      </c>
      <c r="CK7" s="105">
        <v>32.462527370973852</v>
      </c>
      <c r="CL7" s="105">
        <v>31.740750968030017</v>
      </c>
      <c r="CM7" s="105">
        <v>35.353087892612933</v>
      </c>
      <c r="CN7" s="105">
        <v>32.252145667372773</v>
      </c>
      <c r="CO7" s="105">
        <v>36.099796099682671</v>
      </c>
      <c r="CP7" s="105">
        <v>31.361144940667</v>
      </c>
      <c r="CQ7" s="105">
        <v>36.073071883873887</v>
      </c>
      <c r="CR7" s="105">
        <v>33.793548942836239</v>
      </c>
      <c r="CS7" s="105">
        <v>35.65289035351212</v>
      </c>
      <c r="CT7" s="105">
        <v>31.666718241667052</v>
      </c>
      <c r="CU7" s="105">
        <v>36.143483640589196</v>
      </c>
      <c r="CV7" s="105">
        <v>35.902147817053915</v>
      </c>
      <c r="CW7" s="105">
        <v>35.496088581400585</v>
      </c>
      <c r="CX7" s="105">
        <v>35.801753270974935</v>
      </c>
      <c r="CY7" s="105">
        <v>37.173001895026424</v>
      </c>
      <c r="CZ7" s="105">
        <v>37.17117361259934</v>
      </c>
      <c r="DA7" s="105">
        <v>34.172074561297713</v>
      </c>
      <c r="DB7" s="105">
        <v>36.378257024102211</v>
      </c>
      <c r="DC7" s="105">
        <v>34.538066760334104</v>
      </c>
      <c r="DD7" s="105">
        <v>34.515221077449539</v>
      </c>
      <c r="DE7" s="105">
        <v>36.429458681414651</v>
      </c>
      <c r="DF7" s="105">
        <v>35.246401154585328</v>
      </c>
      <c r="DG7" s="105">
        <v>34.123297893180712</v>
      </c>
      <c r="DH7" s="105">
        <v>35.793261842443044</v>
      </c>
      <c r="DI7" s="105">
        <v>37.407165605468144</v>
      </c>
      <c r="DJ7" s="105">
        <v>32.562574767041028</v>
      </c>
      <c r="DK7" s="105">
        <v>37.732710390202229</v>
      </c>
      <c r="DL7" s="105">
        <v>37.705925665504118</v>
      </c>
      <c r="DM7" s="105">
        <v>38.337092717262522</v>
      </c>
      <c r="DN7" s="105">
        <v>36.529439912528517</v>
      </c>
      <c r="DO7" s="105">
        <v>37.332161248773026</v>
      </c>
      <c r="DP7" s="105">
        <v>37.729735684821392</v>
      </c>
      <c r="DQ7" s="105">
        <v>37.3512684914595</v>
      </c>
      <c r="DR7" s="105">
        <v>31.954642725216505</v>
      </c>
      <c r="DS7" s="105">
        <v>37.321689930397369</v>
      </c>
      <c r="DT7" s="105">
        <v>36.858048336010235</v>
      </c>
      <c r="DU7" s="105">
        <v>34.91507518485539</v>
      </c>
      <c r="DV7" s="105">
        <v>34.705943733508207</v>
      </c>
      <c r="DW7" s="105">
        <v>34.119501712044624</v>
      </c>
      <c r="DX7" s="105">
        <v>32.846287882455002</v>
      </c>
      <c r="DY7" s="105">
        <v>35.505652798939188</v>
      </c>
      <c r="DZ7" s="105">
        <v>34.910432661163483</v>
      </c>
      <c r="EA7" s="105">
        <v>35.112674865031948</v>
      </c>
      <c r="EB7" s="105">
        <v>36.009310186017622</v>
      </c>
      <c r="EC7" s="105">
        <v>35.160598028135865</v>
      </c>
      <c r="ED7" s="105">
        <v>36.740795789574406</v>
      </c>
      <c r="EE7" s="105">
        <v>37.687531239081189</v>
      </c>
      <c r="EF7" s="105">
        <v>37.179201254407509</v>
      </c>
      <c r="EG7" s="105">
        <v>38.457750142723256</v>
      </c>
      <c r="EH7" s="105">
        <v>38.233817930672956</v>
      </c>
      <c r="EI7" s="105">
        <v>37.186297051198366</v>
      </c>
      <c r="EJ7" s="105">
        <v>37.496789376056</v>
      </c>
      <c r="EK7" s="105">
        <v>37.722788282786539</v>
      </c>
      <c r="EL7" s="105">
        <v>40.362694898103499</v>
      </c>
      <c r="EM7" s="105">
        <v>39.752706403753244</v>
      </c>
      <c r="EN7" s="105">
        <v>40.339124130557011</v>
      </c>
      <c r="EO7" s="105">
        <v>38.88105883956802</v>
      </c>
      <c r="EP7" s="105">
        <v>38.020192849454901</v>
      </c>
      <c r="EQ7" s="105">
        <v>35.776511053841013</v>
      </c>
      <c r="ER7" s="105">
        <v>34.982230280850914</v>
      </c>
      <c r="ES7" s="105">
        <v>35.559617873040921</v>
      </c>
      <c r="ET7" s="105">
        <v>36.502553525963911</v>
      </c>
      <c r="EU7" s="105">
        <v>35.135030092166751</v>
      </c>
      <c r="EV7" s="105">
        <v>36.21758976569226</v>
      </c>
      <c r="EW7" s="105">
        <v>35.098115018310907</v>
      </c>
      <c r="EX7" s="105">
        <v>35.070101009405228</v>
      </c>
      <c r="EY7" s="105">
        <v>38.663837597910636</v>
      </c>
      <c r="EZ7" s="105">
        <v>34.507714522221924</v>
      </c>
      <c r="FA7" s="105">
        <v>35.726484204033149</v>
      </c>
      <c r="FB7" s="105">
        <v>37.248897757090333</v>
      </c>
      <c r="FC7" s="105">
        <v>36.948541709793183</v>
      </c>
      <c r="FD7" s="105">
        <v>37.092734411397473</v>
      </c>
      <c r="FE7" s="105">
        <v>33.752393610779386</v>
      </c>
      <c r="FF7" s="105">
        <v>38.10795768623948</v>
      </c>
      <c r="FG7" s="105">
        <v>37.986968409773198</v>
      </c>
      <c r="FH7" s="105">
        <v>38.120842069252269</v>
      </c>
      <c r="FI7" s="105">
        <v>39.174134010588823</v>
      </c>
      <c r="FJ7" s="105">
        <v>39.454556683084235</v>
      </c>
      <c r="FK7" s="105">
        <v>39.581278822695801</v>
      </c>
      <c r="FL7" s="105">
        <v>38.225414922663298</v>
      </c>
      <c r="FM7" s="105">
        <v>40.546706858684665</v>
      </c>
      <c r="FN7" s="105">
        <v>39.13256624414386</v>
      </c>
      <c r="FO7" s="105">
        <v>40.565433856722457</v>
      </c>
      <c r="FP7" s="105">
        <v>41.8940490059681</v>
      </c>
      <c r="FQ7" s="105">
        <v>42.250170074282799</v>
      </c>
      <c r="FR7" s="105">
        <v>39.531553604129478</v>
      </c>
      <c r="FS7" s="105">
        <v>41.234910925163327</v>
      </c>
      <c r="FT7" s="105">
        <v>42.898769064231637</v>
      </c>
      <c r="FU7" s="105">
        <v>39.710709715036494</v>
      </c>
      <c r="FV7" s="105">
        <v>38.850170465211178</v>
      </c>
      <c r="FW7" s="105">
        <v>38.92524649747363</v>
      </c>
      <c r="FX7" s="105">
        <v>40.900454034735951</v>
      </c>
      <c r="FY7" s="105">
        <v>38.624410680535483</v>
      </c>
      <c r="FZ7" s="105">
        <v>39.712042383345405</v>
      </c>
      <c r="GA7" s="105">
        <v>40.517560567601763</v>
      </c>
      <c r="GB7" s="105">
        <v>39.527187960558017</v>
      </c>
      <c r="GC7" s="105">
        <v>39.084611139724203</v>
      </c>
      <c r="GD7" s="105">
        <v>39.175308539818964</v>
      </c>
      <c r="GE7" s="105">
        <v>39.02188078216836</v>
      </c>
      <c r="GF7" s="105">
        <v>39.515965715015994</v>
      </c>
      <c r="GG7" s="105">
        <v>39.11109654480439</v>
      </c>
      <c r="GH7" s="105">
        <v>37.774465821144581</v>
      </c>
      <c r="GI7" s="105">
        <v>35.000533900118164</v>
      </c>
      <c r="GJ7" s="105">
        <v>35.695257571830275</v>
      </c>
      <c r="GK7" s="105">
        <v>36.706369198257491</v>
      </c>
      <c r="GL7" s="105">
        <v>32.364387535683832</v>
      </c>
      <c r="GM7" s="105">
        <v>35.356173028905246</v>
      </c>
      <c r="GN7" s="105">
        <v>34.880926614956387</v>
      </c>
      <c r="GO7" s="105">
        <v>32.222506958545203</v>
      </c>
      <c r="GP7" s="105">
        <v>25.895003154921582</v>
      </c>
      <c r="GQ7" s="105">
        <v>28.906291045035701</v>
      </c>
      <c r="GR7" s="105">
        <v>28.859707962340192</v>
      </c>
      <c r="GS7" s="105">
        <v>28.58112034987964</v>
      </c>
      <c r="GT7" s="105">
        <v>30.911164761051729</v>
      </c>
      <c r="GU7" s="105">
        <v>30.465955757262179</v>
      </c>
      <c r="GV7" s="105">
        <v>32.910742753667272</v>
      </c>
      <c r="GW7" s="105">
        <v>31.857996236209701</v>
      </c>
      <c r="GX7" s="105">
        <v>31.9721264734786</v>
      </c>
      <c r="GY7" s="105">
        <v>32.909506926758887</v>
      </c>
      <c r="GZ7" s="105">
        <v>32.189691434906628</v>
      </c>
      <c r="HA7" s="105">
        <v>34.373336311248302</v>
      </c>
      <c r="HB7" s="105">
        <v>33.467495239800392</v>
      </c>
      <c r="HC7" s="105">
        <v>32.88869429982293</v>
      </c>
      <c r="HD7" s="105">
        <v>31.31734444037064</v>
      </c>
      <c r="HE7" s="105">
        <v>33.194521818159252</v>
      </c>
      <c r="HF7" s="105">
        <v>33.987442460267211</v>
      </c>
      <c r="HG7" s="105">
        <v>34.826032187381308</v>
      </c>
      <c r="HH7" s="105">
        <v>32.005331666177796</v>
      </c>
      <c r="HI7" s="105">
        <v>32.76717407044729</v>
      </c>
      <c r="HJ7" s="105">
        <v>34.243297357670926</v>
      </c>
      <c r="HK7" s="105">
        <v>31.77805187897949</v>
      </c>
      <c r="HL7" s="105">
        <v>33.021299666104852</v>
      </c>
      <c r="HM7" s="105">
        <v>33.460807004022108</v>
      </c>
      <c r="HN7" s="105">
        <v>35.250498180961806</v>
      </c>
      <c r="HO7" s="105">
        <v>34.245774991340241</v>
      </c>
      <c r="HP7" s="105">
        <v>33.850811562599944</v>
      </c>
      <c r="HQ7" s="105">
        <v>34.523047743367982</v>
      </c>
      <c r="HR7" s="105">
        <v>33.172657252197105</v>
      </c>
      <c r="HS7" s="105">
        <v>35.220085082067271</v>
      </c>
      <c r="HT7" s="105">
        <v>37.425366891579266</v>
      </c>
      <c r="HU7" s="105">
        <v>36.223322958367163</v>
      </c>
      <c r="HV7" s="105">
        <v>37.951659859812608</v>
      </c>
      <c r="HW7" s="105">
        <v>38.208844169221265</v>
      </c>
      <c r="HX7" s="105">
        <v>38.864538169338118</v>
      </c>
      <c r="HY7" s="105">
        <v>41.871236489171771</v>
      </c>
      <c r="HZ7" s="105">
        <v>34.66887638097478</v>
      </c>
      <c r="IA7" s="105">
        <v>39.505450832060887</v>
      </c>
      <c r="IB7" s="105">
        <v>41.25989431911367</v>
      </c>
      <c r="IC7" s="105">
        <v>40.979112984120583</v>
      </c>
      <c r="ID7" s="105">
        <v>39.804001037718379</v>
      </c>
      <c r="IE7" s="105">
        <v>40.500237533060222</v>
      </c>
      <c r="IF7" s="105">
        <v>36.741335068823432</v>
      </c>
      <c r="IG7" s="105">
        <v>37.755660991257095</v>
      </c>
      <c r="IH7" s="105">
        <v>35.508338083937183</v>
      </c>
      <c r="II7" s="105">
        <v>31.783544458567757</v>
      </c>
      <c r="IJ7" s="105">
        <v>35.579311681737778</v>
      </c>
      <c r="IK7" s="105">
        <v>34.749901766345836</v>
      </c>
      <c r="IL7" s="105">
        <v>34.902771408806039</v>
      </c>
      <c r="IM7" s="105">
        <v>34.135352535648003</v>
      </c>
      <c r="IN7" s="105">
        <v>36.04421426609683</v>
      </c>
      <c r="IO7" s="105">
        <v>35.440626601969669</v>
      </c>
      <c r="IP7" s="105">
        <v>38.13281415055679</v>
      </c>
      <c r="IQ7" s="105">
        <v>34.62775746739829</v>
      </c>
      <c r="IR7" s="105">
        <v>36.972982933066618</v>
      </c>
      <c r="IS7" s="105">
        <v>36.87632171667601</v>
      </c>
      <c r="IT7" s="105">
        <v>37.004600644488129</v>
      </c>
      <c r="IU7" s="105">
        <v>38.821248882134071</v>
      </c>
      <c r="IV7" s="105">
        <v>37.014079155049963</v>
      </c>
      <c r="IW7" s="99">
        <v>36.751458412073397</v>
      </c>
      <c r="IX7" s="99">
        <v>36.501116769511654</v>
      </c>
      <c r="JC7" s="105">
        <f t="shared" si="0"/>
        <v>38.821248882134071</v>
      </c>
      <c r="JD7" s="105">
        <f t="shared" si="1"/>
        <v>37.014079155049963</v>
      </c>
      <c r="JE7" s="105">
        <f t="shared" si="2"/>
        <v>36.751458412073397</v>
      </c>
      <c r="JF7" s="105">
        <f t="shared" si="3"/>
        <v>36.501116769511654</v>
      </c>
      <c r="JG7" s="105">
        <f t="shared" si="4"/>
        <v>36.501116769511654</v>
      </c>
      <c r="JH7" s="105">
        <f t="shared" si="5"/>
        <v>36.501116769511654</v>
      </c>
      <c r="JJ7" s="106">
        <f t="shared" si="6"/>
        <v>1.563211643673923E-2</v>
      </c>
      <c r="JK7" s="106">
        <f t="shared" si="7"/>
        <v>-2.7387193808148802E-2</v>
      </c>
    </row>
    <row r="8" spans="1:271" s="99" customFormat="1" ht="13.5">
      <c r="A8" s="134"/>
      <c r="B8" s="102" t="s">
        <v>26</v>
      </c>
      <c r="C8" s="105">
        <v>30.683395478381222</v>
      </c>
      <c r="D8" s="105">
        <v>30.986329221434282</v>
      </c>
      <c r="E8" s="105">
        <v>31.178386095906369</v>
      </c>
      <c r="F8" s="105">
        <v>30.512717360244693</v>
      </c>
      <c r="G8" s="105">
        <v>31.559722368020875</v>
      </c>
      <c r="H8" s="105">
        <v>37.002494145395175</v>
      </c>
      <c r="I8" s="105">
        <v>35.261623228233368</v>
      </c>
      <c r="J8" s="105">
        <v>34.904353029836258</v>
      </c>
      <c r="K8" s="105">
        <v>33.594921984318418</v>
      </c>
      <c r="L8" s="105">
        <v>33.183503401631114</v>
      </c>
      <c r="M8" s="105">
        <v>34.065190409824154</v>
      </c>
      <c r="N8" s="105">
        <v>33.469537754900713</v>
      </c>
      <c r="O8" s="105">
        <v>34.444274816152344</v>
      </c>
      <c r="P8" s="105">
        <v>33.693350826201439</v>
      </c>
      <c r="Q8" s="105">
        <v>34.010549424437521</v>
      </c>
      <c r="R8" s="105">
        <v>36.625726847311839</v>
      </c>
      <c r="S8" s="105">
        <v>37.276104249858406</v>
      </c>
      <c r="T8" s="105">
        <v>35.55652151922839</v>
      </c>
      <c r="U8" s="105">
        <v>34.526251920727113</v>
      </c>
      <c r="V8" s="105">
        <v>36.310477832903032</v>
      </c>
      <c r="W8" s="105">
        <v>37.487883537884635</v>
      </c>
      <c r="X8" s="105">
        <v>35.508562556805998</v>
      </c>
      <c r="Y8" s="105">
        <v>36.904614922967973</v>
      </c>
      <c r="Z8" s="105">
        <v>37.620550197034582</v>
      </c>
      <c r="AA8" s="105">
        <v>38.006664964729367</v>
      </c>
      <c r="AB8" s="105">
        <v>39.042258963626061</v>
      </c>
      <c r="AC8" s="105">
        <v>39.759359377102484</v>
      </c>
      <c r="AD8" s="105">
        <v>39.203990636678689</v>
      </c>
      <c r="AE8" s="105">
        <v>39.702529103080273</v>
      </c>
      <c r="AF8" s="105">
        <v>40.738445372065925</v>
      </c>
      <c r="AG8" s="105">
        <v>39.252116302574208</v>
      </c>
      <c r="AH8" s="105">
        <v>41.762501397807831</v>
      </c>
      <c r="AI8" s="105">
        <v>41.529956234809923</v>
      </c>
      <c r="AJ8" s="105">
        <v>45.557103376091817</v>
      </c>
      <c r="AK8" s="105">
        <v>44.462258939996673</v>
      </c>
      <c r="AL8" s="105">
        <v>46.370655327912786</v>
      </c>
      <c r="AM8" s="105">
        <v>44.963706366295298</v>
      </c>
      <c r="AN8" s="105">
        <v>44.938561579529569</v>
      </c>
      <c r="AO8" s="105">
        <v>45.820757990652972</v>
      </c>
      <c r="AP8" s="105">
        <v>42.948881420214818</v>
      </c>
      <c r="AQ8" s="105">
        <v>47.407317393052146</v>
      </c>
      <c r="AR8" s="105">
        <v>46.819313877451577</v>
      </c>
      <c r="AS8" s="105">
        <v>49.515790545779282</v>
      </c>
      <c r="AT8" s="105">
        <v>49.66789355295262</v>
      </c>
      <c r="AU8" s="105">
        <v>41.210509444935745</v>
      </c>
      <c r="AV8" s="105">
        <v>48.60982248369799</v>
      </c>
      <c r="AW8" s="105">
        <v>49.404966139149529</v>
      </c>
      <c r="AX8" s="105">
        <v>51.458016635741544</v>
      </c>
      <c r="AY8" s="105">
        <v>53.331825481644564</v>
      </c>
      <c r="AZ8" s="105">
        <v>48.938075193377045</v>
      </c>
      <c r="BA8" s="105">
        <v>45.162588434101998</v>
      </c>
      <c r="BB8" s="105">
        <v>49.692574288760774</v>
      </c>
      <c r="BC8" s="105">
        <v>48.951310707083884</v>
      </c>
      <c r="BD8" s="105">
        <v>47.795877466065548</v>
      </c>
      <c r="BE8" s="105">
        <v>47.20270770846296</v>
      </c>
      <c r="BF8" s="105">
        <v>47.949272208714326</v>
      </c>
      <c r="BG8" s="105">
        <v>48.115623941411016</v>
      </c>
      <c r="BH8" s="105">
        <v>50.03062638163847</v>
      </c>
      <c r="BI8" s="105">
        <v>47.07900066881195</v>
      </c>
      <c r="BJ8" s="105">
        <v>44.150723164469049</v>
      </c>
      <c r="BK8" s="105">
        <v>44.095065641811779</v>
      </c>
      <c r="BL8" s="105">
        <v>47.545800731822958</v>
      </c>
      <c r="BM8" s="105">
        <v>45.488799514001151</v>
      </c>
      <c r="BN8" s="105">
        <v>46.277010015952222</v>
      </c>
      <c r="BO8" s="105">
        <v>42.893158133005414</v>
      </c>
      <c r="BP8" s="105">
        <v>46.445372493610101</v>
      </c>
      <c r="BQ8" s="105">
        <v>47.827447718910278</v>
      </c>
      <c r="BR8" s="105">
        <v>44.825765403691769</v>
      </c>
      <c r="BS8" s="105">
        <v>45.905632565550427</v>
      </c>
      <c r="BT8" s="105">
        <v>46.53969108641256</v>
      </c>
      <c r="BU8" s="105">
        <v>44.598444747855368</v>
      </c>
      <c r="BV8" s="105">
        <v>45.093233278313825</v>
      </c>
      <c r="BW8" s="105">
        <v>45.241851930777827</v>
      </c>
      <c r="BX8" s="105">
        <v>46.845096842989747</v>
      </c>
      <c r="BY8" s="105">
        <v>46.887790802684677</v>
      </c>
      <c r="BZ8" s="105">
        <v>47.74391120596956</v>
      </c>
      <c r="CA8" s="105">
        <v>45.241007550602617</v>
      </c>
      <c r="CB8" s="105">
        <v>50.489201761125329</v>
      </c>
      <c r="CC8" s="105">
        <v>49.206702156280144</v>
      </c>
      <c r="CD8" s="105">
        <v>49.113065849581609</v>
      </c>
      <c r="CE8" s="105">
        <v>49.721906076719172</v>
      </c>
      <c r="CF8" s="105">
        <v>47.890759836612169</v>
      </c>
      <c r="CG8" s="105">
        <v>49.453574962357585</v>
      </c>
      <c r="CH8" s="105">
        <v>52.174236976588091</v>
      </c>
      <c r="CI8" s="105">
        <v>50.92638797465294</v>
      </c>
      <c r="CJ8" s="105">
        <v>49.174403251270149</v>
      </c>
      <c r="CK8" s="105">
        <v>52.153133577860274</v>
      </c>
      <c r="CL8" s="105">
        <v>50.536077566139355</v>
      </c>
      <c r="CM8" s="105">
        <v>53.037687568820679</v>
      </c>
      <c r="CN8" s="105">
        <v>50.294792290037094</v>
      </c>
      <c r="CO8" s="105">
        <v>51.560481706622056</v>
      </c>
      <c r="CP8" s="105">
        <v>51.310625387095442</v>
      </c>
      <c r="CQ8" s="105">
        <v>52.663221797248234</v>
      </c>
      <c r="CR8" s="105">
        <v>49.27635282844183</v>
      </c>
      <c r="CS8" s="105">
        <v>56.095829855586501</v>
      </c>
      <c r="CT8" s="105">
        <v>49.738267863366126</v>
      </c>
      <c r="CU8" s="105">
        <v>51.789297567043064</v>
      </c>
      <c r="CV8" s="105">
        <v>50.53343649721387</v>
      </c>
      <c r="CW8" s="105">
        <v>48.763334933572075</v>
      </c>
      <c r="CX8" s="105">
        <v>48.607102815834473</v>
      </c>
      <c r="CY8" s="105">
        <v>51.625411317452546</v>
      </c>
      <c r="CZ8" s="105">
        <v>50.969294860287242</v>
      </c>
      <c r="DA8" s="105">
        <v>48.374389946186845</v>
      </c>
      <c r="DB8" s="105">
        <v>51.10801942849217</v>
      </c>
      <c r="DC8" s="105">
        <v>49.787879254281599</v>
      </c>
      <c r="DD8" s="105">
        <v>52.77267924646678</v>
      </c>
      <c r="DE8" s="105">
        <v>52.692361359708684</v>
      </c>
      <c r="DF8" s="105">
        <v>52.248669226494826</v>
      </c>
      <c r="DG8" s="105">
        <v>51.38546364973169</v>
      </c>
      <c r="DH8" s="105">
        <v>53.026260605495722</v>
      </c>
      <c r="DI8" s="105">
        <v>51.972613396529198</v>
      </c>
      <c r="DJ8" s="105">
        <v>51.671929139561385</v>
      </c>
      <c r="DK8" s="105">
        <v>54.205401528171926</v>
      </c>
      <c r="DL8" s="105">
        <v>52.976386051516187</v>
      </c>
      <c r="DM8" s="105">
        <v>54.635301693319413</v>
      </c>
      <c r="DN8" s="105">
        <v>54.18323064398475</v>
      </c>
      <c r="DO8" s="105">
        <v>52.885374932835482</v>
      </c>
      <c r="DP8" s="105">
        <v>54.686513841392262</v>
      </c>
      <c r="DQ8" s="105">
        <v>53.797944587623363</v>
      </c>
      <c r="DR8" s="105">
        <v>49.761323462025999</v>
      </c>
      <c r="DS8" s="105">
        <v>55.254042378166865</v>
      </c>
      <c r="DT8" s="105">
        <v>52.33929780866471</v>
      </c>
      <c r="DU8" s="105">
        <v>51.576617983242002</v>
      </c>
      <c r="DV8" s="105">
        <v>53.475248977031548</v>
      </c>
      <c r="DW8" s="105">
        <v>49.14545378157873</v>
      </c>
      <c r="DX8" s="105">
        <v>48.48170837660593</v>
      </c>
      <c r="DY8" s="105">
        <v>50.807624193928518</v>
      </c>
      <c r="DZ8" s="105">
        <v>48.134897288658777</v>
      </c>
      <c r="EA8" s="105">
        <v>50.393725517543999</v>
      </c>
      <c r="EB8" s="105">
        <v>49.51434605722708</v>
      </c>
      <c r="EC8" s="105">
        <v>49.707173095491854</v>
      </c>
      <c r="ED8" s="105">
        <v>49.560100080027276</v>
      </c>
      <c r="EE8" s="105">
        <v>50.313202715972004</v>
      </c>
      <c r="EF8" s="105">
        <v>51.199859358795742</v>
      </c>
      <c r="EG8" s="105">
        <v>53.998048605287764</v>
      </c>
      <c r="EH8" s="105">
        <v>51.702580634656897</v>
      </c>
      <c r="EI8" s="105">
        <v>50.185533663782444</v>
      </c>
      <c r="EJ8" s="105">
        <v>52.141366039795066</v>
      </c>
      <c r="EK8" s="105">
        <v>52.663600830573557</v>
      </c>
      <c r="EL8" s="105">
        <v>54.406178822548078</v>
      </c>
      <c r="EM8" s="105">
        <v>53.906978092945991</v>
      </c>
      <c r="EN8" s="105">
        <v>53.840866901792459</v>
      </c>
      <c r="EO8" s="105">
        <v>52.541141694811969</v>
      </c>
      <c r="EP8" s="105">
        <v>54.167329801444332</v>
      </c>
      <c r="EQ8" s="105">
        <v>52.716745171248647</v>
      </c>
      <c r="ER8" s="105">
        <v>52.286180930804043</v>
      </c>
      <c r="ES8" s="105">
        <v>54.828306419918377</v>
      </c>
      <c r="ET8" s="105">
        <v>53.632143304572985</v>
      </c>
      <c r="EU8" s="105">
        <v>50.578751236365349</v>
      </c>
      <c r="EV8" s="105">
        <v>50.980830145782633</v>
      </c>
      <c r="EW8" s="105">
        <v>49.132522959245293</v>
      </c>
      <c r="EX8" s="105">
        <v>49.862705833805038</v>
      </c>
      <c r="EY8" s="105">
        <v>53.603528278268577</v>
      </c>
      <c r="EZ8" s="105">
        <v>48.383761769504083</v>
      </c>
      <c r="FA8" s="105">
        <v>50.526614832355186</v>
      </c>
      <c r="FB8" s="105">
        <v>51.535698735187026</v>
      </c>
      <c r="FC8" s="105">
        <v>50.696770263061545</v>
      </c>
      <c r="FD8" s="105">
        <v>51.163446010174248</v>
      </c>
      <c r="FE8" s="105">
        <v>49.587261496145011</v>
      </c>
      <c r="FF8" s="105">
        <v>52.842234140212518</v>
      </c>
      <c r="FG8" s="105">
        <v>52.875236955401647</v>
      </c>
      <c r="FH8" s="105">
        <v>53.770259545654078</v>
      </c>
      <c r="FI8" s="105">
        <v>54.777440713373608</v>
      </c>
      <c r="FJ8" s="105">
        <v>56.158173637741839</v>
      </c>
      <c r="FK8" s="105">
        <v>55.25823697735489</v>
      </c>
      <c r="FL8" s="105">
        <v>55.379975193987228</v>
      </c>
      <c r="FM8" s="105">
        <v>58.560678619768808</v>
      </c>
      <c r="FN8" s="105">
        <v>54.615429729627799</v>
      </c>
      <c r="FO8" s="105">
        <v>59.35796207294046</v>
      </c>
      <c r="FP8" s="105">
        <v>59.325633616459868</v>
      </c>
      <c r="FQ8" s="105">
        <v>59.302605053595066</v>
      </c>
      <c r="FR8" s="105">
        <v>57.886054130480169</v>
      </c>
      <c r="FS8" s="105">
        <v>60.732204765248397</v>
      </c>
      <c r="FT8" s="105">
        <v>61.143503720714129</v>
      </c>
      <c r="FU8" s="105">
        <v>59.420507567122442</v>
      </c>
      <c r="FV8" s="105">
        <v>58.887977509241544</v>
      </c>
      <c r="FW8" s="105">
        <v>59.596873879032877</v>
      </c>
      <c r="FX8" s="105">
        <v>60.192543771437748</v>
      </c>
      <c r="FY8" s="105">
        <v>51.408441709358968</v>
      </c>
      <c r="FZ8" s="105">
        <v>51.184927275594958</v>
      </c>
      <c r="GA8" s="105">
        <v>53.218933328295925</v>
      </c>
      <c r="GB8" s="105">
        <v>52.741071947313266</v>
      </c>
      <c r="GC8" s="105">
        <v>52.342192593091795</v>
      </c>
      <c r="GD8" s="105">
        <v>52.656277219420481</v>
      </c>
      <c r="GE8" s="105">
        <v>55.871472490380576</v>
      </c>
      <c r="GF8" s="105">
        <v>54.090308027462264</v>
      </c>
      <c r="GG8" s="105">
        <v>55.16903585234715</v>
      </c>
      <c r="GH8" s="105">
        <v>55.394410258050151</v>
      </c>
      <c r="GI8" s="105">
        <v>51.982625708107676</v>
      </c>
      <c r="GJ8" s="105">
        <v>52.315311497067384</v>
      </c>
      <c r="GK8" s="105">
        <v>49.816487958002455</v>
      </c>
      <c r="GL8" s="105">
        <v>45.103611506338055</v>
      </c>
      <c r="GM8" s="105">
        <v>51.756131169118632</v>
      </c>
      <c r="GN8" s="105">
        <v>48.339090599068754</v>
      </c>
      <c r="GO8" s="105">
        <v>44.611975989687394</v>
      </c>
      <c r="GP8" s="105">
        <v>39.041514499217165</v>
      </c>
      <c r="GQ8" s="105">
        <v>40.9946841882374</v>
      </c>
      <c r="GR8" s="105">
        <v>42.027393260723734</v>
      </c>
      <c r="GS8" s="105">
        <v>42.826826655193678</v>
      </c>
      <c r="GT8" s="105">
        <v>44.216462996666827</v>
      </c>
      <c r="GU8" s="105">
        <v>46.367143318960686</v>
      </c>
      <c r="GV8" s="105">
        <v>48.603595275696023</v>
      </c>
      <c r="GW8" s="105">
        <v>49.525619062856848</v>
      </c>
      <c r="GX8" s="105">
        <v>50.19007015151805</v>
      </c>
      <c r="GY8" s="105">
        <v>50.988707108012669</v>
      </c>
      <c r="GZ8" s="105">
        <v>51.23398762447524</v>
      </c>
      <c r="HA8" s="105">
        <v>56.13257592066347</v>
      </c>
      <c r="HB8" s="105">
        <v>52.467161474507719</v>
      </c>
      <c r="HC8" s="105">
        <v>50.805327165828032</v>
      </c>
      <c r="HD8" s="105">
        <v>51.80842933166501</v>
      </c>
      <c r="HE8" s="105">
        <v>52.551532958154439</v>
      </c>
      <c r="HF8" s="105">
        <v>51.863971028653644</v>
      </c>
      <c r="HG8" s="105">
        <v>53.827305109158821</v>
      </c>
      <c r="HH8" s="105">
        <v>48.268576773303153</v>
      </c>
      <c r="HI8" s="105">
        <v>53.161976738659078</v>
      </c>
      <c r="HJ8" s="105">
        <v>56.861145472020006</v>
      </c>
      <c r="HK8" s="105">
        <v>52.226028699730222</v>
      </c>
      <c r="HL8" s="105">
        <v>53.010362266584742</v>
      </c>
      <c r="HM8" s="105">
        <v>56.169177189529719</v>
      </c>
      <c r="HN8" s="105">
        <v>56.098142767209708</v>
      </c>
      <c r="HO8" s="105">
        <v>55.415134696954581</v>
      </c>
      <c r="HP8" s="105">
        <v>56.413262020457168</v>
      </c>
      <c r="HQ8" s="105">
        <v>55.894544026281892</v>
      </c>
      <c r="HR8" s="105">
        <v>54.352091710961567</v>
      </c>
      <c r="HS8" s="105">
        <v>54.045971410084874</v>
      </c>
      <c r="HT8" s="105">
        <v>54.049592134680921</v>
      </c>
      <c r="HU8" s="105">
        <v>54.169496027694393</v>
      </c>
      <c r="HV8" s="105">
        <v>55.070432112274958</v>
      </c>
      <c r="HW8" s="105">
        <v>53.177233666637122</v>
      </c>
      <c r="HX8" s="105">
        <v>53.704656663851239</v>
      </c>
      <c r="HY8" s="105">
        <v>60.495711049430916</v>
      </c>
      <c r="HZ8" s="105">
        <v>51.342373254450976</v>
      </c>
      <c r="IA8" s="105">
        <v>63.26902573713555</v>
      </c>
      <c r="IB8" s="105">
        <v>64.832992783787248</v>
      </c>
      <c r="IC8" s="105">
        <v>62.696982145609255</v>
      </c>
      <c r="ID8" s="105">
        <v>64.564998828042604</v>
      </c>
      <c r="IE8" s="105">
        <v>65.230009420742647</v>
      </c>
      <c r="IF8" s="105">
        <v>56.35191953811384</v>
      </c>
      <c r="IG8" s="105">
        <v>56.315928166404106</v>
      </c>
      <c r="IH8" s="105">
        <v>55.425917203950469</v>
      </c>
      <c r="II8" s="105">
        <v>58.823579311696534</v>
      </c>
      <c r="IJ8" s="105">
        <v>54.836394038001998</v>
      </c>
      <c r="IK8" s="105">
        <v>52.226341979160154</v>
      </c>
      <c r="IL8" s="105">
        <v>54.161809126081401</v>
      </c>
      <c r="IM8" s="105">
        <v>51.825437676951026</v>
      </c>
      <c r="IN8" s="105">
        <v>51.92497712672202</v>
      </c>
      <c r="IO8" s="105">
        <v>54.824370064230152</v>
      </c>
      <c r="IP8" s="105">
        <v>53.842821767558256</v>
      </c>
      <c r="IQ8" s="105">
        <v>54.068237994966509</v>
      </c>
      <c r="IR8" s="105">
        <v>55.563168452399623</v>
      </c>
      <c r="IS8" s="105">
        <v>54.245238060457659</v>
      </c>
      <c r="IT8" s="105">
        <v>54.77095455623423</v>
      </c>
      <c r="IU8" s="105">
        <v>59.42411617595004</v>
      </c>
      <c r="IV8" s="105">
        <v>58.07075263010119</v>
      </c>
      <c r="IW8" s="99">
        <v>52.087281321423177</v>
      </c>
      <c r="IX8" s="99">
        <v>53.209295418337284</v>
      </c>
      <c r="JC8" s="105">
        <f t="shared" si="0"/>
        <v>59.42411617595004</v>
      </c>
      <c r="JD8" s="105">
        <f t="shared" si="1"/>
        <v>58.07075263010119</v>
      </c>
      <c r="JE8" s="105">
        <f t="shared" si="2"/>
        <v>52.087281321423177</v>
      </c>
      <c r="JF8" s="105">
        <f t="shared" si="3"/>
        <v>53.209295418337284</v>
      </c>
      <c r="JG8" s="105">
        <f t="shared" si="4"/>
        <v>53.209295418337284</v>
      </c>
      <c r="JH8" s="105">
        <f t="shared" si="5"/>
        <v>53.209295418337284</v>
      </c>
      <c r="JJ8" s="106">
        <f t="shared" si="6"/>
        <v>3.0397426663253624E-2</v>
      </c>
      <c r="JK8" s="106">
        <f t="shared" si="7"/>
        <v>-5.8698771450768517E-2</v>
      </c>
    </row>
    <row r="9" spans="1:271" s="99" customFormat="1" ht="13.5">
      <c r="A9" s="135" t="s">
        <v>25</v>
      </c>
      <c r="B9" s="103" t="s">
        <v>77</v>
      </c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105"/>
      <c r="BV9" s="105"/>
      <c r="BW9" s="105"/>
      <c r="BX9" s="105"/>
      <c r="BY9" s="105"/>
      <c r="BZ9" s="105"/>
      <c r="CA9" s="105"/>
      <c r="CB9" s="105"/>
      <c r="CC9" s="105"/>
      <c r="CD9" s="105"/>
      <c r="CE9" s="105"/>
      <c r="CF9" s="105"/>
      <c r="CG9" s="105"/>
      <c r="CH9" s="105"/>
      <c r="CI9" s="105"/>
      <c r="CJ9" s="105"/>
      <c r="CK9" s="105"/>
      <c r="CL9" s="105"/>
      <c r="CM9" s="105"/>
      <c r="CN9" s="105"/>
      <c r="CO9" s="105"/>
      <c r="CP9" s="105"/>
      <c r="CQ9" s="105"/>
      <c r="CR9" s="105"/>
      <c r="CS9" s="105"/>
      <c r="CT9" s="105"/>
      <c r="CU9" s="105"/>
      <c r="CV9" s="105"/>
      <c r="CW9" s="105"/>
      <c r="CX9" s="105"/>
      <c r="CY9" s="105"/>
      <c r="CZ9" s="105"/>
      <c r="DA9" s="105"/>
      <c r="DB9" s="105"/>
      <c r="DC9" s="105"/>
      <c r="DD9" s="105"/>
      <c r="DE9" s="105"/>
      <c r="DF9" s="105"/>
      <c r="DG9" s="105"/>
      <c r="DH9" s="105"/>
      <c r="DI9" s="105"/>
      <c r="DJ9" s="105"/>
      <c r="DK9" s="105"/>
      <c r="DL9" s="105"/>
      <c r="DM9" s="105"/>
      <c r="DN9" s="105"/>
      <c r="DO9" s="105"/>
      <c r="DP9" s="105"/>
      <c r="DQ9" s="105"/>
      <c r="DR9" s="105"/>
      <c r="DS9" s="105"/>
      <c r="DT9" s="105"/>
      <c r="DU9" s="105"/>
      <c r="DV9" s="105"/>
      <c r="DW9" s="105"/>
      <c r="DX9" s="105"/>
      <c r="DY9" s="105"/>
      <c r="DZ9" s="105"/>
      <c r="EA9" s="105"/>
      <c r="EB9" s="105"/>
      <c r="EC9" s="105"/>
      <c r="ED9" s="105"/>
      <c r="EE9" s="105"/>
      <c r="EF9" s="105"/>
      <c r="EG9" s="105"/>
      <c r="EH9" s="105"/>
      <c r="EI9" s="105"/>
      <c r="EJ9" s="105"/>
      <c r="EK9" s="105"/>
      <c r="EL9" s="105"/>
      <c r="EM9" s="105"/>
      <c r="EN9" s="105"/>
      <c r="EO9" s="105"/>
      <c r="EP9" s="105"/>
      <c r="EQ9" s="105"/>
      <c r="ER9" s="105"/>
      <c r="ES9" s="105"/>
      <c r="ET9" s="105"/>
      <c r="EU9" s="105"/>
      <c r="EV9" s="105"/>
      <c r="EW9" s="105"/>
      <c r="EX9" s="105"/>
      <c r="EY9" s="105"/>
      <c r="EZ9" s="105"/>
      <c r="FA9" s="105"/>
      <c r="FB9" s="105"/>
      <c r="FC9" s="105">
        <v>102.434927305559</v>
      </c>
      <c r="FD9" s="105">
        <v>98.942741894815896</v>
      </c>
      <c r="FE9" s="105">
        <v>95.923664492806694</v>
      </c>
      <c r="FF9" s="105">
        <v>100.31063156483501</v>
      </c>
      <c r="FG9" s="105">
        <v>98.758372201492193</v>
      </c>
      <c r="FH9" s="105">
        <v>99.049032467200107</v>
      </c>
      <c r="FI9" s="105">
        <v>100.24741340263699</v>
      </c>
      <c r="FJ9" s="105">
        <v>100.47557937699401</v>
      </c>
      <c r="FK9" s="105">
        <v>101.920258261193</v>
      </c>
      <c r="FL9" s="105">
        <v>102.132515077771</v>
      </c>
      <c r="FM9" s="105">
        <v>103.041219380367</v>
      </c>
      <c r="FN9" s="105">
        <v>98.169926638380801</v>
      </c>
      <c r="FO9" s="105">
        <v>100.49498868032001</v>
      </c>
      <c r="FP9" s="105">
        <v>101.169347308352</v>
      </c>
      <c r="FQ9" s="105">
        <v>101.83400566716401</v>
      </c>
      <c r="FR9" s="105">
        <v>99.731379162879307</v>
      </c>
      <c r="FS9" s="105">
        <v>100.125184957326</v>
      </c>
      <c r="FT9" s="105">
        <v>100.142552181022</v>
      </c>
      <c r="FU9" s="105">
        <v>98.511269870386101</v>
      </c>
      <c r="FV9" s="105">
        <v>97.478312784443403</v>
      </c>
      <c r="FW9" s="105">
        <v>93.850640662221195</v>
      </c>
      <c r="FX9" s="105">
        <v>92.806203863000803</v>
      </c>
      <c r="FY9" s="105">
        <v>91.294612713134299</v>
      </c>
      <c r="FZ9" s="105">
        <v>91.260368135567504</v>
      </c>
      <c r="GA9" s="105">
        <v>88.415423796429906</v>
      </c>
      <c r="GB9" s="105">
        <v>87.284005210005304</v>
      </c>
      <c r="GC9" s="105">
        <v>86.681588960786499</v>
      </c>
      <c r="GD9" s="105">
        <v>87.916534828729496</v>
      </c>
      <c r="GE9" s="105">
        <v>87.433197894296399</v>
      </c>
      <c r="GF9" s="105">
        <v>86.657812422967893</v>
      </c>
      <c r="GG9" s="105">
        <v>86.723354908106799</v>
      </c>
      <c r="GH9" s="105">
        <v>88.029134126472997</v>
      </c>
      <c r="GI9" s="105">
        <v>87.277976011568597</v>
      </c>
      <c r="GJ9" s="105">
        <v>90.340941155740296</v>
      </c>
      <c r="GK9" s="105">
        <v>86.631198259926805</v>
      </c>
      <c r="GL9" s="105">
        <v>86.003275474625497</v>
      </c>
      <c r="GM9" s="105">
        <v>87.351136750496806</v>
      </c>
      <c r="GN9" s="105">
        <v>89.701089187782898</v>
      </c>
      <c r="GO9" s="105">
        <v>97.638719224966806</v>
      </c>
      <c r="GP9" s="105">
        <v>87.534062768991902</v>
      </c>
      <c r="GQ9" s="105">
        <v>89.310573062894704</v>
      </c>
      <c r="GR9" s="105">
        <v>88.058522553012097</v>
      </c>
      <c r="GS9" s="105">
        <v>87.1850605622828</v>
      </c>
      <c r="GT9" s="105">
        <v>84.817613109289994</v>
      </c>
      <c r="GU9" s="105">
        <v>86.680365063809802</v>
      </c>
      <c r="GV9" s="105">
        <v>86.652940409497504</v>
      </c>
      <c r="GW9" s="105">
        <v>87.235682737178394</v>
      </c>
      <c r="GX9" s="105">
        <v>87.426547910583906</v>
      </c>
      <c r="GY9" s="105">
        <v>87.499585076974199</v>
      </c>
      <c r="GZ9" s="105">
        <v>84.017282961181294</v>
      </c>
      <c r="HA9" s="105">
        <v>89.687998705235998</v>
      </c>
      <c r="HB9" s="105">
        <v>89.530857915410195</v>
      </c>
      <c r="HC9" s="105">
        <v>89.043512921512004</v>
      </c>
      <c r="HD9" s="105">
        <v>89.823835402722807</v>
      </c>
      <c r="HE9" s="105">
        <v>88.1622571409183</v>
      </c>
      <c r="HF9" s="105">
        <v>89.631141601138907</v>
      </c>
      <c r="HG9" s="105">
        <v>90.480091407658605</v>
      </c>
      <c r="HH9" s="105">
        <v>91.311139751679093</v>
      </c>
      <c r="HI9" s="105">
        <v>91.663383103697996</v>
      </c>
      <c r="HJ9" s="105">
        <v>93.180842485511803</v>
      </c>
      <c r="HK9" s="105">
        <v>92.451588003902799</v>
      </c>
      <c r="HL9" s="105">
        <v>91.240949368708598</v>
      </c>
      <c r="HM9" s="105">
        <v>88.216031916147998</v>
      </c>
      <c r="HN9" s="105">
        <v>89.727428833065602</v>
      </c>
      <c r="HO9" s="105">
        <v>89.790872838231607</v>
      </c>
      <c r="HP9" s="105">
        <v>90.616443714579006</v>
      </c>
      <c r="HQ9" s="105">
        <v>92.720001985429306</v>
      </c>
      <c r="HR9" s="105">
        <v>90.107273598205694</v>
      </c>
      <c r="HS9" s="105">
        <v>91.879720833881706</v>
      </c>
      <c r="HT9" s="105">
        <v>91.715221437417398</v>
      </c>
      <c r="HU9" s="105">
        <v>94.345791866375805</v>
      </c>
      <c r="HV9" s="105">
        <v>88.669253664443303</v>
      </c>
      <c r="HW9" s="105">
        <v>93.652576581225503</v>
      </c>
      <c r="HX9" s="105">
        <v>92.923876295854001</v>
      </c>
      <c r="HY9" s="105">
        <v>92.492105760350896</v>
      </c>
      <c r="HZ9" s="105">
        <v>92.796308231034502</v>
      </c>
      <c r="IA9" s="105">
        <v>90.976700120240196</v>
      </c>
      <c r="IB9" s="105">
        <v>90.931673148059303</v>
      </c>
      <c r="IC9" s="105">
        <v>91.955687553834693</v>
      </c>
      <c r="ID9" s="105">
        <v>93.325127955482301</v>
      </c>
      <c r="IE9" s="105">
        <v>92.477382889388096</v>
      </c>
      <c r="IF9" s="105">
        <v>99.244739595184399</v>
      </c>
      <c r="IG9" s="105">
        <v>91.309982838712898</v>
      </c>
      <c r="IH9" s="105">
        <v>82.797911901195704</v>
      </c>
      <c r="II9" s="105">
        <v>81.1054360278997</v>
      </c>
      <c r="IJ9" s="105">
        <v>81.877781316341199</v>
      </c>
      <c r="IK9" s="105">
        <v>81.341442779412503</v>
      </c>
      <c r="IL9" s="105">
        <v>78.765159299763098</v>
      </c>
      <c r="IM9" s="105">
        <v>81.860970327413497</v>
      </c>
      <c r="IN9" s="105">
        <v>81.817794325085103</v>
      </c>
      <c r="IO9" s="105">
        <v>81.946809328762498</v>
      </c>
      <c r="IP9" s="105">
        <v>82.174151596279003</v>
      </c>
      <c r="IQ9" s="105">
        <v>81.992809940619097</v>
      </c>
      <c r="IR9" s="105">
        <v>80.847815557264198</v>
      </c>
      <c r="IS9" s="105">
        <v>82.667587023901703</v>
      </c>
      <c r="IT9" s="105">
        <v>82.582606101596397</v>
      </c>
      <c r="IU9" s="105">
        <v>84.191050452267604</v>
      </c>
      <c r="IV9" s="105">
        <v>83.834463224700499</v>
      </c>
      <c r="IW9" s="99">
        <v>85.377079235367205</v>
      </c>
      <c r="JC9" s="105">
        <f t="shared" si="0"/>
        <v>84.191050452267604</v>
      </c>
      <c r="JD9" s="105">
        <f t="shared" si="1"/>
        <v>83.834463224700499</v>
      </c>
      <c r="JE9" s="105">
        <f t="shared" si="2"/>
        <v>85.377079235367205</v>
      </c>
      <c r="JF9" s="105">
        <f t="shared" si="3"/>
        <v>85.377079235367205</v>
      </c>
      <c r="JG9" s="105">
        <f t="shared" si="4"/>
        <v>85.377079235367205</v>
      </c>
      <c r="JH9" s="105">
        <f t="shared" si="5"/>
        <v>85.377079235367205</v>
      </c>
      <c r="JJ9" s="106">
        <f t="shared" si="6"/>
        <v>2.9681606400111527E-2</v>
      </c>
      <c r="JK9" s="106">
        <f t="shared" si="7"/>
        <v>1.076802238843011E-2</v>
      </c>
    </row>
    <row r="10" spans="1:271" s="99" customFormat="1" ht="13.5">
      <c r="A10" s="133"/>
      <c r="B10" s="101" t="s">
        <v>28</v>
      </c>
      <c r="C10" s="105">
        <v>5506.3948203994323</v>
      </c>
      <c r="D10" s="105">
        <v>5803.732496704637</v>
      </c>
      <c r="E10" s="105">
        <v>5504.1083374907212</v>
      </c>
      <c r="F10" s="105">
        <v>5688.5683672093046</v>
      </c>
      <c r="G10" s="105">
        <v>6046.4865031173022</v>
      </c>
      <c r="H10" s="105">
        <v>5917.8768540420069</v>
      </c>
      <c r="I10" s="105">
        <v>5969.6555256622551</v>
      </c>
      <c r="J10" s="105">
        <v>5933.9261267899828</v>
      </c>
      <c r="K10" s="105">
        <v>6027.2531013859079</v>
      </c>
      <c r="L10" s="105">
        <v>6329.9883728499963</v>
      </c>
      <c r="M10" s="105">
        <v>6122.2192859003044</v>
      </c>
      <c r="N10" s="105">
        <v>6247.0136963248642</v>
      </c>
      <c r="O10" s="105">
        <v>6633.6432414405363</v>
      </c>
      <c r="P10" s="105">
        <v>6328.6563026701906</v>
      </c>
      <c r="Q10" s="105">
        <v>6340.12899526398</v>
      </c>
      <c r="R10" s="105">
        <v>6783.7017066535573</v>
      </c>
      <c r="S10" s="105">
        <v>6548.6879864420844</v>
      </c>
      <c r="T10" s="105">
        <v>6634.330733085164</v>
      </c>
      <c r="U10" s="105">
        <v>7442.9811598673186</v>
      </c>
      <c r="V10" s="105">
        <v>6846.7139339100531</v>
      </c>
      <c r="W10" s="105">
        <v>6968.0205484384505</v>
      </c>
      <c r="X10" s="105">
        <v>7310.3683388923628</v>
      </c>
      <c r="Y10" s="105">
        <v>7447.9405549690337</v>
      </c>
      <c r="Z10" s="105">
        <v>7164.3884137305631</v>
      </c>
      <c r="AA10" s="105">
        <v>7257.4528393336814</v>
      </c>
      <c r="AB10" s="105">
        <v>7277.7217669086385</v>
      </c>
      <c r="AC10" s="105">
        <v>7380.1848437338931</v>
      </c>
      <c r="AD10" s="105">
        <v>7565.7935684617023</v>
      </c>
      <c r="AE10" s="105">
        <v>7519.461996153761</v>
      </c>
      <c r="AF10" s="105">
        <v>7023.3212593915996</v>
      </c>
      <c r="AG10" s="105">
        <v>7646.3909815006673</v>
      </c>
      <c r="AH10" s="105">
        <v>7775.2849158752442</v>
      </c>
      <c r="AI10" s="105">
        <v>7707.2287381167362</v>
      </c>
      <c r="AJ10" s="105">
        <v>7782.7335042563191</v>
      </c>
      <c r="AK10" s="105">
        <v>7703.4658905371025</v>
      </c>
      <c r="AL10" s="105">
        <v>8328.1295165716165</v>
      </c>
      <c r="AM10" s="105">
        <v>7972.2813651817287</v>
      </c>
      <c r="AN10" s="105">
        <v>7970.281055884383</v>
      </c>
      <c r="AO10" s="105">
        <v>8522.0460732764113</v>
      </c>
      <c r="AP10" s="105">
        <v>8558.5343798882623</v>
      </c>
      <c r="AQ10" s="105">
        <v>8244.1728353353719</v>
      </c>
      <c r="AR10" s="105">
        <v>8506.6090583220284</v>
      </c>
      <c r="AS10" s="105">
        <v>8623.1205284392381</v>
      </c>
      <c r="AT10" s="105">
        <v>8277.99885131464</v>
      </c>
      <c r="AU10" s="105">
        <v>8490.6075739233111</v>
      </c>
      <c r="AV10" s="105">
        <v>8167.3788786268678</v>
      </c>
      <c r="AW10" s="105">
        <v>8321.6292132989565</v>
      </c>
      <c r="AX10" s="105">
        <v>8681.0308392995739</v>
      </c>
      <c r="AY10" s="105">
        <v>8443.2570802736154</v>
      </c>
      <c r="AZ10" s="105">
        <v>8351.2373148931165</v>
      </c>
      <c r="BA10" s="105">
        <v>8543.5164701460708</v>
      </c>
      <c r="BB10" s="105">
        <v>8251.0435416470664</v>
      </c>
      <c r="BC10" s="105">
        <v>8301.3150206066239</v>
      </c>
      <c r="BD10" s="105">
        <v>8216.4077240657516</v>
      </c>
      <c r="BE10" s="105">
        <v>7926.9226190252657</v>
      </c>
      <c r="BF10" s="105">
        <v>8353.4370921040572</v>
      </c>
      <c r="BG10" s="105">
        <v>8021.5288854406936</v>
      </c>
      <c r="BH10" s="105">
        <v>7539.4612284424629</v>
      </c>
      <c r="BI10" s="105">
        <v>7613.6386317345759</v>
      </c>
      <c r="BJ10" s="105">
        <v>7314.188762803773</v>
      </c>
      <c r="BK10" s="105">
        <v>7529.0157865417732</v>
      </c>
      <c r="BL10" s="105">
        <v>7572.2460746629558</v>
      </c>
      <c r="BM10" s="105">
        <v>7159.3144113119279</v>
      </c>
      <c r="BN10" s="105">
        <v>7120.2520539200177</v>
      </c>
      <c r="BO10" s="105">
        <v>7661.4179600844991</v>
      </c>
      <c r="BP10" s="105">
        <v>7828.3982152861317</v>
      </c>
      <c r="BQ10" s="105">
        <v>6818.9307984950101</v>
      </c>
      <c r="BR10" s="105">
        <v>8046.4585513103957</v>
      </c>
      <c r="BS10" s="105">
        <v>8016.2875876399221</v>
      </c>
      <c r="BT10" s="105">
        <v>8457.1093608351002</v>
      </c>
      <c r="BU10" s="105">
        <v>8356.0429623074524</v>
      </c>
      <c r="BV10" s="105">
        <v>7437.7370273193974</v>
      </c>
      <c r="BW10" s="105">
        <v>8408.1096959151801</v>
      </c>
      <c r="BX10" s="105">
        <v>8465.1882863086466</v>
      </c>
      <c r="BY10" s="105">
        <v>8518.7429189504273</v>
      </c>
      <c r="BZ10" s="105">
        <v>8773.6054608320119</v>
      </c>
      <c r="CA10" s="105">
        <v>9256.0226692750748</v>
      </c>
      <c r="CB10" s="105">
        <v>8545.0290226704983</v>
      </c>
      <c r="CC10" s="105">
        <v>9016.9797164441352</v>
      </c>
      <c r="CD10" s="105">
        <v>8640.9606418992626</v>
      </c>
      <c r="CE10" s="105">
        <v>8628.9515197724322</v>
      </c>
      <c r="CF10" s="105">
        <v>8790.8684334415939</v>
      </c>
      <c r="CG10" s="105">
        <v>8824.9206006825716</v>
      </c>
      <c r="CH10" s="105">
        <v>9450.771471462951</v>
      </c>
      <c r="CI10" s="105">
        <v>9093.0319221774789</v>
      </c>
      <c r="CJ10" s="105">
        <v>8918.4659455531037</v>
      </c>
      <c r="CK10" s="105">
        <v>9191.5941709226026</v>
      </c>
      <c r="CL10" s="105">
        <v>9237.88359303783</v>
      </c>
      <c r="CM10" s="105">
        <v>8853.9956196938911</v>
      </c>
      <c r="CN10" s="105">
        <v>8979.5879423788756</v>
      </c>
      <c r="CO10" s="105">
        <v>9607.5112722151844</v>
      </c>
      <c r="CP10" s="105">
        <v>8072.7336486891991</v>
      </c>
      <c r="CQ10" s="105">
        <v>8828.4925542257388</v>
      </c>
      <c r="CR10" s="105">
        <v>9150.9714809327616</v>
      </c>
      <c r="CS10" s="105">
        <v>8991.7493745996562</v>
      </c>
      <c r="CT10" s="105">
        <v>8666.9819471595147</v>
      </c>
      <c r="CU10" s="105">
        <v>8678.8250063309424</v>
      </c>
      <c r="CV10" s="105">
        <v>8895.5101907906992</v>
      </c>
      <c r="CW10" s="105">
        <v>8298.1256433362214</v>
      </c>
      <c r="CX10" s="105">
        <v>9228.3421729724741</v>
      </c>
      <c r="CY10" s="105">
        <v>7962.6942087876541</v>
      </c>
      <c r="CZ10" s="105">
        <v>8785.3633868194993</v>
      </c>
      <c r="DA10" s="105">
        <v>8459.8462668544689</v>
      </c>
      <c r="DB10" s="105">
        <v>8363.3297542358669</v>
      </c>
      <c r="DC10" s="105">
        <v>9114.4246421527132</v>
      </c>
      <c r="DD10" s="105">
        <v>8345.1202471916804</v>
      </c>
      <c r="DE10" s="105">
        <v>8168.0301801219975</v>
      </c>
      <c r="DF10" s="105">
        <v>8618.0241260580769</v>
      </c>
      <c r="DG10" s="105">
        <v>8167.5310140298761</v>
      </c>
      <c r="DH10" s="105">
        <v>8575.9562054190519</v>
      </c>
      <c r="DI10" s="105">
        <v>8743.5122560236014</v>
      </c>
      <c r="DJ10" s="105">
        <v>8109.3289980641366</v>
      </c>
      <c r="DK10" s="105">
        <v>8670.3502661278908</v>
      </c>
      <c r="DL10" s="105">
        <v>9166.9733296233208</v>
      </c>
      <c r="DM10" s="105">
        <v>8811.7256164532246</v>
      </c>
      <c r="DN10" s="105">
        <v>8982.4337933820916</v>
      </c>
      <c r="DO10" s="105">
        <v>8963.0140490285503</v>
      </c>
      <c r="DP10" s="105">
        <v>8609.307256519638</v>
      </c>
      <c r="DQ10" s="105">
        <v>8792.4445362533133</v>
      </c>
      <c r="DR10" s="105">
        <v>8937.6762326570024</v>
      </c>
      <c r="DS10" s="105">
        <v>8816.4634787598079</v>
      </c>
      <c r="DT10" s="105">
        <v>8340.7869189224002</v>
      </c>
      <c r="DU10" s="105">
        <v>8704.1692210615111</v>
      </c>
      <c r="DV10" s="105">
        <v>8186.6767057287598</v>
      </c>
      <c r="DW10" s="105">
        <v>8442.9644018727231</v>
      </c>
      <c r="DX10" s="105">
        <v>8292.4797807058039</v>
      </c>
      <c r="DY10" s="105">
        <v>7366.6139383835098</v>
      </c>
      <c r="DZ10" s="105">
        <v>8277.8229491225575</v>
      </c>
      <c r="EA10" s="105">
        <v>8426.0090220374932</v>
      </c>
      <c r="EB10" s="105">
        <v>8683.00056583285</v>
      </c>
      <c r="EC10" s="105">
        <v>8645.5767518849225</v>
      </c>
      <c r="ED10" s="105">
        <v>8402.4403400923111</v>
      </c>
      <c r="EE10" s="105">
        <v>8467.8169621079105</v>
      </c>
      <c r="EF10" s="105">
        <v>8617.327740878578</v>
      </c>
      <c r="EG10" s="105">
        <v>8779.1443342397779</v>
      </c>
      <c r="EH10" s="105">
        <v>8407.058946164585</v>
      </c>
      <c r="EI10" s="105">
        <v>8834.7124521283768</v>
      </c>
      <c r="EJ10" s="105">
        <v>8436.0436295278141</v>
      </c>
      <c r="EK10" s="105">
        <v>8654.5453586688163</v>
      </c>
      <c r="EL10" s="105">
        <v>9100.4190369185144</v>
      </c>
      <c r="EM10" s="105">
        <v>8486.3079907250412</v>
      </c>
      <c r="EN10" s="105">
        <v>8936.4758760868863</v>
      </c>
      <c r="EO10" s="105">
        <v>8894.5565614279421</v>
      </c>
      <c r="EP10" s="105">
        <v>8682.3665634226782</v>
      </c>
      <c r="EQ10" s="105">
        <v>7863.0565750922542</v>
      </c>
      <c r="ER10" s="105">
        <v>8150.7584724286389</v>
      </c>
      <c r="ES10" s="105">
        <v>7865.4284471170004</v>
      </c>
      <c r="ET10" s="105">
        <v>8894.9373463215161</v>
      </c>
      <c r="EU10" s="105">
        <v>7752.0271565217408</v>
      </c>
      <c r="EV10" s="105">
        <v>7834.6621124131807</v>
      </c>
      <c r="EW10" s="105">
        <v>7969.5873915668481</v>
      </c>
      <c r="EX10" s="105">
        <v>7537.5728796680132</v>
      </c>
      <c r="EY10" s="105">
        <v>7623.5138524329013</v>
      </c>
      <c r="EZ10" s="105">
        <v>7385.4452075980571</v>
      </c>
      <c r="FA10" s="105">
        <v>7511.0870582186171</v>
      </c>
      <c r="FB10" s="105">
        <v>7646.2656875109369</v>
      </c>
      <c r="FC10" s="105">
        <v>7508.8643471551377</v>
      </c>
      <c r="FD10" s="105">
        <v>7473.6909882038472</v>
      </c>
      <c r="FE10" s="105">
        <v>7133.0427422535658</v>
      </c>
      <c r="FF10" s="105">
        <v>7516.1560526076091</v>
      </c>
      <c r="FG10" s="105">
        <v>7118.0434745591019</v>
      </c>
      <c r="FH10" s="105">
        <v>7159.913058264302</v>
      </c>
      <c r="FI10" s="105">
        <v>7465.4365904653023</v>
      </c>
      <c r="FJ10" s="105">
        <v>7325.9047312621751</v>
      </c>
      <c r="FK10" s="105">
        <v>7821.6047261423337</v>
      </c>
      <c r="FL10" s="105">
        <v>7560.566820032519</v>
      </c>
      <c r="FM10" s="105">
        <v>7523.7570709107167</v>
      </c>
      <c r="FN10" s="105">
        <v>7798.4030148657075</v>
      </c>
      <c r="FO10" s="105">
        <v>7769.4841739320555</v>
      </c>
      <c r="FP10" s="105">
        <v>7725.3277084469482</v>
      </c>
      <c r="FQ10" s="105">
        <v>7872.6163730789158</v>
      </c>
      <c r="FR10" s="105">
        <v>8001.3288357206966</v>
      </c>
      <c r="FS10" s="105">
        <v>7876.409219636851</v>
      </c>
      <c r="FT10" s="105">
        <v>7927.1198436616087</v>
      </c>
      <c r="FU10" s="105">
        <v>7354.2267664530982</v>
      </c>
      <c r="FV10" s="105">
        <v>7154.1434560963326</v>
      </c>
      <c r="FW10" s="105">
        <v>6903.0165696350396</v>
      </c>
      <c r="FX10" s="105">
        <v>6341.6253177812378</v>
      </c>
      <c r="FY10" s="105">
        <v>6669.7574045609072</v>
      </c>
      <c r="FZ10" s="105">
        <v>6927.1693853831775</v>
      </c>
      <c r="GA10" s="105">
        <v>6980.0774154615929</v>
      </c>
      <c r="GB10" s="105">
        <v>6671.9467748435436</v>
      </c>
      <c r="GC10" s="105">
        <v>7159.6197581746819</v>
      </c>
      <c r="GD10" s="105">
        <v>6281.4286623064108</v>
      </c>
      <c r="GE10" s="105">
        <v>6742.23636737986</v>
      </c>
      <c r="GF10" s="105">
        <v>7617.3358713069847</v>
      </c>
      <c r="GG10" s="105">
        <v>6655.269354285464</v>
      </c>
      <c r="GH10" s="105">
        <v>6678.1415036172257</v>
      </c>
      <c r="GI10" s="105">
        <v>6660.5385129904607</v>
      </c>
      <c r="GJ10" s="105">
        <v>6668.2697896015534</v>
      </c>
      <c r="GK10" s="105">
        <v>6902.5338996069604</v>
      </c>
      <c r="GL10" s="105">
        <v>6507.610034580739</v>
      </c>
      <c r="GM10" s="105">
        <v>6805.3777299946396</v>
      </c>
      <c r="GN10" s="105">
        <v>7122.8498600046987</v>
      </c>
      <c r="GO10" s="105">
        <v>3417.34533087105</v>
      </c>
      <c r="GP10" s="105">
        <v>421.98721143370238</v>
      </c>
      <c r="GQ10" s="105">
        <v>658.01745573264816</v>
      </c>
      <c r="GR10" s="105">
        <v>557.04422662464731</v>
      </c>
      <c r="GS10" s="105">
        <v>100.06832836291528</v>
      </c>
      <c r="GT10" s="105">
        <v>1446.8121180997214</v>
      </c>
      <c r="GU10" s="105">
        <v>1993.8309393855056</v>
      </c>
      <c r="GV10" s="105">
        <v>1854.9811336139346</v>
      </c>
      <c r="GW10" s="105">
        <v>4047.6618917308165</v>
      </c>
      <c r="GX10" s="105">
        <v>3766.3279250294418</v>
      </c>
      <c r="GY10" s="105">
        <v>5020.5266704310307</v>
      </c>
      <c r="GZ10" s="105">
        <v>5038.3543498580511</v>
      </c>
      <c r="HA10" s="105">
        <v>5038.0494052068861</v>
      </c>
      <c r="HB10" s="105">
        <v>3413.3251471844369</v>
      </c>
      <c r="HC10" s="105">
        <v>1887.6858478263384</v>
      </c>
      <c r="HD10" s="105">
        <v>2781.0081781293143</v>
      </c>
      <c r="HE10" s="105">
        <v>3905.7094749090124</v>
      </c>
      <c r="HF10" s="105">
        <v>4878.8064438118454</v>
      </c>
      <c r="HG10" s="105">
        <v>5343.85339240145</v>
      </c>
      <c r="HH10" s="105">
        <v>5557.4386886380053</v>
      </c>
      <c r="HI10" s="105">
        <v>5855.4501940243608</v>
      </c>
      <c r="HJ10" s="105">
        <v>5922.7279587492985</v>
      </c>
      <c r="HK10" s="105">
        <v>6032.3621130690053</v>
      </c>
      <c r="HL10" s="105">
        <v>6315.133038831631</v>
      </c>
      <c r="HM10" s="105">
        <v>6321.1740039947508</v>
      </c>
      <c r="HN10" s="105">
        <v>6298.3667285494121</v>
      </c>
      <c r="HO10" s="105">
        <v>6293.3367920707351</v>
      </c>
      <c r="HP10" s="105">
        <v>6342.5654953456215</v>
      </c>
      <c r="HQ10" s="105">
        <v>6296.1495085283732</v>
      </c>
      <c r="HR10" s="105">
        <v>5623.3695414965177</v>
      </c>
      <c r="HS10" s="105">
        <v>5881.9411781783492</v>
      </c>
      <c r="HT10" s="105">
        <v>6031.5569716166256</v>
      </c>
      <c r="HU10" s="105">
        <v>6093.1118311541304</v>
      </c>
      <c r="HV10" s="105">
        <v>6203.4415871259635</v>
      </c>
      <c r="HW10" s="105">
        <v>7209.9992582024679</v>
      </c>
      <c r="HX10" s="105">
        <v>6887.3177318680182</v>
      </c>
      <c r="HY10" s="105">
        <v>6750.8044867765184</v>
      </c>
      <c r="HZ10" s="105">
        <v>7243.6403243386403</v>
      </c>
      <c r="IA10" s="105">
        <v>7031.8218575354595</v>
      </c>
      <c r="IB10" s="105">
        <v>7033.1796346166866</v>
      </c>
      <c r="IC10" s="105">
        <v>7072.5634276818319</v>
      </c>
      <c r="ID10" s="105">
        <v>6538.7113437258586</v>
      </c>
      <c r="IE10" s="105">
        <v>6859.9216727190415</v>
      </c>
      <c r="IF10" s="105">
        <v>7360.056956030332</v>
      </c>
      <c r="IG10" s="105">
        <v>6899.2260862601834</v>
      </c>
      <c r="IH10" s="105">
        <v>6200.8987542540417</v>
      </c>
      <c r="II10" s="105">
        <v>5906.5008106516052</v>
      </c>
      <c r="IJ10" s="105">
        <v>5934.1921474918581</v>
      </c>
      <c r="IK10" s="105">
        <v>5858.0299780136838</v>
      </c>
      <c r="IL10" s="105">
        <v>5860.6780978821944</v>
      </c>
      <c r="IM10" s="105">
        <v>6189.8114862317952</v>
      </c>
      <c r="IN10" s="105">
        <v>6992.0943960851982</v>
      </c>
      <c r="IO10" s="105">
        <v>6360.3046234275771</v>
      </c>
      <c r="IP10" s="105">
        <v>6904.0736275356421</v>
      </c>
      <c r="IQ10" s="105">
        <v>6765.3717360783266</v>
      </c>
      <c r="IR10" s="105">
        <v>6722.6975533393424</v>
      </c>
      <c r="IS10" s="105">
        <v>7056.3706620350285</v>
      </c>
      <c r="IT10" s="105">
        <v>7682.2843496239402</v>
      </c>
      <c r="IU10" s="105">
        <v>7089.0573456793481</v>
      </c>
      <c r="IV10" s="105">
        <v>6735.9012114843699</v>
      </c>
      <c r="IW10" s="99">
        <v>7533.8386713637383</v>
      </c>
      <c r="JC10" s="105">
        <f t="shared" si="0"/>
        <v>7089.0573456793481</v>
      </c>
      <c r="JD10" s="105">
        <f t="shared" si="1"/>
        <v>6735.9012114843699</v>
      </c>
      <c r="JE10" s="105">
        <f t="shared" si="2"/>
        <v>7533.8386713637383</v>
      </c>
      <c r="JF10" s="105">
        <f t="shared" si="3"/>
        <v>7533.8386713637383</v>
      </c>
      <c r="JG10" s="105">
        <f t="shared" si="4"/>
        <v>7533.8386713637383</v>
      </c>
      <c r="JH10" s="105">
        <f t="shared" si="5"/>
        <v>7533.8386713637383</v>
      </c>
      <c r="JJ10" s="106">
        <f t="shared" si="6"/>
        <v>-4.7786054564946667E-3</v>
      </c>
      <c r="JK10" s="106">
        <f t="shared" si="7"/>
        <v>5.8182994682113742E-2</v>
      </c>
    </row>
    <row r="11" spans="1:271" s="99" customFormat="1" ht="13.5">
      <c r="A11" s="133"/>
      <c r="B11" s="101" t="s">
        <v>109</v>
      </c>
      <c r="C11" s="105">
        <v>274211.83539287304</v>
      </c>
      <c r="D11" s="105">
        <v>284862.23093080195</v>
      </c>
      <c r="E11" s="105">
        <v>280744.93603398511</v>
      </c>
      <c r="F11" s="105">
        <v>287416.30388637597</v>
      </c>
      <c r="G11" s="105">
        <v>291135.96477248636</v>
      </c>
      <c r="H11" s="105">
        <v>280944.96507464926</v>
      </c>
      <c r="I11" s="105">
        <v>288269.48690708564</v>
      </c>
      <c r="J11" s="105">
        <v>281654.69807032659</v>
      </c>
      <c r="K11" s="105">
        <v>295148.45641099178</v>
      </c>
      <c r="L11" s="105">
        <v>288302.35909147485</v>
      </c>
      <c r="M11" s="105">
        <v>288082.6786276006</v>
      </c>
      <c r="N11" s="105">
        <v>291012.99045158899</v>
      </c>
      <c r="O11" s="105">
        <v>292908.15778043098</v>
      </c>
      <c r="P11" s="105">
        <v>292594.1071900549</v>
      </c>
      <c r="Q11" s="105">
        <v>294430.34008979553</v>
      </c>
      <c r="R11" s="105">
        <v>288586.43213387707</v>
      </c>
      <c r="S11" s="105">
        <v>304076.00632883905</v>
      </c>
      <c r="T11" s="105">
        <v>307026.66980583686</v>
      </c>
      <c r="U11" s="105">
        <v>312998.08607161551</v>
      </c>
      <c r="V11" s="105">
        <v>311754.10770471022</v>
      </c>
      <c r="W11" s="105">
        <v>320690.58479837625</v>
      </c>
      <c r="X11" s="105">
        <v>330603.35605984682</v>
      </c>
      <c r="Y11" s="105">
        <v>327451.65417754499</v>
      </c>
      <c r="Z11" s="105">
        <v>314025.10023306269</v>
      </c>
      <c r="AA11" s="105">
        <v>331928.95950341225</v>
      </c>
      <c r="AB11" s="105">
        <v>338229.14721854421</v>
      </c>
      <c r="AC11" s="105">
        <v>338170.16044946993</v>
      </c>
      <c r="AD11" s="105">
        <v>351673.01625278243</v>
      </c>
      <c r="AE11" s="105">
        <v>349407.8970483779</v>
      </c>
      <c r="AF11" s="105">
        <v>346222.12008619547</v>
      </c>
      <c r="AG11" s="105">
        <v>351325.58506854495</v>
      </c>
      <c r="AH11" s="105">
        <v>366294.56774850166</v>
      </c>
      <c r="AI11" s="105">
        <v>366558.93297078914</v>
      </c>
      <c r="AJ11" s="105">
        <v>372724.77234698576</v>
      </c>
      <c r="AK11" s="105">
        <v>377695.35856702365</v>
      </c>
      <c r="AL11" s="105">
        <v>381723.70215554175</v>
      </c>
      <c r="AM11" s="105">
        <v>383734.1645464598</v>
      </c>
      <c r="AN11" s="105">
        <v>389575.19365132635</v>
      </c>
      <c r="AO11" s="105">
        <v>395899.57264675893</v>
      </c>
      <c r="AP11" s="105">
        <v>386012.86258402292</v>
      </c>
      <c r="AQ11" s="105">
        <v>404986.82760258811</v>
      </c>
      <c r="AR11" s="105">
        <v>421490.77776960097</v>
      </c>
      <c r="AS11" s="105">
        <v>440715.05118135212</v>
      </c>
      <c r="AT11" s="105">
        <v>424667.98160771979</v>
      </c>
      <c r="AU11" s="105">
        <v>420731.82302372495</v>
      </c>
      <c r="AV11" s="105">
        <v>429299.17479294178</v>
      </c>
      <c r="AW11" s="105">
        <v>438405.01585063746</v>
      </c>
      <c r="AX11" s="105">
        <v>430821.42858638574</v>
      </c>
      <c r="AY11" s="105">
        <v>445866.90931108891</v>
      </c>
      <c r="AZ11" s="105">
        <v>448804.8108711305</v>
      </c>
      <c r="BA11" s="105">
        <v>457834.36391378433</v>
      </c>
      <c r="BB11" s="105">
        <v>446516.40981252224</v>
      </c>
      <c r="BC11" s="105">
        <v>454993.94115450361</v>
      </c>
      <c r="BD11" s="105">
        <v>455280.88766801858</v>
      </c>
      <c r="BE11" s="105">
        <v>461212.04936050688</v>
      </c>
      <c r="BF11" s="105">
        <v>462679.4082111264</v>
      </c>
      <c r="BG11" s="105">
        <v>467972.45687389089</v>
      </c>
      <c r="BH11" s="105">
        <v>466365.79345250397</v>
      </c>
      <c r="BI11" s="105">
        <v>465221.92572262493</v>
      </c>
      <c r="BJ11" s="105">
        <v>475386.49625150475</v>
      </c>
      <c r="BK11" s="105">
        <v>466026.65542279632</v>
      </c>
      <c r="BL11" s="105">
        <v>468699.92743845889</v>
      </c>
      <c r="BM11" s="105">
        <v>467058.80909661949</v>
      </c>
      <c r="BN11" s="105">
        <v>475676.42468684167</v>
      </c>
      <c r="BO11" s="105">
        <v>474798.81145787722</v>
      </c>
      <c r="BP11" s="105">
        <v>490426.55903705192</v>
      </c>
      <c r="BQ11" s="105">
        <v>456980.07532747189</v>
      </c>
      <c r="BR11" s="105">
        <v>485833.88781862624</v>
      </c>
      <c r="BS11" s="105">
        <v>492386.85603472759</v>
      </c>
      <c r="BT11" s="105">
        <v>499092.36994570959</v>
      </c>
      <c r="BU11" s="105">
        <v>495361.37247133534</v>
      </c>
      <c r="BV11" s="105">
        <v>488111.27879977418</v>
      </c>
      <c r="BW11" s="105">
        <v>506847.27415292244</v>
      </c>
      <c r="BX11" s="105">
        <v>494985.68512526195</v>
      </c>
      <c r="BY11" s="105">
        <v>502540.28618051636</v>
      </c>
      <c r="BZ11" s="105">
        <v>514629.89857663651</v>
      </c>
      <c r="CA11" s="105">
        <v>522123.69032901106</v>
      </c>
      <c r="CB11" s="105">
        <v>514553.96848410589</v>
      </c>
      <c r="CC11" s="105">
        <v>514108.87001258752</v>
      </c>
      <c r="CD11" s="105">
        <v>531674.28074828733</v>
      </c>
      <c r="CE11" s="105">
        <v>521132.83006890566</v>
      </c>
      <c r="CF11" s="105">
        <v>533081.2999710741</v>
      </c>
      <c r="CG11" s="105">
        <v>535696.1781895404</v>
      </c>
      <c r="CH11" s="105">
        <v>541947.16805260384</v>
      </c>
      <c r="CI11" s="105">
        <v>541868.47769905429</v>
      </c>
      <c r="CJ11" s="105">
        <v>545802.12820790114</v>
      </c>
      <c r="CK11" s="105">
        <v>575484.13481834775</v>
      </c>
      <c r="CL11" s="105">
        <v>572694.5613131721</v>
      </c>
      <c r="CM11" s="105">
        <v>573306.33719731856</v>
      </c>
      <c r="CN11" s="105">
        <v>569775.75445219979</v>
      </c>
      <c r="CO11" s="105">
        <v>589970.23221138469</v>
      </c>
      <c r="CP11" s="105">
        <v>584816.97326610575</v>
      </c>
      <c r="CQ11" s="105">
        <v>596993.07215469086</v>
      </c>
      <c r="CR11" s="105">
        <v>594016.91813233134</v>
      </c>
      <c r="CS11" s="105">
        <v>600007.05472988472</v>
      </c>
      <c r="CT11" s="105">
        <v>617900.0662801998</v>
      </c>
      <c r="CU11" s="105">
        <v>602199.03876765678</v>
      </c>
      <c r="CV11" s="105">
        <v>611892.79322917503</v>
      </c>
      <c r="CW11" s="105">
        <v>624498.10727969336</v>
      </c>
      <c r="CX11" s="105">
        <v>605879.13830663601</v>
      </c>
      <c r="CY11" s="105">
        <v>607181.44407035026</v>
      </c>
      <c r="CZ11" s="105">
        <v>628243.90683567338</v>
      </c>
      <c r="DA11" s="105">
        <v>633251.43172228104</v>
      </c>
      <c r="DB11" s="105">
        <v>627203.26269895746</v>
      </c>
      <c r="DC11" s="105">
        <v>638151.36872997531</v>
      </c>
      <c r="DD11" s="105">
        <v>622765.53565620619</v>
      </c>
      <c r="DE11" s="105">
        <v>648563.52669408312</v>
      </c>
      <c r="DF11" s="105">
        <v>651283.47258740244</v>
      </c>
      <c r="DG11" s="105">
        <v>656561.7275256163</v>
      </c>
      <c r="DH11" s="105">
        <v>654566.87713338598</v>
      </c>
      <c r="DI11" s="105">
        <v>657455.84559412883</v>
      </c>
      <c r="DJ11" s="105">
        <v>652152.51993677113</v>
      </c>
      <c r="DK11" s="105">
        <v>690186.13663803914</v>
      </c>
      <c r="DL11" s="105">
        <v>683225.84774789936</v>
      </c>
      <c r="DM11" s="105">
        <v>687353.06751878897</v>
      </c>
      <c r="DN11" s="105">
        <v>693199.91260200692</v>
      </c>
      <c r="DO11" s="105">
        <v>684415.0840813542</v>
      </c>
      <c r="DP11" s="105">
        <v>700550.20339682128</v>
      </c>
      <c r="DQ11" s="105">
        <v>697118.6129830312</v>
      </c>
      <c r="DR11" s="105">
        <v>706151.60303717467</v>
      </c>
      <c r="DS11" s="105">
        <v>697702.67958077486</v>
      </c>
      <c r="DT11" s="105">
        <v>700431.12106509402</v>
      </c>
      <c r="DU11" s="105">
        <v>687814.79586708616</v>
      </c>
      <c r="DV11" s="105">
        <v>719037.31479079335</v>
      </c>
      <c r="DW11" s="105">
        <v>694348.36545675364</v>
      </c>
      <c r="DX11" s="105">
        <v>721200.9862986888</v>
      </c>
      <c r="DY11" s="105">
        <v>721552.31125807529</v>
      </c>
      <c r="DZ11" s="105">
        <v>705083.95699162281</v>
      </c>
      <c r="EA11" s="105">
        <v>722978.69929755165</v>
      </c>
      <c r="EB11" s="105">
        <v>727697.46187717235</v>
      </c>
      <c r="EC11" s="105">
        <v>720960.2928379199</v>
      </c>
      <c r="ED11" s="105">
        <v>723499.44778821664</v>
      </c>
      <c r="EE11" s="105">
        <v>700898.19685235969</v>
      </c>
      <c r="EF11" s="105">
        <v>676220.8545291156</v>
      </c>
      <c r="EG11" s="105">
        <v>673326.14799852076</v>
      </c>
      <c r="EH11" s="105">
        <v>681853.7840996061</v>
      </c>
      <c r="EI11" s="105">
        <v>672480.86313012743</v>
      </c>
      <c r="EJ11" s="105">
        <v>650270.82871511159</v>
      </c>
      <c r="EK11" s="105">
        <v>658748.66486798855</v>
      </c>
      <c r="EL11" s="105">
        <v>674216.99673120235</v>
      </c>
      <c r="EM11" s="105">
        <v>679632.57066093711</v>
      </c>
      <c r="EN11" s="105">
        <v>678427.91992708982</v>
      </c>
      <c r="EO11" s="105">
        <v>672561.68002374063</v>
      </c>
      <c r="EP11" s="105">
        <v>663908.61543359538</v>
      </c>
      <c r="EQ11" s="105">
        <v>712740.54995926039</v>
      </c>
      <c r="ER11" s="105">
        <v>742679.70578487148</v>
      </c>
      <c r="ES11" s="105">
        <v>714178.54462920642</v>
      </c>
      <c r="ET11" s="105">
        <v>694391.64673482429</v>
      </c>
      <c r="EU11" s="105">
        <v>703054.27302643703</v>
      </c>
      <c r="EV11" s="105">
        <v>717343.6225255318</v>
      </c>
      <c r="EW11" s="105">
        <v>716197.55626243632</v>
      </c>
      <c r="EX11" s="105">
        <v>730313.75109902152</v>
      </c>
      <c r="EY11" s="105">
        <v>720147.95429760427</v>
      </c>
      <c r="EZ11" s="105">
        <v>725710.36482793128</v>
      </c>
      <c r="FA11" s="105">
        <v>735642.7376350523</v>
      </c>
      <c r="FB11" s="105">
        <v>742125.81737679732</v>
      </c>
      <c r="FC11" s="105">
        <v>757972.24668270629</v>
      </c>
      <c r="FD11" s="105">
        <v>736644.92286099028</v>
      </c>
      <c r="FE11" s="105">
        <v>754611.96507233276</v>
      </c>
      <c r="FF11" s="105">
        <v>757232.42100362643</v>
      </c>
      <c r="FG11" s="105">
        <v>761721.89343771059</v>
      </c>
      <c r="FH11" s="105">
        <v>773111.14455339953</v>
      </c>
      <c r="FI11" s="105">
        <v>780636.40139308234</v>
      </c>
      <c r="FJ11" s="105">
        <v>787130.24806363275</v>
      </c>
      <c r="FK11" s="105">
        <v>794938.09265719145</v>
      </c>
      <c r="FL11" s="105">
        <v>797962.27917559003</v>
      </c>
      <c r="FM11" s="105">
        <v>809792.27247517975</v>
      </c>
      <c r="FN11" s="105">
        <v>796585.55697981326</v>
      </c>
      <c r="FO11" s="105">
        <v>796767.3735181567</v>
      </c>
      <c r="FP11" s="105">
        <v>788773.04354178894</v>
      </c>
      <c r="FQ11" s="105">
        <v>792592.71934431198</v>
      </c>
      <c r="FR11" s="105">
        <v>815281.29426263261</v>
      </c>
      <c r="FS11" s="105">
        <v>796809.15714244859</v>
      </c>
      <c r="FT11" s="105">
        <v>792679.79824596457</v>
      </c>
      <c r="FU11" s="105">
        <v>786341.91161868558</v>
      </c>
      <c r="FV11" s="105">
        <v>793425.33366879204</v>
      </c>
      <c r="FW11" s="105">
        <v>745158.60839748802</v>
      </c>
      <c r="FX11" s="105">
        <v>746736.66975459177</v>
      </c>
      <c r="FY11" s="105">
        <v>739333.51397107367</v>
      </c>
      <c r="FZ11" s="105">
        <v>752458.98369652638</v>
      </c>
      <c r="GA11" s="105">
        <v>745613.31257494073</v>
      </c>
      <c r="GB11" s="105">
        <v>754709.29557293304</v>
      </c>
      <c r="GC11" s="105">
        <v>761271.11492508161</v>
      </c>
      <c r="GD11" s="105">
        <v>756185.42673453374</v>
      </c>
      <c r="GE11" s="105">
        <v>771419.77690298925</v>
      </c>
      <c r="GF11" s="105">
        <v>757206.15331717313</v>
      </c>
      <c r="GG11" s="105">
        <v>774521.1286521561</v>
      </c>
      <c r="GH11" s="105">
        <v>774909.27850436163</v>
      </c>
      <c r="GI11" s="105">
        <v>771831.15825626208</v>
      </c>
      <c r="GJ11" s="105">
        <v>776012.89397804218</v>
      </c>
      <c r="GK11" s="105">
        <v>774058.6965654341</v>
      </c>
      <c r="GL11" s="105">
        <v>752883.99030087073</v>
      </c>
      <c r="GM11" s="105">
        <v>765661.35702451004</v>
      </c>
      <c r="GN11" s="105">
        <v>777340.25788339658</v>
      </c>
      <c r="GO11" s="105">
        <v>533879.23429517495</v>
      </c>
      <c r="GP11" s="105">
        <v>272971.81328059931</v>
      </c>
      <c r="GQ11" s="105">
        <v>409307.20385551208</v>
      </c>
      <c r="GR11" s="105">
        <v>498975.49546130834</v>
      </c>
      <c r="GS11" s="105">
        <v>496511.92052287608</v>
      </c>
      <c r="GT11" s="105">
        <v>522376.18294494244</v>
      </c>
      <c r="GU11" s="105">
        <v>542261.4822969361</v>
      </c>
      <c r="GV11" s="105">
        <v>552368.13479210925</v>
      </c>
      <c r="GW11" s="105">
        <v>628805.05019714404</v>
      </c>
      <c r="GX11" s="105">
        <v>693885.75291174767</v>
      </c>
      <c r="GY11" s="105">
        <v>696997.02050077729</v>
      </c>
      <c r="GZ11" s="105">
        <v>702319.38189128146</v>
      </c>
      <c r="HA11" s="105">
        <v>716616.80552275362</v>
      </c>
      <c r="HB11" s="105">
        <v>680108.02796436683</v>
      </c>
      <c r="HC11" s="105">
        <v>599040.55860514962</v>
      </c>
      <c r="HD11" s="105">
        <v>635858.12268053985</v>
      </c>
      <c r="HE11" s="105">
        <v>724473.04751591268</v>
      </c>
      <c r="HF11" s="105">
        <v>754341.36076023825</v>
      </c>
      <c r="HG11" s="105">
        <v>780646.32092756801</v>
      </c>
      <c r="HH11" s="105">
        <v>795598.26703987014</v>
      </c>
      <c r="HI11" s="105">
        <v>809112.91108878271</v>
      </c>
      <c r="HJ11" s="105">
        <v>833396.104842728</v>
      </c>
      <c r="HK11" s="105">
        <v>778754.06058513117</v>
      </c>
      <c r="HL11" s="105">
        <v>808797.62275520083</v>
      </c>
      <c r="HM11" s="105">
        <v>805006.77276885649</v>
      </c>
      <c r="HN11" s="105">
        <v>836832.29835687706</v>
      </c>
      <c r="HO11" s="105">
        <v>820274.75529991603</v>
      </c>
      <c r="HP11" s="105">
        <v>840232.05845256348</v>
      </c>
      <c r="HQ11" s="105">
        <v>836067.65704239451</v>
      </c>
      <c r="HR11" s="105">
        <v>842561.98406718706</v>
      </c>
      <c r="HS11" s="105">
        <v>853655.39695997641</v>
      </c>
      <c r="HT11" s="105">
        <v>837447.04218931822</v>
      </c>
      <c r="HU11" s="105">
        <v>830618.73278219881</v>
      </c>
      <c r="HV11" s="105">
        <v>826249.42959963705</v>
      </c>
      <c r="HW11" s="105">
        <v>861763.74013377028</v>
      </c>
      <c r="HX11" s="105">
        <v>842705.80678483611</v>
      </c>
      <c r="HY11" s="105">
        <v>866466.01023809239</v>
      </c>
      <c r="HZ11" s="105">
        <v>874471.15711113636</v>
      </c>
      <c r="IA11" s="105">
        <v>863088.80386369734</v>
      </c>
      <c r="IB11" s="105">
        <v>866724.08442576847</v>
      </c>
      <c r="IC11" s="105">
        <v>869483.52428229316</v>
      </c>
      <c r="ID11" s="105">
        <v>868344.02286626585</v>
      </c>
      <c r="IE11" s="105">
        <v>852079.87079679023</v>
      </c>
      <c r="IF11" s="105">
        <v>877690.36017040233</v>
      </c>
      <c r="IG11" s="105">
        <v>885369.05667159904</v>
      </c>
      <c r="IH11" s="105">
        <v>834176.02085419244</v>
      </c>
      <c r="II11" s="105">
        <v>796108.64666645916</v>
      </c>
      <c r="IJ11" s="105">
        <v>804508.54875666299</v>
      </c>
      <c r="IK11" s="105">
        <v>780412.49064170406</v>
      </c>
      <c r="IL11" s="105">
        <v>784800.88112971268</v>
      </c>
      <c r="IM11" s="105">
        <v>812993.73785049003</v>
      </c>
      <c r="IN11" s="105">
        <v>799654.90325455228</v>
      </c>
      <c r="IO11" s="105">
        <v>814675.7745521341</v>
      </c>
      <c r="IP11" s="105">
        <v>809895.6444523884</v>
      </c>
      <c r="IQ11" s="105">
        <v>808896.91042343387</v>
      </c>
      <c r="IR11" s="105">
        <v>829566.30295812467</v>
      </c>
      <c r="IS11" s="105">
        <v>839420.63086363475</v>
      </c>
      <c r="IT11" s="105">
        <v>819397.81989638554</v>
      </c>
      <c r="IU11" s="105">
        <v>818028.16434997763</v>
      </c>
      <c r="IV11" s="105">
        <v>812787.04664673028</v>
      </c>
      <c r="IW11" s="99">
        <v>821221.97302744992</v>
      </c>
      <c r="IX11" s="99">
        <v>818106.39184378972</v>
      </c>
      <c r="JC11" s="105">
        <f t="shared" si="0"/>
        <v>818028.16434997763</v>
      </c>
      <c r="JD11" s="105">
        <f t="shared" si="1"/>
        <v>812787.04664673028</v>
      </c>
      <c r="JE11" s="105">
        <f t="shared" si="2"/>
        <v>821221.97302744992</v>
      </c>
      <c r="JF11" s="105">
        <f t="shared" si="3"/>
        <v>818106.39184378972</v>
      </c>
      <c r="JG11" s="105">
        <f t="shared" si="4"/>
        <v>818106.39184378972</v>
      </c>
      <c r="JH11" s="105">
        <f t="shared" si="5"/>
        <v>818106.39184378972</v>
      </c>
      <c r="JJ11" s="106">
        <f t="shared" si="6"/>
        <v>-1.4606892941164573E-2</v>
      </c>
      <c r="JK11" s="106">
        <f t="shared" si="7"/>
        <v>9.3065126502933637E-4</v>
      </c>
    </row>
    <row r="12" spans="1:271" s="99" customFormat="1" ht="13.5">
      <c r="A12" s="133"/>
      <c r="B12" s="101" t="s">
        <v>29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>
        <v>36714.864525897545</v>
      </c>
      <c r="AN12" s="105">
        <v>34739.085096842573</v>
      </c>
      <c r="AO12" s="105">
        <v>37756.642793166531</v>
      </c>
      <c r="AP12" s="105">
        <v>33605.558295030351</v>
      </c>
      <c r="AQ12" s="105">
        <v>35470.229817809435</v>
      </c>
      <c r="AR12" s="105">
        <v>34333.426497966393</v>
      </c>
      <c r="AS12" s="105">
        <v>35653.360840298068</v>
      </c>
      <c r="AT12" s="105">
        <v>39696.937434674961</v>
      </c>
      <c r="AU12" s="105">
        <v>35106.094072081134</v>
      </c>
      <c r="AV12" s="105">
        <v>38143.209851882682</v>
      </c>
      <c r="AW12" s="105">
        <v>38452.874537942334</v>
      </c>
      <c r="AX12" s="105">
        <v>39868.561018221088</v>
      </c>
      <c r="AY12" s="105">
        <v>40258.526068828534</v>
      </c>
      <c r="AZ12" s="105">
        <v>40999.446209823043</v>
      </c>
      <c r="BA12" s="105">
        <v>34843.987101861603</v>
      </c>
      <c r="BB12" s="105">
        <v>44419.469799639024</v>
      </c>
      <c r="BC12" s="105">
        <v>43437.233861193308</v>
      </c>
      <c r="BD12" s="105">
        <v>39480.294840156697</v>
      </c>
      <c r="BE12" s="105">
        <v>42316.156546528211</v>
      </c>
      <c r="BF12" s="105">
        <v>37865.225995328277</v>
      </c>
      <c r="BG12" s="105">
        <v>40358.650975126504</v>
      </c>
      <c r="BH12" s="105">
        <v>40662.785989653843</v>
      </c>
      <c r="BI12" s="105">
        <v>35894.989839822105</v>
      </c>
      <c r="BJ12" s="105">
        <v>36212.124307783553</v>
      </c>
      <c r="BK12" s="105">
        <v>33214.892674639646</v>
      </c>
      <c r="BL12" s="105">
        <v>36552.822446166654</v>
      </c>
      <c r="BM12" s="105">
        <v>33416.379717415395</v>
      </c>
      <c r="BN12" s="105">
        <v>34296.705983254156</v>
      </c>
      <c r="BO12" s="105">
        <v>32740.585476531003</v>
      </c>
      <c r="BP12" s="105">
        <v>35865.057779340124</v>
      </c>
      <c r="BQ12" s="105">
        <v>35124.721220648287</v>
      </c>
      <c r="BR12" s="105">
        <v>33277.875469314597</v>
      </c>
      <c r="BS12" s="105">
        <v>34031.742778772976</v>
      </c>
      <c r="BT12" s="105">
        <v>33380.104097939242</v>
      </c>
      <c r="BU12" s="105">
        <v>38160.292471831715</v>
      </c>
      <c r="BV12" s="105">
        <v>40130.651693462532</v>
      </c>
      <c r="BW12" s="105">
        <v>36823.249262269564</v>
      </c>
      <c r="BX12" s="105">
        <v>42272.714908371905</v>
      </c>
      <c r="BY12" s="105">
        <v>44996.195302924083</v>
      </c>
      <c r="BZ12" s="105">
        <v>43092.533005083817</v>
      </c>
      <c r="CA12" s="105">
        <v>40537.250168058577</v>
      </c>
      <c r="CB12" s="105">
        <v>43761.252857982829</v>
      </c>
      <c r="CC12" s="105">
        <v>43781.132410247839</v>
      </c>
      <c r="CD12" s="105">
        <v>44228.678033332471</v>
      </c>
      <c r="CE12" s="105">
        <v>47522.773336655766</v>
      </c>
      <c r="CF12" s="105">
        <v>45350.899906443083</v>
      </c>
      <c r="CG12" s="105">
        <v>51782.000964184153</v>
      </c>
      <c r="CH12" s="105">
        <v>53980.922591044655</v>
      </c>
      <c r="CI12" s="105">
        <v>55913.153747795368</v>
      </c>
      <c r="CJ12" s="105">
        <v>55810.902564580261</v>
      </c>
      <c r="CK12" s="105">
        <v>53569.417561834554</v>
      </c>
      <c r="CL12" s="105">
        <v>55028.445981916149</v>
      </c>
      <c r="CM12" s="105">
        <v>52830.192718931597</v>
      </c>
      <c r="CN12" s="105">
        <v>62491.016797489843</v>
      </c>
      <c r="CO12" s="105">
        <v>55582.300858447554</v>
      </c>
      <c r="CP12" s="105">
        <v>61677.169374129924</v>
      </c>
      <c r="CQ12" s="105">
        <v>62709.684613198857</v>
      </c>
      <c r="CR12" s="105">
        <v>57926.817391468881</v>
      </c>
      <c r="CS12" s="105">
        <v>61219.038805558986</v>
      </c>
      <c r="CT12" s="105">
        <v>53826.419591359467</v>
      </c>
      <c r="CU12" s="105">
        <v>64399.877264989154</v>
      </c>
      <c r="CV12" s="105">
        <v>54855.530541591346</v>
      </c>
      <c r="CW12" s="105">
        <v>63465.824581059882</v>
      </c>
      <c r="CX12" s="105">
        <v>50783.83738427487</v>
      </c>
      <c r="CY12" s="105">
        <v>59809.233826066884</v>
      </c>
      <c r="CZ12" s="105">
        <v>56839.706047108106</v>
      </c>
      <c r="DA12" s="105">
        <v>56606.715808212706</v>
      </c>
      <c r="DB12" s="105">
        <v>56753.211268187733</v>
      </c>
      <c r="DC12" s="105">
        <v>44627.312800813292</v>
      </c>
      <c r="DD12" s="105">
        <v>51862.192745706125</v>
      </c>
      <c r="DE12" s="105">
        <v>51929.172537027007</v>
      </c>
      <c r="DF12" s="105">
        <v>51079.070386882035</v>
      </c>
      <c r="DG12" s="105">
        <v>61460.419215074558</v>
      </c>
      <c r="DH12" s="105">
        <v>60013.3022768019</v>
      </c>
      <c r="DI12" s="105">
        <v>61176.34891556271</v>
      </c>
      <c r="DJ12" s="105">
        <v>66746.007098940623</v>
      </c>
      <c r="DK12" s="105">
        <v>71282.773941499807</v>
      </c>
      <c r="DL12" s="105">
        <v>59681.128332687156</v>
      </c>
      <c r="DM12" s="105">
        <v>65816.496009288065</v>
      </c>
      <c r="DN12" s="105">
        <v>62595.18751348192</v>
      </c>
      <c r="DO12" s="105">
        <v>62868.278711654079</v>
      </c>
      <c r="DP12" s="105">
        <v>69095.307725203776</v>
      </c>
      <c r="DQ12" s="105">
        <v>58308.377954850555</v>
      </c>
      <c r="DR12" s="105">
        <v>62471.150893003381</v>
      </c>
      <c r="DS12" s="105">
        <v>63043.566964694393</v>
      </c>
      <c r="DT12" s="105">
        <v>54972.759881615944</v>
      </c>
      <c r="DU12" s="105">
        <v>39403.540028742107</v>
      </c>
      <c r="DV12" s="105">
        <v>42403.544915663057</v>
      </c>
      <c r="DW12" s="105">
        <v>41633.396099315563</v>
      </c>
      <c r="DX12" s="105">
        <v>41038.468915813988</v>
      </c>
      <c r="DY12" s="105">
        <v>42754.073543617793</v>
      </c>
      <c r="DZ12" s="105">
        <v>41730.092499383798</v>
      </c>
      <c r="EA12" s="105">
        <v>40346.77056485389</v>
      </c>
      <c r="EB12" s="105">
        <v>38907.52270037467</v>
      </c>
      <c r="EC12" s="105">
        <v>37539.540575322404</v>
      </c>
      <c r="ED12" s="105">
        <v>42612.321329400933</v>
      </c>
      <c r="EE12" s="105">
        <v>30227.553375047813</v>
      </c>
      <c r="EF12" s="105">
        <v>41321.92558908074</v>
      </c>
      <c r="EG12" s="105">
        <v>36936.273369026421</v>
      </c>
      <c r="EH12" s="105">
        <v>40510.667848885954</v>
      </c>
      <c r="EI12" s="105">
        <v>34472.264433044838</v>
      </c>
      <c r="EJ12" s="105">
        <v>42921.522713824445</v>
      </c>
      <c r="EK12" s="105">
        <v>40772.719046069171</v>
      </c>
      <c r="EL12" s="105">
        <v>38330.868831477317</v>
      </c>
      <c r="EM12" s="105">
        <v>44898.631292786718</v>
      </c>
      <c r="EN12" s="105">
        <v>42937.893287990621</v>
      </c>
      <c r="EO12" s="105">
        <v>44511.017139467818</v>
      </c>
      <c r="EP12" s="105">
        <v>42209.026982848038</v>
      </c>
      <c r="EQ12" s="105">
        <v>24384.848308804634</v>
      </c>
      <c r="ER12" s="105">
        <v>44797.843469081192</v>
      </c>
      <c r="ES12" s="105">
        <v>43222.66179070111</v>
      </c>
      <c r="ET12" s="105">
        <v>46246.782427066442</v>
      </c>
      <c r="EU12" s="105">
        <v>44487.624183637941</v>
      </c>
      <c r="EV12" s="105">
        <v>39512.162797250901</v>
      </c>
      <c r="EW12" s="105">
        <v>43235.040682867184</v>
      </c>
      <c r="EX12" s="105">
        <v>49111.272847294233</v>
      </c>
      <c r="EY12" s="105">
        <v>47710.793084761339</v>
      </c>
      <c r="EZ12" s="105">
        <v>45444.820821839479</v>
      </c>
      <c r="FA12" s="105">
        <v>49283.314924143364</v>
      </c>
      <c r="FB12" s="105">
        <v>48427.515206924953</v>
      </c>
      <c r="FC12" s="105">
        <v>52094.934893004625</v>
      </c>
      <c r="FD12" s="105">
        <v>51385.472946795388</v>
      </c>
      <c r="FE12" s="105">
        <v>57081.973849166061</v>
      </c>
      <c r="FF12" s="105">
        <v>50198.030681583616</v>
      </c>
      <c r="FG12" s="105">
        <v>56519.802531009387</v>
      </c>
      <c r="FH12" s="105">
        <v>56956.344580465746</v>
      </c>
      <c r="FI12" s="105">
        <v>54435.643354060623</v>
      </c>
      <c r="FJ12" s="105">
        <v>58157.695644154257</v>
      </c>
      <c r="FK12" s="105">
        <v>56377.098085580816</v>
      </c>
      <c r="FL12" s="105">
        <v>58052.240254436438</v>
      </c>
      <c r="FM12" s="105">
        <v>58966.789116692111</v>
      </c>
      <c r="FN12" s="105">
        <v>52056.347581059119</v>
      </c>
      <c r="FO12" s="105">
        <v>74262.65191014047</v>
      </c>
      <c r="FP12" s="105">
        <v>60300.275795627625</v>
      </c>
      <c r="FQ12" s="105">
        <v>66016.419587244643</v>
      </c>
      <c r="FR12" s="105">
        <v>61686.160372209415</v>
      </c>
      <c r="FS12" s="105">
        <v>63490.210850733682</v>
      </c>
      <c r="FT12" s="105">
        <v>47392.202654387205</v>
      </c>
      <c r="FU12" s="105">
        <v>45776.840478620055</v>
      </c>
      <c r="FV12" s="105">
        <v>44124.462535220162</v>
      </c>
      <c r="FW12" s="105">
        <v>38203.50777266614</v>
      </c>
      <c r="FX12" s="105">
        <v>36918.24708229948</v>
      </c>
      <c r="FY12" s="105">
        <v>34180.146403181869</v>
      </c>
      <c r="FZ12" s="105">
        <v>36067.330777818075</v>
      </c>
      <c r="GA12" s="105">
        <v>30728.241570580471</v>
      </c>
      <c r="GB12" s="105">
        <v>34962.351037929337</v>
      </c>
      <c r="GC12" s="105">
        <v>29719.692469257196</v>
      </c>
      <c r="GD12" s="105">
        <v>28315.680257417629</v>
      </c>
      <c r="GE12" s="105">
        <v>26895.421975527323</v>
      </c>
      <c r="GF12" s="105">
        <v>25022.343644066652</v>
      </c>
      <c r="GG12" s="105">
        <v>32945.575293719026</v>
      </c>
      <c r="GH12" s="105">
        <v>27610.80947945948</v>
      </c>
      <c r="GI12" s="105">
        <v>23776.132941626016</v>
      </c>
      <c r="GJ12" s="105">
        <v>22476.016726807444</v>
      </c>
      <c r="GK12" s="105">
        <v>21547.483674213086</v>
      </c>
      <c r="GL12" s="105">
        <v>27736.649127998797</v>
      </c>
      <c r="GM12" s="105">
        <v>18865.859201544994</v>
      </c>
      <c r="GN12" s="105">
        <v>23442.125252191021</v>
      </c>
      <c r="GO12" s="105">
        <v>13646.207796702083</v>
      </c>
      <c r="GP12" s="105">
        <v>4146.8291200043423</v>
      </c>
      <c r="GQ12" s="105">
        <v>16263.901369625828</v>
      </c>
      <c r="GR12" s="105">
        <v>23751.247978178188</v>
      </c>
      <c r="GS12" s="105">
        <v>16022.392481413099</v>
      </c>
      <c r="GT12" s="105">
        <v>17006.563735254753</v>
      </c>
      <c r="GU12" s="105">
        <v>22571.589528709377</v>
      </c>
      <c r="GV12" s="105">
        <v>25134.740201863602</v>
      </c>
      <c r="GW12" s="105">
        <v>26478.605814664752</v>
      </c>
      <c r="GX12" s="105">
        <v>24845.299576034449</v>
      </c>
      <c r="GY12" s="105">
        <v>21900.692268983858</v>
      </c>
      <c r="GZ12" s="105">
        <v>22955.661191858482</v>
      </c>
      <c r="HA12" s="105">
        <v>24488.278492586869</v>
      </c>
      <c r="HB12" s="105">
        <v>21457.836425473932</v>
      </c>
      <c r="HC12" s="105">
        <v>16911.236052462311</v>
      </c>
      <c r="HD12" s="105">
        <v>21563.317869640945</v>
      </c>
      <c r="HE12" s="105">
        <v>17603.578566942331</v>
      </c>
      <c r="HF12" s="105">
        <v>18577.341762638483</v>
      </c>
      <c r="HG12" s="105">
        <v>19157.445757286292</v>
      </c>
      <c r="HH12" s="105">
        <v>16387.153769047985</v>
      </c>
      <c r="HI12" s="105">
        <v>19068.13975632079</v>
      </c>
      <c r="HJ12" s="105">
        <v>21519.478369451434</v>
      </c>
      <c r="HK12" s="105">
        <v>17800.240918702028</v>
      </c>
      <c r="HL12" s="105">
        <v>20808.633364260932</v>
      </c>
      <c r="HM12" s="105">
        <v>21133.639151326635</v>
      </c>
      <c r="HN12" s="105">
        <v>20675.888102006487</v>
      </c>
      <c r="HO12" s="105">
        <v>23697.137683709494</v>
      </c>
      <c r="HP12" s="105">
        <v>21024.341922587795</v>
      </c>
      <c r="HQ12" s="105">
        <v>21699.451110741742</v>
      </c>
      <c r="HR12" s="105">
        <v>23279.287472111911</v>
      </c>
      <c r="HS12" s="105">
        <v>22453.755655611843</v>
      </c>
      <c r="HT12" s="105">
        <v>21136.51349962617</v>
      </c>
      <c r="HU12" s="105">
        <v>23998.514240551256</v>
      </c>
      <c r="HV12" s="105">
        <v>23841.774842187191</v>
      </c>
      <c r="HW12" s="105">
        <v>20928.412576241655</v>
      </c>
      <c r="HX12" s="105">
        <v>21031.045473114209</v>
      </c>
      <c r="HY12" s="105">
        <v>24527.602792304948</v>
      </c>
      <c r="HZ12" s="105">
        <v>21644.468539524813</v>
      </c>
      <c r="IA12" s="105">
        <v>24320.590835740852</v>
      </c>
      <c r="IB12" s="105">
        <v>24471.237493886423</v>
      </c>
      <c r="IC12" s="105">
        <v>24608.47067056318</v>
      </c>
      <c r="ID12" s="105">
        <v>22356.69397079842</v>
      </c>
      <c r="IE12" s="105">
        <v>19901.565302920291</v>
      </c>
      <c r="IF12" s="105">
        <v>25285.560922840268</v>
      </c>
      <c r="IG12" s="105">
        <v>24472.882506842296</v>
      </c>
      <c r="IH12" s="105">
        <v>22341.208815464361</v>
      </c>
      <c r="II12" s="105">
        <v>9337.1320847578536</v>
      </c>
      <c r="IJ12" s="105">
        <v>17817.343834334886</v>
      </c>
      <c r="IK12" s="105">
        <v>16476.25839836305</v>
      </c>
      <c r="IL12" s="105">
        <v>20328.921740404847</v>
      </c>
      <c r="IM12" s="105">
        <v>22176.652636120671</v>
      </c>
      <c r="IN12" s="105">
        <v>19758.162722258534</v>
      </c>
      <c r="IO12" s="105">
        <v>23624.416103344181</v>
      </c>
      <c r="IP12" s="105">
        <v>24443.450281868794</v>
      </c>
      <c r="IQ12" s="105">
        <v>27769.962118384658</v>
      </c>
      <c r="IR12" s="105">
        <v>27587.533908606427</v>
      </c>
      <c r="IS12" s="105">
        <v>26032.018227101114</v>
      </c>
      <c r="IT12" s="105">
        <v>26925.009800459291</v>
      </c>
      <c r="IU12" s="105">
        <v>33442.431306042345</v>
      </c>
      <c r="IV12" s="105">
        <v>30160.695257298954</v>
      </c>
      <c r="IW12" s="99">
        <v>31897.030884271368</v>
      </c>
      <c r="IX12" s="99">
        <v>34248.006599172448</v>
      </c>
      <c r="JC12" s="105">
        <f t="shared" si="0"/>
        <v>33442.431306042345</v>
      </c>
      <c r="JD12" s="105">
        <f t="shared" si="1"/>
        <v>30160.695257298954</v>
      </c>
      <c r="JE12" s="105">
        <f t="shared" si="2"/>
        <v>31897.030884271368</v>
      </c>
      <c r="JF12" s="105">
        <f t="shared" si="3"/>
        <v>34248.006599172448</v>
      </c>
      <c r="JG12" s="105">
        <f t="shared" si="4"/>
        <v>34248.006599172448</v>
      </c>
      <c r="JH12" s="105">
        <f t="shared" si="5"/>
        <v>34248.006599172448</v>
      </c>
      <c r="JJ12" s="106">
        <f t="shared" si="6"/>
        <v>0.18568100877249094</v>
      </c>
      <c r="JK12" s="106">
        <f t="shared" si="7"/>
        <v>7.5851836724754707E-2</v>
      </c>
    </row>
    <row r="13" spans="1:271" s="99" customFormat="1" ht="13.5">
      <c r="A13" s="134"/>
      <c r="B13" s="102" t="s">
        <v>30</v>
      </c>
      <c r="C13" s="105">
        <v>54.420573862840371</v>
      </c>
      <c r="D13" s="105">
        <v>58.582895302576972</v>
      </c>
      <c r="E13" s="105">
        <v>54.14335514909132</v>
      </c>
      <c r="F13" s="105">
        <v>52.124864436117932</v>
      </c>
      <c r="G13" s="105">
        <v>52.246621043610148</v>
      </c>
      <c r="H13" s="105">
        <v>50.81509896531535</v>
      </c>
      <c r="I13" s="105">
        <v>49.56912296886199</v>
      </c>
      <c r="J13" s="105">
        <v>46.221462196224309</v>
      </c>
      <c r="K13" s="105">
        <v>49.742863499644301</v>
      </c>
      <c r="L13" s="105">
        <v>50.995471440583067</v>
      </c>
      <c r="M13" s="105">
        <v>53.03898955876226</v>
      </c>
      <c r="N13" s="105">
        <v>53.505518389490206</v>
      </c>
      <c r="O13" s="105">
        <v>53.14712199543095</v>
      </c>
      <c r="P13" s="105">
        <v>54.22631646493052</v>
      </c>
      <c r="Q13" s="105">
        <v>55.239602214523309</v>
      </c>
      <c r="R13" s="105">
        <v>54.458929608012141</v>
      </c>
      <c r="S13" s="105">
        <v>52.567198791490867</v>
      </c>
      <c r="T13" s="105">
        <v>51.16246484960508</v>
      </c>
      <c r="U13" s="105">
        <v>51.456078331771586</v>
      </c>
      <c r="V13" s="105">
        <v>52.287625318578897</v>
      </c>
      <c r="W13" s="105">
        <v>52.028286986410265</v>
      </c>
      <c r="X13" s="105">
        <v>51.474162710567995</v>
      </c>
      <c r="Y13" s="105">
        <v>52.554570050819557</v>
      </c>
      <c r="Z13" s="105">
        <v>52.082104618034364</v>
      </c>
      <c r="AA13" s="105">
        <v>53.071470658888089</v>
      </c>
      <c r="AB13" s="105">
        <v>53.95871061535258</v>
      </c>
      <c r="AC13" s="105">
        <v>57.337238687957225</v>
      </c>
      <c r="AD13" s="105">
        <v>55.659604767618397</v>
      </c>
      <c r="AE13" s="105">
        <v>58.259085337749049</v>
      </c>
      <c r="AF13" s="105">
        <v>59.556670491995696</v>
      </c>
      <c r="AG13" s="105">
        <v>58.854322713415335</v>
      </c>
      <c r="AH13" s="105">
        <v>56.037676566725914</v>
      </c>
      <c r="AI13" s="105">
        <v>60.657424133846831</v>
      </c>
      <c r="AJ13" s="105">
        <v>60.843846346337962</v>
      </c>
      <c r="AK13" s="105">
        <v>57.022148547577302</v>
      </c>
      <c r="AL13" s="105">
        <v>57.891572972542775</v>
      </c>
      <c r="AM13" s="105">
        <v>57.097342085562012</v>
      </c>
      <c r="AN13" s="105">
        <v>57.107871089361126</v>
      </c>
      <c r="AO13" s="105">
        <v>56.878325285274343</v>
      </c>
      <c r="AP13" s="105">
        <v>54.378484044916675</v>
      </c>
      <c r="AQ13" s="105">
        <v>54.220427381091085</v>
      </c>
      <c r="AR13" s="105">
        <v>52.664205797369462</v>
      </c>
      <c r="AS13" s="105">
        <v>51.173380825426193</v>
      </c>
      <c r="AT13" s="105">
        <v>47.156746287993393</v>
      </c>
      <c r="AU13" s="105">
        <v>50.157401259607731</v>
      </c>
      <c r="AV13" s="105">
        <v>48.919933336197651</v>
      </c>
      <c r="AW13" s="105">
        <v>51.0613995845994</v>
      </c>
      <c r="AX13" s="105">
        <v>51.976497564304253</v>
      </c>
      <c r="AY13" s="105">
        <v>51.024212782185202</v>
      </c>
      <c r="AZ13" s="105">
        <v>50.099412641611643</v>
      </c>
      <c r="BA13" s="105">
        <v>44.18721164958891</v>
      </c>
      <c r="BB13" s="105">
        <v>47.116533324178398</v>
      </c>
      <c r="BC13" s="105">
        <v>41.878600065002082</v>
      </c>
      <c r="BD13" s="105">
        <v>40.783701380217252</v>
      </c>
      <c r="BE13" s="105">
        <v>41.044204483119053</v>
      </c>
      <c r="BF13" s="105">
        <v>41.698140000268822</v>
      </c>
      <c r="BG13" s="105">
        <v>45.131244229142737</v>
      </c>
      <c r="BH13" s="105">
        <v>41.01386858605963</v>
      </c>
      <c r="BI13" s="105">
        <v>38.432365336696222</v>
      </c>
      <c r="BJ13" s="105">
        <v>37.573241116314797</v>
      </c>
      <c r="BK13" s="105">
        <v>37.491412200861674</v>
      </c>
      <c r="BL13" s="105">
        <v>37.774551064073357</v>
      </c>
      <c r="BM13" s="105">
        <v>36.559698101897943</v>
      </c>
      <c r="BN13" s="105">
        <v>39.190344096179146</v>
      </c>
      <c r="BO13" s="105">
        <v>40.663687526724168</v>
      </c>
      <c r="BP13" s="105">
        <v>41.166109068036683</v>
      </c>
      <c r="BQ13" s="105">
        <v>42.946146893552211</v>
      </c>
      <c r="BR13" s="105">
        <v>40.742340574342272</v>
      </c>
      <c r="BS13" s="105">
        <v>40.403744999476103</v>
      </c>
      <c r="BT13" s="105">
        <v>39.493717712694611</v>
      </c>
      <c r="BU13" s="105">
        <v>39.849017448542966</v>
      </c>
      <c r="BV13" s="105">
        <v>40.286469750863546</v>
      </c>
      <c r="BW13" s="105">
        <v>42.227032179361878</v>
      </c>
      <c r="BX13" s="105">
        <v>42.358705065122962</v>
      </c>
      <c r="BY13" s="105">
        <v>41.036400477511343</v>
      </c>
      <c r="BZ13" s="105">
        <v>45.500124773475626</v>
      </c>
      <c r="CA13" s="105">
        <v>50.068476220919102</v>
      </c>
      <c r="CB13" s="105">
        <v>48.8552520189102</v>
      </c>
      <c r="CC13" s="105">
        <v>48.325834569861044</v>
      </c>
      <c r="CD13" s="105">
        <v>50.065911340922646</v>
      </c>
      <c r="CE13" s="105">
        <v>48.949301489488441</v>
      </c>
      <c r="CF13" s="105">
        <v>50.054340239145198</v>
      </c>
      <c r="CG13" s="105">
        <v>54.4920838826867</v>
      </c>
      <c r="CH13" s="105">
        <v>53.446308142204828</v>
      </c>
      <c r="CI13" s="105">
        <v>52.718767583833689</v>
      </c>
      <c r="CJ13" s="105">
        <v>53.271966854844258</v>
      </c>
      <c r="CK13" s="105">
        <v>57.045266592585008</v>
      </c>
      <c r="CL13" s="105">
        <v>57.006668007097183</v>
      </c>
      <c r="CM13" s="105">
        <v>56.836331355545255</v>
      </c>
      <c r="CN13" s="105">
        <v>56.918552665668912</v>
      </c>
      <c r="CO13" s="105">
        <v>58.146118540202977</v>
      </c>
      <c r="CP13" s="105">
        <v>57.04590066056732</v>
      </c>
      <c r="CQ13" s="105">
        <v>59.408118610880109</v>
      </c>
      <c r="CR13" s="105">
        <v>57.020020929608037</v>
      </c>
      <c r="CS13" s="105">
        <v>55.658468160002876</v>
      </c>
      <c r="CT13" s="105">
        <v>52.497982991843536</v>
      </c>
      <c r="CU13" s="105">
        <v>54.775725935430472</v>
      </c>
      <c r="CV13" s="105">
        <v>52.445874561221949</v>
      </c>
      <c r="CW13" s="105">
        <v>50.295312007913317</v>
      </c>
      <c r="CX13" s="105">
        <v>46.540832226678035</v>
      </c>
      <c r="CY13" s="105">
        <v>47.60737243311501</v>
      </c>
      <c r="CZ13" s="105">
        <v>45.938692526143782</v>
      </c>
      <c r="DA13" s="105">
        <v>43.39707611761304</v>
      </c>
      <c r="DB13" s="105">
        <v>42.125758875161921</v>
      </c>
      <c r="DC13" s="105">
        <v>42.095520747531431</v>
      </c>
      <c r="DD13" s="105">
        <v>42.294303756066419</v>
      </c>
      <c r="DE13" s="105">
        <v>41.579613799218052</v>
      </c>
      <c r="DF13" s="105">
        <v>46.098866146868467</v>
      </c>
      <c r="DG13" s="105">
        <v>44.476904878500605</v>
      </c>
      <c r="DH13" s="105">
        <v>47.75949770868295</v>
      </c>
      <c r="DI13" s="105">
        <v>47.313451979163098</v>
      </c>
      <c r="DJ13" s="105">
        <v>46.980634145595253</v>
      </c>
      <c r="DK13" s="105">
        <v>43.274644050701269</v>
      </c>
      <c r="DL13" s="105">
        <v>45.762250909973133</v>
      </c>
      <c r="DM13" s="105">
        <v>47.356415111650669</v>
      </c>
      <c r="DN13" s="105">
        <v>49.136662092458664</v>
      </c>
      <c r="DO13" s="105">
        <v>48.649556363987941</v>
      </c>
      <c r="DP13" s="105">
        <v>49.820306841171337</v>
      </c>
      <c r="DQ13" s="105">
        <v>48.871757413517066</v>
      </c>
      <c r="DR13" s="105">
        <v>45.377642114624614</v>
      </c>
      <c r="DS13" s="105">
        <v>41.834930586814039</v>
      </c>
      <c r="DT13" s="105">
        <v>34.005357391498833</v>
      </c>
      <c r="DU13" s="105">
        <v>36.902987886671056</v>
      </c>
      <c r="DV13" s="105">
        <v>39.50252800392294</v>
      </c>
      <c r="DW13" s="105">
        <v>39.737747440843172</v>
      </c>
      <c r="DX13" s="105">
        <v>43.588330154337548</v>
      </c>
      <c r="DY13" s="105">
        <v>42.064047948335329</v>
      </c>
      <c r="DZ13" s="105">
        <v>42.972239100240429</v>
      </c>
      <c r="EA13" s="105">
        <v>41.529852867886255</v>
      </c>
      <c r="EB13" s="105">
        <v>41.748138850466844</v>
      </c>
      <c r="EC13" s="105">
        <v>42.053090804797364</v>
      </c>
      <c r="ED13" s="105">
        <v>43.466052658533464</v>
      </c>
      <c r="EE13" s="105">
        <v>48.262121985753652</v>
      </c>
      <c r="EF13" s="105">
        <v>51.520797468484446</v>
      </c>
      <c r="EG13" s="105">
        <v>53.388073066159393</v>
      </c>
      <c r="EH13" s="105">
        <v>55.472342829824875</v>
      </c>
      <c r="EI13" s="105">
        <v>56.884568663096665</v>
      </c>
      <c r="EJ13" s="105">
        <v>56.557960124386156</v>
      </c>
      <c r="EK13" s="105">
        <v>55.426608491922053</v>
      </c>
      <c r="EL13" s="105">
        <v>55.747789220582995</v>
      </c>
      <c r="EM13" s="105">
        <v>54.620538082517804</v>
      </c>
      <c r="EN13" s="105">
        <v>54.595425258419702</v>
      </c>
      <c r="EO13" s="105">
        <v>58.869628438037616</v>
      </c>
      <c r="EP13" s="105">
        <v>53.580155634662979</v>
      </c>
      <c r="EQ13" s="105">
        <v>52.726033803376787</v>
      </c>
      <c r="ER13" s="105">
        <v>46.950911572932128</v>
      </c>
      <c r="ES13" s="105">
        <v>48.879215883911122</v>
      </c>
      <c r="ET13" s="105">
        <v>45.765838313922444</v>
      </c>
      <c r="EU13" s="105">
        <v>44.595394692435256</v>
      </c>
      <c r="EV13" s="105">
        <v>44.161193804062641</v>
      </c>
      <c r="EW13" s="105">
        <v>44.635942815476497</v>
      </c>
      <c r="EX13" s="105">
        <v>41.762495256385833</v>
      </c>
      <c r="EY13" s="105">
        <v>43.297288407899408</v>
      </c>
      <c r="EZ13" s="105">
        <v>43.740438521031756</v>
      </c>
      <c r="FA13" s="105">
        <v>42.434910786551981</v>
      </c>
      <c r="FB13" s="105">
        <v>43.272854599898878</v>
      </c>
      <c r="FC13" s="105">
        <v>43.338604207695738</v>
      </c>
      <c r="FD13" s="105">
        <v>41.781050505330626</v>
      </c>
      <c r="FE13" s="105">
        <v>41.853949422407375</v>
      </c>
      <c r="FF13" s="105">
        <v>48.307332909778857</v>
      </c>
      <c r="FG13" s="105">
        <v>48.164034556151314</v>
      </c>
      <c r="FH13" s="105">
        <v>43.489695885362913</v>
      </c>
      <c r="FI13" s="105">
        <v>41.466387447987124</v>
      </c>
      <c r="FJ13" s="105">
        <v>46.497187931182836</v>
      </c>
      <c r="FK13" s="105">
        <v>50.993164667437931</v>
      </c>
      <c r="FL13" s="105">
        <v>49.05518675038406</v>
      </c>
      <c r="FM13" s="105">
        <v>49.855533431978841</v>
      </c>
      <c r="FN13" s="105">
        <v>41.846945958656597</v>
      </c>
      <c r="FO13" s="105">
        <v>44.640433324705135</v>
      </c>
      <c r="FP13" s="105">
        <v>44.470041751874575</v>
      </c>
      <c r="FQ13" s="105">
        <v>44.441878122772529</v>
      </c>
      <c r="FR13" s="105">
        <v>42.297572172336196</v>
      </c>
      <c r="FS13" s="105">
        <v>38.258919656465864</v>
      </c>
      <c r="FT13" s="105">
        <v>37.401386798056009</v>
      </c>
      <c r="FU13" s="105">
        <v>35.333995922778136</v>
      </c>
      <c r="FV13" s="105">
        <v>35.425651651672894</v>
      </c>
      <c r="FW13" s="105">
        <v>33.060862561872462</v>
      </c>
      <c r="FX13" s="105">
        <v>31.122529473559926</v>
      </c>
      <c r="FY13" s="105">
        <v>31.0120336912622</v>
      </c>
      <c r="FZ13" s="105">
        <v>34.814854473277848</v>
      </c>
      <c r="GA13" s="105">
        <v>32.522652263878172</v>
      </c>
      <c r="GB13" s="105">
        <v>36.257267142594927</v>
      </c>
      <c r="GC13" s="105">
        <v>35.363897707395061</v>
      </c>
      <c r="GD13" s="105">
        <v>36.588976477922628</v>
      </c>
      <c r="GE13" s="105">
        <v>39.004456357145429</v>
      </c>
      <c r="GF13" s="105">
        <v>41.352703924550845</v>
      </c>
      <c r="GG13" s="105">
        <v>43.882152511573125</v>
      </c>
      <c r="GH13" s="105">
        <v>40.658860789064363</v>
      </c>
      <c r="GI13" s="105">
        <v>41.254423078901162</v>
      </c>
      <c r="GJ13" s="105">
        <v>42.370025011255862</v>
      </c>
      <c r="GK13" s="105">
        <v>40.655311830191856</v>
      </c>
      <c r="GL13" s="105">
        <v>41.37952930315403</v>
      </c>
      <c r="GM13" s="105">
        <v>42.817120605116685</v>
      </c>
      <c r="GN13" s="105">
        <v>42.607097220549015</v>
      </c>
      <c r="GO13" s="105">
        <v>41.630646892259158</v>
      </c>
      <c r="GP13" s="105">
        <v>41.447872741377225</v>
      </c>
      <c r="GQ13" s="105">
        <v>40.697916519315278</v>
      </c>
      <c r="GR13" s="105">
        <v>40.096136564700402</v>
      </c>
      <c r="GS13" s="105">
        <v>38.187282466029671</v>
      </c>
      <c r="GT13" s="105">
        <v>39.953933949581476</v>
      </c>
      <c r="GU13" s="105">
        <v>39.180574665196822</v>
      </c>
      <c r="GV13" s="105">
        <v>37.760043896589259</v>
      </c>
      <c r="GW13" s="105">
        <v>40.135330920047608</v>
      </c>
      <c r="GX13" s="105">
        <v>38.770688224039723</v>
      </c>
      <c r="GY13" s="105">
        <v>37.613763481781533</v>
      </c>
      <c r="GZ13" s="105">
        <v>37.704766405999244</v>
      </c>
      <c r="HA13" s="105">
        <v>38.908632311667709</v>
      </c>
      <c r="HB13" s="105">
        <v>37.573741014225838</v>
      </c>
      <c r="HC13" s="105">
        <v>37.440310821260042</v>
      </c>
      <c r="HD13" s="105">
        <v>35.076683825268113</v>
      </c>
      <c r="HE13" s="105">
        <v>37.988907617370351</v>
      </c>
      <c r="HF13" s="105">
        <v>38.19937616665478</v>
      </c>
      <c r="HG13" s="105">
        <v>39.227568076006861</v>
      </c>
      <c r="HH13" s="105">
        <v>39.239848485054779</v>
      </c>
      <c r="HI13" s="105">
        <v>38.957507664376898</v>
      </c>
      <c r="HJ13" s="105">
        <v>37.753207655568353</v>
      </c>
      <c r="HK13" s="105">
        <v>39.172945865949004</v>
      </c>
      <c r="HL13" s="105">
        <v>39.610868323765459</v>
      </c>
      <c r="HM13" s="105">
        <v>37.521392974463424</v>
      </c>
      <c r="HN13" s="105">
        <v>38.067906758779536</v>
      </c>
      <c r="HO13" s="105">
        <v>37.969919350010542</v>
      </c>
      <c r="HP13" s="105">
        <v>39.582296874188074</v>
      </c>
      <c r="HQ13" s="105">
        <v>34.855822317157411</v>
      </c>
      <c r="HR13" s="105">
        <v>35.800961290580965</v>
      </c>
      <c r="HS13" s="105">
        <v>36.010756377739867</v>
      </c>
      <c r="HT13" s="105">
        <v>34.507443200453302</v>
      </c>
      <c r="HU13" s="105">
        <v>34.140089880751468</v>
      </c>
      <c r="HV13" s="105">
        <v>35.969663524942838</v>
      </c>
      <c r="HW13" s="105">
        <v>37.188076010797822</v>
      </c>
      <c r="HX13" s="105">
        <v>36.603961423399625</v>
      </c>
      <c r="HY13" s="105">
        <v>39.373679648422431</v>
      </c>
      <c r="HZ13" s="105">
        <v>38.985811466987613</v>
      </c>
      <c r="IA13" s="105">
        <v>40.044765814838485</v>
      </c>
      <c r="IB13" s="105">
        <v>42.50831977946563</v>
      </c>
      <c r="IC13" s="105">
        <v>43.643673043050953</v>
      </c>
      <c r="ID13" s="105">
        <v>42.500061751851995</v>
      </c>
      <c r="IE13" s="105">
        <v>42.434848829711633</v>
      </c>
      <c r="IF13" s="105">
        <v>43.878495128482051</v>
      </c>
      <c r="IG13" s="105">
        <v>46.333258529809811</v>
      </c>
      <c r="IH13" s="105">
        <v>39.742993914792784</v>
      </c>
      <c r="II13" s="105">
        <v>34.382429900351816</v>
      </c>
      <c r="IJ13" s="105">
        <v>36.446576533074271</v>
      </c>
      <c r="IK13" s="105">
        <v>37.941887039605668</v>
      </c>
      <c r="IL13" s="105">
        <v>39.278404470659737</v>
      </c>
      <c r="IM13" s="105">
        <v>40.028848860863114</v>
      </c>
      <c r="IN13" s="105">
        <v>37.774647455768928</v>
      </c>
      <c r="IO13" s="105">
        <v>39.121976957257502</v>
      </c>
      <c r="IP13" s="105">
        <v>40.196791585906801</v>
      </c>
      <c r="IQ13" s="105">
        <v>38.053989522934742</v>
      </c>
      <c r="IR13" s="105">
        <v>41.037862884848934</v>
      </c>
      <c r="IS13" s="105">
        <v>43.974423986144231</v>
      </c>
      <c r="IT13" s="105">
        <v>45.730317114647519</v>
      </c>
      <c r="IU13" s="105">
        <v>46.134118132552913</v>
      </c>
      <c r="IV13" s="105">
        <v>47.886022164715442</v>
      </c>
      <c r="IW13" s="99">
        <v>45.478924781907573</v>
      </c>
      <c r="IX13" s="99">
        <v>46.135991939822475</v>
      </c>
      <c r="JC13" s="105">
        <f t="shared" si="0"/>
        <v>46.134118132552913</v>
      </c>
      <c r="JD13" s="105">
        <f t="shared" si="1"/>
        <v>47.886022164715442</v>
      </c>
      <c r="JE13" s="105">
        <f t="shared" si="2"/>
        <v>45.478924781907573</v>
      </c>
      <c r="JF13" s="105">
        <f t="shared" si="3"/>
        <v>46.135991939822475</v>
      </c>
      <c r="JG13" s="105">
        <f t="shared" si="4"/>
        <v>46.135991939822475</v>
      </c>
      <c r="JH13" s="105">
        <f t="shared" si="5"/>
        <v>46.135991939822475</v>
      </c>
      <c r="JJ13" s="106">
        <f t="shared" si="6"/>
        <v>6.6974810250046257E-2</v>
      </c>
      <c r="JK13" s="106">
        <f t="shared" si="7"/>
        <v>-7.8214808041130457E-3</v>
      </c>
    </row>
    <row r="14" spans="1:271" s="99" customFormat="1" ht="13.5">
      <c r="A14" s="135" t="s">
        <v>6</v>
      </c>
      <c r="B14" s="103" t="s">
        <v>7</v>
      </c>
      <c r="C14" s="105">
        <v>539.53451860351868</v>
      </c>
      <c r="D14" s="105">
        <v>518.09292167768729</v>
      </c>
      <c r="E14" s="105">
        <v>584.79694806829457</v>
      </c>
      <c r="F14" s="105">
        <v>510.87484885077953</v>
      </c>
      <c r="G14" s="105">
        <v>602.78680040396898</v>
      </c>
      <c r="H14" s="105">
        <v>627.72890391519434</v>
      </c>
      <c r="I14" s="105">
        <v>655.17447222401404</v>
      </c>
      <c r="J14" s="105">
        <v>638.99459354756425</v>
      </c>
      <c r="K14" s="105">
        <v>625.78322053831391</v>
      </c>
      <c r="L14" s="105">
        <v>658.7933572154094</v>
      </c>
      <c r="M14" s="105">
        <v>641.0177835621098</v>
      </c>
      <c r="N14" s="105">
        <v>700.43983195864985</v>
      </c>
      <c r="O14" s="105">
        <v>737.3459940443845</v>
      </c>
      <c r="P14" s="105">
        <v>783.25460488927251</v>
      </c>
      <c r="Q14" s="105">
        <v>780.38257469463917</v>
      </c>
      <c r="R14" s="105">
        <v>800.2381782268302</v>
      </c>
      <c r="S14" s="105">
        <v>851.27457234393239</v>
      </c>
      <c r="T14" s="105">
        <v>828.62684723869381</v>
      </c>
      <c r="U14" s="105">
        <v>797.43072104580494</v>
      </c>
      <c r="V14" s="105">
        <v>833.09224517157077</v>
      </c>
      <c r="W14" s="105">
        <v>822.2052094231791</v>
      </c>
      <c r="X14" s="105">
        <v>853.72429969258633</v>
      </c>
      <c r="Y14" s="105">
        <v>889.96081326826277</v>
      </c>
      <c r="Z14" s="105">
        <v>939.28617726006701</v>
      </c>
      <c r="AA14" s="105">
        <v>905.58092349724438</v>
      </c>
      <c r="AB14" s="105">
        <v>963.08495806154656</v>
      </c>
      <c r="AC14" s="105">
        <v>931.7890364087466</v>
      </c>
      <c r="AD14" s="105">
        <v>979.47775763415802</v>
      </c>
      <c r="AE14" s="105">
        <v>918.57663600608066</v>
      </c>
      <c r="AF14" s="105">
        <v>922.37960321403909</v>
      </c>
      <c r="AG14" s="105">
        <v>1070.8758305861975</v>
      </c>
      <c r="AH14" s="105">
        <v>988.60433684654481</v>
      </c>
      <c r="AI14" s="105">
        <v>995.31561108795995</v>
      </c>
      <c r="AJ14" s="105">
        <v>972.32322697773418</v>
      </c>
      <c r="AK14" s="105">
        <v>1041.035339321988</v>
      </c>
      <c r="AL14" s="105">
        <v>1043.0072937336874</v>
      </c>
      <c r="AM14" s="105">
        <v>1020.8331757844655</v>
      </c>
      <c r="AN14" s="105">
        <v>1069.3164162593305</v>
      </c>
      <c r="AO14" s="105">
        <v>1168.7182027078077</v>
      </c>
      <c r="AP14" s="105">
        <v>1158.1772567336984</v>
      </c>
      <c r="AQ14" s="105">
        <v>1131.7144542936624</v>
      </c>
      <c r="AR14" s="105">
        <v>1166.9067237950362</v>
      </c>
      <c r="AS14" s="105">
        <v>1206.4446593054395</v>
      </c>
      <c r="AT14" s="105">
        <v>1209.9664689630101</v>
      </c>
      <c r="AU14" s="105">
        <v>1255.0440441571202</v>
      </c>
      <c r="AV14" s="105">
        <v>1296.2216638639213</v>
      </c>
      <c r="AW14" s="105">
        <v>1288.3260434308734</v>
      </c>
      <c r="AX14" s="105">
        <v>1359.3483360176378</v>
      </c>
      <c r="AY14" s="105">
        <v>1632.5378965118916</v>
      </c>
      <c r="AZ14" s="105">
        <v>1443.4954541913482</v>
      </c>
      <c r="BA14" s="105">
        <v>1420.2911662168483</v>
      </c>
      <c r="BB14" s="105">
        <v>1453.4577714216296</v>
      </c>
      <c r="BC14" s="105">
        <v>1620.4301174042071</v>
      </c>
      <c r="BD14" s="105">
        <v>1605.9361283132678</v>
      </c>
      <c r="BE14" s="105">
        <v>1570.9227747477757</v>
      </c>
      <c r="BF14" s="105">
        <v>1552.3470445113749</v>
      </c>
      <c r="BG14" s="105">
        <v>1522.8332336732637</v>
      </c>
      <c r="BH14" s="105">
        <v>1432.7317555541695</v>
      </c>
      <c r="BI14" s="105">
        <v>1258.9167758515057</v>
      </c>
      <c r="BJ14" s="105">
        <v>957.74809391534973</v>
      </c>
      <c r="BK14" s="105">
        <v>832.13293786193924</v>
      </c>
      <c r="BL14" s="105">
        <v>829.6166516092926</v>
      </c>
      <c r="BM14" s="105">
        <v>934.06775641535057</v>
      </c>
      <c r="BN14" s="105">
        <v>886.64497430109714</v>
      </c>
      <c r="BO14" s="105">
        <v>855.66845559845831</v>
      </c>
      <c r="BP14" s="105">
        <v>1006.8335041820819</v>
      </c>
      <c r="BQ14" s="105">
        <v>942.01806976629098</v>
      </c>
      <c r="BR14" s="105">
        <v>1023.3361429327078</v>
      </c>
      <c r="BS14" s="105">
        <v>1010.8379020197793</v>
      </c>
      <c r="BT14" s="105">
        <v>1184.1610137059265</v>
      </c>
      <c r="BU14" s="105">
        <v>1175.7891690293936</v>
      </c>
      <c r="BV14" s="105">
        <v>2034.6001120302828</v>
      </c>
      <c r="BW14" s="105">
        <v>1294.185057186083</v>
      </c>
      <c r="BX14" s="105">
        <v>1377.3979634238842</v>
      </c>
      <c r="BY14" s="105">
        <v>1447.1770073070199</v>
      </c>
      <c r="BZ14" s="105">
        <v>1406.0178380777877</v>
      </c>
      <c r="CA14" s="105">
        <v>1485.0699252810402</v>
      </c>
      <c r="CB14" s="105">
        <v>1437.77911511913</v>
      </c>
      <c r="CC14" s="105">
        <v>1508.1023672170645</v>
      </c>
      <c r="CD14" s="105">
        <v>1526.004278355615</v>
      </c>
      <c r="CE14" s="105">
        <v>1628.424649932989</v>
      </c>
      <c r="CF14" s="105">
        <v>1548.7328436386103</v>
      </c>
      <c r="CG14" s="105">
        <v>1667.9205367840102</v>
      </c>
      <c r="CH14" s="105">
        <v>2121.5539260595415</v>
      </c>
      <c r="CI14" s="105">
        <v>1821.209626129511</v>
      </c>
      <c r="CJ14" s="105">
        <v>1909.2287679401561</v>
      </c>
      <c r="CK14" s="105">
        <v>1828.5187708531487</v>
      </c>
      <c r="CL14" s="105">
        <v>1937.7849671679508</v>
      </c>
      <c r="CM14" s="105">
        <v>1857.5352160930709</v>
      </c>
      <c r="CN14" s="105">
        <v>1906.9212569867141</v>
      </c>
      <c r="CO14" s="105">
        <v>1967.0167950846162</v>
      </c>
      <c r="CP14" s="105">
        <v>1900.3710668605115</v>
      </c>
      <c r="CQ14" s="105">
        <v>1929.2630129616846</v>
      </c>
      <c r="CR14" s="105">
        <v>1890.674452234214</v>
      </c>
      <c r="CS14" s="105">
        <v>1943.5579137000059</v>
      </c>
      <c r="CT14" s="105">
        <v>1892.3036122389335</v>
      </c>
      <c r="CU14" s="105">
        <v>1792.4604293571781</v>
      </c>
      <c r="CV14" s="105">
        <v>1812.7623520141153</v>
      </c>
      <c r="CW14" s="105">
        <v>1541.5376056570296</v>
      </c>
      <c r="CX14" s="105">
        <v>1453.0750111334569</v>
      </c>
      <c r="CY14" s="105">
        <v>1489.6408489844696</v>
      </c>
      <c r="CZ14" s="105">
        <v>1286.9064349581668</v>
      </c>
      <c r="DA14" s="105">
        <v>1389.6390742854469</v>
      </c>
      <c r="DB14" s="105">
        <v>1460.1596903406094</v>
      </c>
      <c r="DC14" s="105">
        <v>1401.9742291701189</v>
      </c>
      <c r="DD14" s="105">
        <v>1460.9376341875338</v>
      </c>
      <c r="DE14" s="105">
        <v>1479.4477531485788</v>
      </c>
      <c r="DF14" s="105">
        <v>1508.0195785819701</v>
      </c>
      <c r="DG14" s="105">
        <v>1682.0166073045277</v>
      </c>
      <c r="DH14" s="105">
        <v>1495.1921139324209</v>
      </c>
      <c r="DI14" s="105">
        <v>1547.5567210960478</v>
      </c>
      <c r="DJ14" s="105">
        <v>1798.5894637284637</v>
      </c>
      <c r="DK14" s="105">
        <v>1650.7041915877567</v>
      </c>
      <c r="DL14" s="105">
        <v>1638.9260691207317</v>
      </c>
      <c r="DM14" s="105">
        <v>1694.2965613494118</v>
      </c>
      <c r="DN14" s="105">
        <v>1661.3339161928957</v>
      </c>
      <c r="DO14" s="105">
        <v>1786.9870962997725</v>
      </c>
      <c r="DP14" s="105">
        <v>1672.3795882811532</v>
      </c>
      <c r="DQ14" s="105">
        <v>1503.5001758784097</v>
      </c>
      <c r="DR14" s="105">
        <v>1509.4419678283975</v>
      </c>
      <c r="DS14" s="105">
        <v>1453.8507286135896</v>
      </c>
      <c r="DT14" s="105">
        <v>1334.4427023645078</v>
      </c>
      <c r="DU14" s="105">
        <v>1274.4316712554435</v>
      </c>
      <c r="DV14" s="105">
        <v>1276.5458961083559</v>
      </c>
      <c r="DW14" s="105">
        <v>1252.2140816954925</v>
      </c>
      <c r="DX14" s="105">
        <v>1155.2583076474343</v>
      </c>
      <c r="DY14" s="105">
        <v>1129.6667035606849</v>
      </c>
      <c r="DZ14" s="105">
        <v>1115.7690830652862</v>
      </c>
      <c r="EA14" s="105">
        <v>1121.7276389894896</v>
      </c>
      <c r="EB14" s="105">
        <v>1089.7629950486689</v>
      </c>
      <c r="EC14" s="105">
        <v>1130.8436771284353</v>
      </c>
      <c r="ED14" s="105">
        <v>1092.2979683736723</v>
      </c>
      <c r="EE14" s="105">
        <v>1071.3330102697946</v>
      </c>
      <c r="EF14" s="105">
        <v>1091.1949710304675</v>
      </c>
      <c r="EG14" s="105">
        <v>1255.9250133655414</v>
      </c>
      <c r="EH14" s="105">
        <v>982.83622528277283</v>
      </c>
      <c r="EI14" s="105">
        <v>1054.6346169544636</v>
      </c>
      <c r="EJ14" s="105">
        <v>1145.30169113188</v>
      </c>
      <c r="EK14" s="105">
        <v>1111.6766031723162</v>
      </c>
      <c r="EL14" s="105">
        <v>990.15064160872134</v>
      </c>
      <c r="EM14" s="105">
        <v>1043.096782623689</v>
      </c>
      <c r="EN14" s="105">
        <v>1059.3315253705725</v>
      </c>
      <c r="EO14" s="105">
        <v>1065.2223671947725</v>
      </c>
      <c r="EP14" s="105">
        <v>979.19985309763831</v>
      </c>
      <c r="EQ14" s="105">
        <v>1087.3872427213539</v>
      </c>
      <c r="ER14" s="105">
        <v>1072.8845318967385</v>
      </c>
      <c r="ES14" s="105">
        <v>1092.3172635135595</v>
      </c>
      <c r="ET14" s="105">
        <v>1033.5712844998836</v>
      </c>
      <c r="EU14" s="105">
        <v>1089.3413739742027</v>
      </c>
      <c r="EV14" s="105">
        <v>1073.5448872440186</v>
      </c>
      <c r="EW14" s="105">
        <v>1008.8939244882196</v>
      </c>
      <c r="EX14" s="105">
        <v>1129.5989319718688</v>
      </c>
      <c r="EY14" s="105">
        <v>1123.6790381308047</v>
      </c>
      <c r="EZ14" s="105">
        <v>1103.7441383943842</v>
      </c>
      <c r="FA14" s="105">
        <v>1200.4693020576235</v>
      </c>
      <c r="FB14" s="105">
        <v>1420.113008742248</v>
      </c>
      <c r="FC14" s="105">
        <v>1335.2919207347277</v>
      </c>
      <c r="FD14" s="105">
        <v>1354.8811182547404</v>
      </c>
      <c r="FE14" s="105">
        <v>1415.1256989179931</v>
      </c>
      <c r="FF14" s="105">
        <v>1357.9977778517195</v>
      </c>
      <c r="FG14" s="105">
        <v>1327.1657737828384</v>
      </c>
      <c r="FH14" s="105">
        <v>1386.5569162160757</v>
      </c>
      <c r="FI14" s="105">
        <v>1504.4369245876369</v>
      </c>
      <c r="FJ14" s="105">
        <v>1476.5729528333468</v>
      </c>
      <c r="FK14" s="105">
        <v>1490.1921939227275</v>
      </c>
      <c r="FL14" s="105">
        <v>1660.6139798023207</v>
      </c>
      <c r="FM14" s="105">
        <v>1578.6866983286639</v>
      </c>
      <c r="FN14" s="105">
        <v>1885.1637161451031</v>
      </c>
      <c r="FO14" s="105">
        <v>1517.1715030862804</v>
      </c>
      <c r="FP14" s="105">
        <v>1534.2006120890787</v>
      </c>
      <c r="FQ14" s="105">
        <v>1623.1680171177418</v>
      </c>
      <c r="FR14" s="105">
        <v>1587.0060658638158</v>
      </c>
      <c r="FS14" s="105">
        <v>1060.3033235207404</v>
      </c>
      <c r="FT14" s="105">
        <v>1409.1989453014971</v>
      </c>
      <c r="FU14" s="105">
        <v>1116.6166310679412</v>
      </c>
      <c r="FV14" s="105">
        <v>1204.326624922965</v>
      </c>
      <c r="FW14" s="105">
        <v>1027.5879135266246</v>
      </c>
      <c r="FX14" s="105">
        <v>1018.4920861102441</v>
      </c>
      <c r="FY14" s="105">
        <v>954.46386363127453</v>
      </c>
      <c r="FZ14" s="105">
        <v>843.01832878313223</v>
      </c>
      <c r="GA14" s="105">
        <v>851.24791109869614</v>
      </c>
      <c r="GB14" s="105">
        <v>888.75361057844793</v>
      </c>
      <c r="GC14" s="105">
        <v>783.84601948690477</v>
      </c>
      <c r="GD14" s="105">
        <v>847.9778403104059</v>
      </c>
      <c r="GE14" s="105">
        <v>856.73511616411713</v>
      </c>
      <c r="GF14" s="105">
        <v>845.12218464540797</v>
      </c>
      <c r="GG14" s="105">
        <v>802.74831780266004</v>
      </c>
      <c r="GH14" s="105">
        <v>804.74777127513084</v>
      </c>
      <c r="GI14" s="105">
        <v>819.01160667601971</v>
      </c>
      <c r="GJ14" s="105">
        <v>733.93196092361268</v>
      </c>
      <c r="GK14" s="105">
        <v>739.29002533109826</v>
      </c>
      <c r="GL14" s="105">
        <v>828.06475350733899</v>
      </c>
      <c r="GM14" s="105">
        <v>751.39509007317395</v>
      </c>
      <c r="GN14" s="105">
        <v>785.34503611327636</v>
      </c>
      <c r="GO14" s="105">
        <v>743.81048245998204</v>
      </c>
      <c r="GP14" s="105">
        <v>435.0589991563462</v>
      </c>
      <c r="GQ14" s="105">
        <v>402.76880498663422</v>
      </c>
      <c r="GR14" s="105">
        <v>542.27063387687053</v>
      </c>
      <c r="GS14" s="105">
        <v>647.55895156060808</v>
      </c>
      <c r="GT14" s="105">
        <v>692.25819001989919</v>
      </c>
      <c r="GU14" s="105">
        <v>810.24879794495121</v>
      </c>
      <c r="GV14" s="105">
        <v>845.73612883203634</v>
      </c>
      <c r="GW14" s="105">
        <v>1007.940161299071</v>
      </c>
      <c r="GX14" s="105">
        <v>908.19095888065749</v>
      </c>
      <c r="GY14" s="105">
        <v>1035.2521151813464</v>
      </c>
      <c r="GZ14" s="105">
        <v>800.65025351559234</v>
      </c>
      <c r="HA14" s="105">
        <v>1031.1300511947943</v>
      </c>
      <c r="HB14" s="105">
        <v>815.27285409218143</v>
      </c>
      <c r="HC14" s="105">
        <v>984.38733141476553</v>
      </c>
      <c r="HD14" s="105">
        <v>914.59826928050632</v>
      </c>
      <c r="HE14" s="105">
        <v>950.23805189056327</v>
      </c>
      <c r="HF14" s="105">
        <v>1038.6080611420009</v>
      </c>
      <c r="HG14" s="105">
        <v>973.45213471662919</v>
      </c>
      <c r="HH14" s="105">
        <v>1000.6702452311323</v>
      </c>
      <c r="HI14" s="105">
        <v>1103.9913587551887</v>
      </c>
      <c r="HJ14" s="105">
        <v>1299.9285101996682</v>
      </c>
      <c r="HK14" s="105">
        <v>1087.1523607873098</v>
      </c>
      <c r="HL14" s="105">
        <v>1109.5481002597223</v>
      </c>
      <c r="HM14" s="105">
        <v>1133.2892767043484</v>
      </c>
      <c r="HN14" s="105">
        <v>1184.0890788040817</v>
      </c>
      <c r="HO14" s="105">
        <v>1269.1086589917848</v>
      </c>
      <c r="HP14" s="105">
        <v>1392.5007634807134</v>
      </c>
      <c r="HQ14" s="105">
        <v>1333.515689371864</v>
      </c>
      <c r="HR14" s="105">
        <v>1409.89270328369</v>
      </c>
      <c r="HS14" s="105">
        <v>1428.3499845969357</v>
      </c>
      <c r="HT14" s="105">
        <v>1335.6401060899884</v>
      </c>
      <c r="HU14" s="105">
        <v>1273.7590038860701</v>
      </c>
      <c r="HV14" s="105">
        <v>1150.0999831728529</v>
      </c>
      <c r="HW14" s="105">
        <v>1366.8999772603504</v>
      </c>
      <c r="HX14" s="105">
        <v>1466.7277216043215</v>
      </c>
      <c r="HY14" s="105">
        <v>1449.6632382510022</v>
      </c>
      <c r="HZ14" s="105">
        <v>1623.2032189125794</v>
      </c>
      <c r="IA14" s="105">
        <v>1619.630730541827</v>
      </c>
      <c r="IB14" s="105">
        <v>1711.1778568564771</v>
      </c>
      <c r="IC14" s="105">
        <v>1554.4614679904612</v>
      </c>
      <c r="ID14" s="105">
        <v>1296.4823876418156</v>
      </c>
      <c r="IE14" s="105">
        <v>1170.3431266008827</v>
      </c>
      <c r="IF14" s="105">
        <v>1223.0082981280716</v>
      </c>
      <c r="IG14" s="105">
        <v>1053.8879048629612</v>
      </c>
      <c r="IH14" s="105">
        <v>1021.1764420805764</v>
      </c>
      <c r="II14" s="105">
        <v>989.67742695872084</v>
      </c>
      <c r="IJ14" s="105">
        <v>940.10045591426649</v>
      </c>
      <c r="IK14" s="105">
        <v>1116.1575235416342</v>
      </c>
      <c r="IL14" s="105">
        <v>1001.7711291686128</v>
      </c>
      <c r="IM14" s="105">
        <v>931.8336031019935</v>
      </c>
      <c r="IN14" s="105">
        <v>895.50329404867398</v>
      </c>
      <c r="IO14" s="105">
        <v>1042.7149309677486</v>
      </c>
      <c r="IP14" s="105">
        <v>1117.9782855139831</v>
      </c>
      <c r="IQ14" s="105">
        <v>1465.5455246210411</v>
      </c>
      <c r="IR14" s="105">
        <v>1440.4259181829768</v>
      </c>
      <c r="IS14" s="105">
        <v>1439.8069653196537</v>
      </c>
      <c r="IT14" s="105">
        <v>1527.2606918843665</v>
      </c>
      <c r="IU14" s="105">
        <v>1567.2384781837491</v>
      </c>
      <c r="IV14" s="105">
        <v>1599.0556288714097</v>
      </c>
      <c r="IW14" s="99">
        <v>1593.09148784379</v>
      </c>
      <c r="IX14" s="99">
        <v>1455.6216668022471</v>
      </c>
      <c r="JC14" s="105">
        <f t="shared" si="0"/>
        <v>1567.2384781837491</v>
      </c>
      <c r="JD14" s="105">
        <f t="shared" si="1"/>
        <v>1599.0556288714097</v>
      </c>
      <c r="JE14" s="105">
        <f t="shared" si="2"/>
        <v>1593.09148784379</v>
      </c>
      <c r="JF14" s="105">
        <f t="shared" si="3"/>
        <v>1455.6216668022471</v>
      </c>
      <c r="JG14" s="105">
        <f t="shared" si="4"/>
        <v>1455.6216668022471</v>
      </c>
      <c r="JH14" s="105">
        <f t="shared" si="5"/>
        <v>1455.6216668022471</v>
      </c>
      <c r="JJ14" s="106">
        <f t="shared" si="6"/>
        <v>7.9839485524616727E-2</v>
      </c>
      <c r="JK14" s="106">
        <f t="shared" si="7"/>
        <v>-8.2472955104311407E-2</v>
      </c>
    </row>
    <row r="15" spans="1:271" s="99" customFormat="1" ht="13.5">
      <c r="A15" s="133"/>
      <c r="B15" s="101" t="s">
        <v>98</v>
      </c>
      <c r="C15" s="105">
        <v>91.382591603744373</v>
      </c>
      <c r="D15" s="105">
        <v>94.282007156298732</v>
      </c>
      <c r="E15" s="105">
        <v>94.084881350654456</v>
      </c>
      <c r="F15" s="105">
        <v>92.223977812028977</v>
      </c>
      <c r="G15" s="105">
        <v>102.63084153136728</v>
      </c>
      <c r="H15" s="105">
        <v>102.40255963662605</v>
      </c>
      <c r="I15" s="105">
        <v>102.56166284364336</v>
      </c>
      <c r="J15" s="105">
        <v>98.603903296741478</v>
      </c>
      <c r="K15" s="105">
        <v>98.423899097689144</v>
      </c>
      <c r="L15" s="105">
        <v>103.00138101344822</v>
      </c>
      <c r="M15" s="105">
        <v>109.51312132494137</v>
      </c>
      <c r="N15" s="105">
        <v>110.58917333281745</v>
      </c>
      <c r="O15" s="105">
        <v>112.41527783540695</v>
      </c>
      <c r="P15" s="105">
        <v>109.41065027975887</v>
      </c>
      <c r="Q15" s="105">
        <v>117.28081619167391</v>
      </c>
      <c r="R15" s="105">
        <v>119.0404058864499</v>
      </c>
      <c r="S15" s="105">
        <v>117.94327208260459</v>
      </c>
      <c r="T15" s="105">
        <v>122.06420000113553</v>
      </c>
      <c r="U15" s="105">
        <v>121.95573629752053</v>
      </c>
      <c r="V15" s="105">
        <v>122.9032075636235</v>
      </c>
      <c r="W15" s="105">
        <v>126.68663899252086</v>
      </c>
      <c r="X15" s="105">
        <v>128.22956153210146</v>
      </c>
      <c r="Y15" s="105">
        <v>124.85895693141039</v>
      </c>
      <c r="Z15" s="105">
        <v>130.1112739836731</v>
      </c>
      <c r="AA15" s="105">
        <v>127.88891536869525</v>
      </c>
      <c r="AB15" s="105">
        <v>138.6235759876856</v>
      </c>
      <c r="AC15" s="105">
        <v>136.62774391827887</v>
      </c>
      <c r="AD15" s="105">
        <v>147.44491473052744</v>
      </c>
      <c r="AE15" s="105">
        <v>148.42566146720557</v>
      </c>
      <c r="AF15" s="105">
        <v>143.96643783471899</v>
      </c>
      <c r="AG15" s="105">
        <v>142.32070271675454</v>
      </c>
      <c r="AH15" s="105">
        <v>155.38190782872078</v>
      </c>
      <c r="AI15" s="105">
        <v>145.0172577297304</v>
      </c>
      <c r="AJ15" s="105">
        <v>146.14692954221309</v>
      </c>
      <c r="AK15" s="105">
        <v>146.11695037060119</v>
      </c>
      <c r="AL15" s="105">
        <v>157.23900250486929</v>
      </c>
      <c r="AM15" s="105">
        <v>150.01106503180719</v>
      </c>
      <c r="AN15" s="105">
        <v>154.78249587047796</v>
      </c>
      <c r="AO15" s="105">
        <v>175.4940057445292</v>
      </c>
      <c r="AP15" s="105">
        <v>160.5032689078156</v>
      </c>
      <c r="AQ15" s="105">
        <v>163.08000635653437</v>
      </c>
      <c r="AR15" s="105">
        <v>177.47228857226929</v>
      </c>
      <c r="AS15" s="105">
        <v>186.43180627362324</v>
      </c>
      <c r="AT15" s="105">
        <v>192.1282167767996</v>
      </c>
      <c r="AU15" s="105">
        <v>198.11691758119983</v>
      </c>
      <c r="AV15" s="105">
        <v>195.34418333197425</v>
      </c>
      <c r="AW15" s="105">
        <v>202.23454781292736</v>
      </c>
      <c r="AX15" s="105">
        <v>202.60119774004426</v>
      </c>
      <c r="AY15" s="105">
        <v>213.19724392298431</v>
      </c>
      <c r="AZ15" s="105">
        <v>218.16404274254018</v>
      </c>
      <c r="BA15" s="105">
        <v>195.96910107277586</v>
      </c>
      <c r="BB15" s="105">
        <v>214.93222973608124</v>
      </c>
      <c r="BC15" s="105">
        <v>218.92184793882814</v>
      </c>
      <c r="BD15" s="105">
        <v>203.60312666519593</v>
      </c>
      <c r="BE15" s="105">
        <v>206.59027758117529</v>
      </c>
      <c r="BF15" s="105">
        <v>217.95466749026249</v>
      </c>
      <c r="BG15" s="105">
        <v>206.88716595785598</v>
      </c>
      <c r="BH15" s="105">
        <v>215.33696859494688</v>
      </c>
      <c r="BI15" s="105">
        <v>208.738773068033</v>
      </c>
      <c r="BJ15" s="105">
        <v>190.40455522931981</v>
      </c>
      <c r="BK15" s="105">
        <v>168.88023071800563</v>
      </c>
      <c r="BL15" s="105">
        <v>173.87084649499488</v>
      </c>
      <c r="BM15" s="105">
        <v>181.94888484822525</v>
      </c>
      <c r="BN15" s="105">
        <v>176.87575483746809</v>
      </c>
      <c r="BO15" s="105">
        <v>166.94716393175119</v>
      </c>
      <c r="BP15" s="105">
        <v>173.21707259906552</v>
      </c>
      <c r="BQ15" s="105">
        <v>174.24725883467241</v>
      </c>
      <c r="BR15" s="105">
        <v>162.99375992100971</v>
      </c>
      <c r="BS15" s="105">
        <v>174.94544085809315</v>
      </c>
      <c r="BT15" s="105">
        <v>174.74526088324458</v>
      </c>
      <c r="BU15" s="105">
        <v>179.43719561152946</v>
      </c>
      <c r="BV15" s="105">
        <v>178.69113046194019</v>
      </c>
      <c r="BW15" s="105">
        <v>198.67735579669579</v>
      </c>
      <c r="BX15" s="105">
        <v>210.9509637369394</v>
      </c>
      <c r="BY15" s="105">
        <v>212.20509930848624</v>
      </c>
      <c r="BZ15" s="105">
        <v>208.46658496235258</v>
      </c>
      <c r="CA15" s="105">
        <v>217.25625399604061</v>
      </c>
      <c r="CB15" s="105">
        <v>228.93055811936861</v>
      </c>
      <c r="CC15" s="105">
        <v>221.89310890485723</v>
      </c>
      <c r="CD15" s="105">
        <v>220.99808849480638</v>
      </c>
      <c r="CE15" s="105">
        <v>232.61360718992935</v>
      </c>
      <c r="CF15" s="105">
        <v>230.19193003274017</v>
      </c>
      <c r="CG15" s="105">
        <v>252.59295955107299</v>
      </c>
      <c r="CH15" s="105">
        <v>255.3234899067117</v>
      </c>
      <c r="CI15" s="105">
        <v>252.81072742823139</v>
      </c>
      <c r="CJ15" s="105">
        <v>252.71338447037635</v>
      </c>
      <c r="CK15" s="105">
        <v>250.40796599217964</v>
      </c>
      <c r="CL15" s="105">
        <v>270.78363910798231</v>
      </c>
      <c r="CM15" s="105">
        <v>270.05770426491836</v>
      </c>
      <c r="CN15" s="105">
        <v>269.48359753637044</v>
      </c>
      <c r="CO15" s="105">
        <v>267.02156531001839</v>
      </c>
      <c r="CP15" s="105">
        <v>271.20827140904038</v>
      </c>
      <c r="CQ15" s="105">
        <v>277.30237274532868</v>
      </c>
      <c r="CR15" s="105">
        <v>279.77563453633007</v>
      </c>
      <c r="CS15" s="105">
        <v>257.44174269249174</v>
      </c>
      <c r="CT15" s="105">
        <v>299.99339450673415</v>
      </c>
      <c r="CU15" s="105">
        <v>259.22340782653845</v>
      </c>
      <c r="CV15" s="105">
        <v>225.75692844922742</v>
      </c>
      <c r="CW15" s="105">
        <v>203.53183044726381</v>
      </c>
      <c r="CX15" s="105">
        <v>176.35642288463666</v>
      </c>
      <c r="CY15" s="105">
        <v>238.33309617196576</v>
      </c>
      <c r="CZ15" s="105">
        <v>229.89068361437489</v>
      </c>
      <c r="DA15" s="105">
        <v>249.74202112225009</v>
      </c>
      <c r="DB15" s="105">
        <v>249.7502757639007</v>
      </c>
      <c r="DC15" s="105">
        <v>223.47521697688984</v>
      </c>
      <c r="DD15" s="105">
        <v>242.27152875370982</v>
      </c>
      <c r="DE15" s="105">
        <v>239.30438287535364</v>
      </c>
      <c r="DF15" s="105">
        <v>267.36420511388962</v>
      </c>
      <c r="DG15" s="105">
        <v>233.29346522538546</v>
      </c>
      <c r="DH15" s="105">
        <v>250.36158127861131</v>
      </c>
      <c r="DI15" s="105">
        <v>241.2152806843894</v>
      </c>
      <c r="DJ15" s="105">
        <v>236.8079023254339</v>
      </c>
      <c r="DK15" s="105">
        <v>232.31379698109347</v>
      </c>
      <c r="DL15" s="105">
        <v>225.54300958355782</v>
      </c>
      <c r="DM15" s="105">
        <v>229.4392251402023</v>
      </c>
      <c r="DN15" s="105">
        <v>225.00754249103784</v>
      </c>
      <c r="DO15" s="105">
        <v>224.13523926212366</v>
      </c>
      <c r="DP15" s="105">
        <v>220.57589312959965</v>
      </c>
      <c r="DQ15" s="105">
        <v>220.8013029849655</v>
      </c>
      <c r="DR15" s="105">
        <v>198.60576091359962</v>
      </c>
      <c r="DS15" s="105">
        <v>216.00725281811688</v>
      </c>
      <c r="DT15" s="105">
        <v>239.86750255324378</v>
      </c>
      <c r="DU15" s="105">
        <v>191.38342907706124</v>
      </c>
      <c r="DV15" s="105">
        <v>215.96642050920752</v>
      </c>
      <c r="DW15" s="105">
        <v>216.24406413158383</v>
      </c>
      <c r="DX15" s="105">
        <v>209.04713009529365</v>
      </c>
      <c r="DY15" s="105">
        <v>200.54827285841895</v>
      </c>
      <c r="DZ15" s="105">
        <v>203.38686113469143</v>
      </c>
      <c r="EA15" s="105">
        <v>203.764896457238</v>
      </c>
      <c r="EB15" s="105">
        <v>201.78006670633269</v>
      </c>
      <c r="EC15" s="105">
        <v>191.72364302340628</v>
      </c>
      <c r="ED15" s="105">
        <v>205.98046063540772</v>
      </c>
      <c r="EE15" s="105">
        <v>222.51004536594996</v>
      </c>
      <c r="EF15" s="105">
        <v>222.45344374302724</v>
      </c>
      <c r="EG15" s="105">
        <v>217.60503011487478</v>
      </c>
      <c r="EH15" s="105">
        <v>216.9115035046753</v>
      </c>
      <c r="EI15" s="105">
        <v>213.64378938159041</v>
      </c>
      <c r="EJ15" s="105">
        <v>221.74455872099909</v>
      </c>
      <c r="EK15" s="105">
        <v>225.73699166229474</v>
      </c>
      <c r="EL15" s="105">
        <v>240.33811534655561</v>
      </c>
      <c r="EM15" s="105">
        <v>231.69904611694326</v>
      </c>
      <c r="EN15" s="105">
        <v>230.03256364375611</v>
      </c>
      <c r="EO15" s="105">
        <v>251.67838542658245</v>
      </c>
      <c r="EP15" s="105">
        <v>240.14652697275218</v>
      </c>
      <c r="EQ15" s="105">
        <v>243.12247938358539</v>
      </c>
      <c r="ER15" s="105">
        <v>246.49480470618317</v>
      </c>
      <c r="ES15" s="105">
        <v>262.4047715065102</v>
      </c>
      <c r="ET15" s="105">
        <v>258.6371881789596</v>
      </c>
      <c r="EU15" s="105">
        <v>291.00692425459033</v>
      </c>
      <c r="EV15" s="105">
        <v>273.94921392418138</v>
      </c>
      <c r="EW15" s="105">
        <v>269.40584700030718</v>
      </c>
      <c r="EX15" s="105">
        <v>255.75693965568755</v>
      </c>
      <c r="EY15" s="105">
        <v>262.0329131740038</v>
      </c>
      <c r="EZ15" s="105">
        <v>263.40636891544767</v>
      </c>
      <c r="FA15" s="105">
        <v>274.26067814902774</v>
      </c>
      <c r="FB15" s="105">
        <v>278.62187115151511</v>
      </c>
      <c r="FC15" s="105">
        <v>282.60263971495306</v>
      </c>
      <c r="FD15" s="105">
        <v>274.36653756417377</v>
      </c>
      <c r="FE15" s="105">
        <v>296.21226463389434</v>
      </c>
      <c r="FF15" s="105">
        <v>309.21426921423063</v>
      </c>
      <c r="FG15" s="105">
        <v>291.23505444361234</v>
      </c>
      <c r="FH15" s="105">
        <v>303.59764044790148</v>
      </c>
      <c r="FI15" s="105">
        <v>299.11448566468107</v>
      </c>
      <c r="FJ15" s="105">
        <v>310.65351853263104</v>
      </c>
      <c r="FK15" s="105">
        <v>345.81288629942691</v>
      </c>
      <c r="FL15" s="105">
        <v>342.05227096142698</v>
      </c>
      <c r="FM15" s="105">
        <v>342.43062717841752</v>
      </c>
      <c r="FN15" s="105">
        <v>346.707805344652</v>
      </c>
      <c r="FO15" s="105">
        <v>338.40199541380554</v>
      </c>
      <c r="FP15" s="105">
        <v>336.22449218408593</v>
      </c>
      <c r="FQ15" s="105">
        <v>332.47690239395854</v>
      </c>
      <c r="FR15" s="105">
        <v>351.61628835492235</v>
      </c>
      <c r="FS15" s="105">
        <v>315.89705471256332</v>
      </c>
      <c r="FT15" s="105">
        <v>285.80134071479131</v>
      </c>
      <c r="FU15" s="105">
        <v>326.30605384833461</v>
      </c>
      <c r="FV15" s="105">
        <v>318.85031971700931</v>
      </c>
      <c r="FW15" s="105">
        <v>282.78493393782941</v>
      </c>
      <c r="FX15" s="105">
        <v>284.26606531150384</v>
      </c>
      <c r="FY15" s="105">
        <v>246.4124960347649</v>
      </c>
      <c r="FZ15" s="105">
        <v>238.86205737643195</v>
      </c>
      <c r="GA15" s="105">
        <v>231.08501124793921</v>
      </c>
      <c r="GB15" s="105">
        <v>249.9758529838825</v>
      </c>
      <c r="GC15" s="105">
        <v>227.8061146574754</v>
      </c>
      <c r="GD15" s="105">
        <v>228.2804366876598</v>
      </c>
      <c r="GE15" s="105">
        <v>237.83663569195622</v>
      </c>
      <c r="GF15" s="105">
        <v>230.81456514959177</v>
      </c>
      <c r="GG15" s="105">
        <v>225.46238580224227</v>
      </c>
      <c r="GH15" s="105">
        <v>232.41390375231725</v>
      </c>
      <c r="GI15" s="105">
        <v>216.30326897656684</v>
      </c>
      <c r="GJ15" s="105">
        <v>221.21677124889058</v>
      </c>
      <c r="GK15" s="105">
        <v>215.7094920889414</v>
      </c>
      <c r="GL15" s="105">
        <v>211.89556171253977</v>
      </c>
      <c r="GM15" s="105">
        <v>207.44921076558978</v>
      </c>
      <c r="GN15" s="105">
        <v>228.1999083059342</v>
      </c>
      <c r="GO15" s="105">
        <v>188.3236513488657</v>
      </c>
      <c r="GP15" s="105">
        <v>178.87557252758918</v>
      </c>
      <c r="GQ15" s="105">
        <v>248.49848678784829</v>
      </c>
      <c r="GR15" s="105">
        <v>225.41156156305362</v>
      </c>
      <c r="GS15" s="105">
        <v>187.3966326300206</v>
      </c>
      <c r="GT15" s="105">
        <v>206.81830162903458</v>
      </c>
      <c r="GU15" s="105">
        <v>217.62893249614817</v>
      </c>
      <c r="GV15" s="105">
        <v>212.83734892627791</v>
      </c>
      <c r="GW15" s="105">
        <v>243.53921825822317</v>
      </c>
      <c r="GX15" s="105">
        <v>223.32117476141687</v>
      </c>
      <c r="GY15" s="105">
        <v>241.54225916853704</v>
      </c>
      <c r="GZ15" s="105">
        <v>220.94679179438981</v>
      </c>
      <c r="HA15" s="105">
        <v>245.16478123285685</v>
      </c>
      <c r="HB15" s="105">
        <v>235.10999160896452</v>
      </c>
      <c r="HC15" s="105">
        <v>263.61036425399686</v>
      </c>
      <c r="HD15" s="105">
        <v>248.75829744622152</v>
      </c>
      <c r="HE15" s="105">
        <v>249.91000984767061</v>
      </c>
      <c r="HF15" s="105">
        <v>230.58491948888772</v>
      </c>
      <c r="HG15" s="105">
        <v>257.90378970932545</v>
      </c>
      <c r="HH15" s="105">
        <v>233.88083682067301</v>
      </c>
      <c r="HI15" s="105">
        <v>262.31799614093592</v>
      </c>
      <c r="HJ15" s="105">
        <v>288.06996248754285</v>
      </c>
      <c r="HK15" s="105">
        <v>282.58633101109228</v>
      </c>
      <c r="HL15" s="105">
        <v>284.01770508579887</v>
      </c>
      <c r="HM15" s="105">
        <v>293.89059274597861</v>
      </c>
      <c r="HN15" s="105">
        <v>279.36419725967949</v>
      </c>
      <c r="HO15" s="105">
        <v>275.72647985973884</v>
      </c>
      <c r="HP15" s="105">
        <v>273.30483194897801</v>
      </c>
      <c r="HQ15" s="105">
        <v>279.94104089909763</v>
      </c>
      <c r="HR15" s="105">
        <v>262.86823486088491</v>
      </c>
      <c r="HS15" s="105">
        <v>247.31226740767306</v>
      </c>
      <c r="HT15" s="105">
        <v>251.81536071290429</v>
      </c>
      <c r="HU15" s="105">
        <v>236.51616682386964</v>
      </c>
      <c r="HV15" s="105">
        <v>258.21254738430338</v>
      </c>
      <c r="HW15" s="105">
        <v>243.88252721555202</v>
      </c>
      <c r="HX15" s="105">
        <v>254.5947696083239</v>
      </c>
      <c r="HY15" s="105">
        <v>258.7538107982686</v>
      </c>
      <c r="HZ15" s="105">
        <v>273.85496175418103</v>
      </c>
      <c r="IA15" s="105">
        <v>268.96771761861601</v>
      </c>
      <c r="IB15" s="105">
        <v>270.36299003422931</v>
      </c>
      <c r="IC15" s="105">
        <v>251.29890474796241</v>
      </c>
      <c r="ID15" s="105">
        <v>273.37681856345921</v>
      </c>
      <c r="IE15" s="105">
        <v>259.08768896637696</v>
      </c>
      <c r="IF15" s="105">
        <v>250.09477823527956</v>
      </c>
      <c r="IG15" s="105">
        <v>251.47729591881588</v>
      </c>
      <c r="IH15" s="105">
        <v>210.22891540930084</v>
      </c>
      <c r="II15" s="105">
        <v>217.74324935233554</v>
      </c>
      <c r="IJ15" s="105">
        <v>213.56820935692571</v>
      </c>
      <c r="IK15" s="105">
        <v>207.10177056019049</v>
      </c>
      <c r="IL15" s="105">
        <v>213.7937179861932</v>
      </c>
      <c r="IM15" s="105">
        <v>202.52007725846434</v>
      </c>
      <c r="IN15" s="105">
        <v>215.01130263622809</v>
      </c>
      <c r="IO15" s="105">
        <v>237.15283329828355</v>
      </c>
      <c r="IP15" s="105">
        <v>230.05651514909815</v>
      </c>
      <c r="IQ15" s="105">
        <v>276.26873292622895</v>
      </c>
      <c r="IR15" s="105">
        <v>277.30000689136966</v>
      </c>
      <c r="IS15" s="105">
        <v>296.05135741236603</v>
      </c>
      <c r="IT15" s="105">
        <v>305.52809217231714</v>
      </c>
      <c r="IU15" s="105">
        <v>322.21840358384804</v>
      </c>
      <c r="IV15" s="105">
        <v>383.05418426865424</v>
      </c>
      <c r="IW15" s="99">
        <v>345.89998672542981</v>
      </c>
      <c r="IX15" s="99">
        <v>367.44936256236565</v>
      </c>
      <c r="JC15" s="105">
        <f t="shared" si="0"/>
        <v>322.21840358384804</v>
      </c>
      <c r="JD15" s="105">
        <f t="shared" si="1"/>
        <v>383.05418426865424</v>
      </c>
      <c r="JE15" s="105">
        <f t="shared" si="2"/>
        <v>345.89998672542981</v>
      </c>
      <c r="JF15" s="105">
        <f t="shared" si="3"/>
        <v>367.44936256236565</v>
      </c>
      <c r="JG15" s="105">
        <f t="shared" si="4"/>
        <v>367.44936256236565</v>
      </c>
      <c r="JH15" s="105">
        <f t="shared" si="5"/>
        <v>367.44936256236565</v>
      </c>
      <c r="JJ15" s="106">
        <f t="shared" si="6"/>
        <v>0.19603725725107313</v>
      </c>
      <c r="JK15" s="106">
        <f t="shared" si="7"/>
        <v>4.8684216413953374E-2</v>
      </c>
    </row>
    <row r="16" spans="1:271" s="99" customFormat="1" ht="13.5">
      <c r="A16" s="133"/>
      <c r="B16" s="101" t="s">
        <v>99</v>
      </c>
      <c r="C16" s="105">
        <v>93.335027955955212</v>
      </c>
      <c r="D16" s="105">
        <v>94.104985545621247</v>
      </c>
      <c r="E16" s="105">
        <v>99.025256987456657</v>
      </c>
      <c r="F16" s="105">
        <v>92.985213667357115</v>
      </c>
      <c r="G16" s="105">
        <v>103.2376409319811</v>
      </c>
      <c r="H16" s="105">
        <v>103.71570318662937</v>
      </c>
      <c r="I16" s="105">
        <v>100.62904755593789</v>
      </c>
      <c r="J16" s="105">
        <v>109.25764566928468</v>
      </c>
      <c r="K16" s="105">
        <v>97.954424730161335</v>
      </c>
      <c r="L16" s="105">
        <v>100.33108751027342</v>
      </c>
      <c r="M16" s="105">
        <v>106.02742282818092</v>
      </c>
      <c r="N16" s="105">
        <v>99.996543431161868</v>
      </c>
      <c r="O16" s="105">
        <v>104.60611192475008</v>
      </c>
      <c r="P16" s="105">
        <v>106.19397892563724</v>
      </c>
      <c r="Q16" s="105">
        <v>106.3648841419003</v>
      </c>
      <c r="R16" s="105">
        <v>110.10105232067738</v>
      </c>
      <c r="S16" s="105">
        <v>110.42659542683967</v>
      </c>
      <c r="T16" s="105">
        <v>107.67457241788925</v>
      </c>
      <c r="U16" s="105">
        <v>108.63693312227562</v>
      </c>
      <c r="V16" s="105">
        <v>104.55813929432338</v>
      </c>
      <c r="W16" s="105">
        <v>95.111117873478321</v>
      </c>
      <c r="X16" s="105">
        <v>103.64491628650818</v>
      </c>
      <c r="Y16" s="105">
        <v>103.66215466921298</v>
      </c>
      <c r="Z16" s="105">
        <v>110.71954064046309</v>
      </c>
      <c r="AA16" s="105">
        <v>109.13141280107871</v>
      </c>
      <c r="AB16" s="105">
        <v>110.23669573367179</v>
      </c>
      <c r="AC16" s="105">
        <v>106.94671767033772</v>
      </c>
      <c r="AD16" s="105">
        <v>111.80466721765977</v>
      </c>
      <c r="AE16" s="105">
        <v>111.12255031438133</v>
      </c>
      <c r="AF16" s="105">
        <v>112.26298520844701</v>
      </c>
      <c r="AG16" s="105">
        <v>111.44939377234</v>
      </c>
      <c r="AH16" s="105">
        <v>117.11200687036229</v>
      </c>
      <c r="AI16" s="105">
        <v>118.5445999131538</v>
      </c>
      <c r="AJ16" s="105">
        <v>117.28742054246548</v>
      </c>
      <c r="AK16" s="105">
        <v>117.46076473106108</v>
      </c>
      <c r="AL16" s="105">
        <v>119.84078522504116</v>
      </c>
      <c r="AM16" s="105">
        <v>120.19597355593216</v>
      </c>
      <c r="AN16" s="105">
        <v>120.42722434233184</v>
      </c>
      <c r="AO16" s="105">
        <v>127.13954912645671</v>
      </c>
      <c r="AP16" s="105">
        <v>123.39481452349925</v>
      </c>
      <c r="AQ16" s="105">
        <v>124.20320171042819</v>
      </c>
      <c r="AR16" s="105">
        <v>130.73238461816007</v>
      </c>
      <c r="AS16" s="105">
        <v>133.05210446210361</v>
      </c>
      <c r="AT16" s="105">
        <v>133.37549859168894</v>
      </c>
      <c r="AU16" s="105">
        <v>144.98988181457909</v>
      </c>
      <c r="AV16" s="105">
        <v>136.87368155928218</v>
      </c>
      <c r="AW16" s="105">
        <v>134.31713553528223</v>
      </c>
      <c r="AX16" s="105">
        <v>134.8985501602547</v>
      </c>
      <c r="AY16" s="105">
        <v>149.29234846563986</v>
      </c>
      <c r="AZ16" s="105">
        <v>148.12901706894186</v>
      </c>
      <c r="BA16" s="105">
        <v>134.92248960796067</v>
      </c>
      <c r="BB16" s="105">
        <v>144.13140148430176</v>
      </c>
      <c r="BC16" s="105">
        <v>145.77327925873462</v>
      </c>
      <c r="BD16" s="105">
        <v>137.58675015979293</v>
      </c>
      <c r="BE16" s="105">
        <v>140.82381197639688</v>
      </c>
      <c r="BF16" s="105">
        <v>130.42404684756767</v>
      </c>
      <c r="BG16" s="105">
        <v>124.41136662526158</v>
      </c>
      <c r="BH16" s="105">
        <v>121.96242391726044</v>
      </c>
      <c r="BI16" s="105">
        <v>118.01515429042367</v>
      </c>
      <c r="BJ16" s="105">
        <v>112.527910297717</v>
      </c>
      <c r="BK16" s="105">
        <v>106.45211821790357</v>
      </c>
      <c r="BL16" s="105">
        <v>103.28824633921224</v>
      </c>
      <c r="BM16" s="105">
        <v>108.12079048975566</v>
      </c>
      <c r="BN16" s="105">
        <v>104.68076079088604</v>
      </c>
      <c r="BO16" s="105">
        <v>100.23114395411218</v>
      </c>
      <c r="BP16" s="105">
        <v>107.01189625259711</v>
      </c>
      <c r="BQ16" s="105">
        <v>106.1735445424887</v>
      </c>
      <c r="BR16" s="105">
        <v>109.40546128838466</v>
      </c>
      <c r="BS16" s="105">
        <v>122.50405191296156</v>
      </c>
      <c r="BT16" s="105">
        <v>124.50410374151762</v>
      </c>
      <c r="BU16" s="105">
        <v>129.42774340579084</v>
      </c>
      <c r="BV16" s="105">
        <v>130.00013906438977</v>
      </c>
      <c r="BW16" s="105">
        <v>126.47247225344043</v>
      </c>
      <c r="BX16" s="105">
        <v>133.012372676886</v>
      </c>
      <c r="BY16" s="105">
        <v>137.53406164308959</v>
      </c>
      <c r="BZ16" s="105">
        <v>133.39909894984541</v>
      </c>
      <c r="CA16" s="105">
        <v>136.8056652606468</v>
      </c>
      <c r="CB16" s="105">
        <v>141.49513059538702</v>
      </c>
      <c r="CC16" s="105">
        <v>140.59256777024063</v>
      </c>
      <c r="CD16" s="105">
        <v>151.31351704800795</v>
      </c>
      <c r="CE16" s="105">
        <v>136.23978205199563</v>
      </c>
      <c r="CF16" s="105">
        <v>137.20208984840392</v>
      </c>
      <c r="CG16" s="105">
        <v>147.10452660692778</v>
      </c>
      <c r="CH16" s="105">
        <v>142.02871529512785</v>
      </c>
      <c r="CI16" s="105">
        <v>151.88786949393256</v>
      </c>
      <c r="CJ16" s="105">
        <v>150.0878115140836</v>
      </c>
      <c r="CK16" s="105">
        <v>138.33496655617608</v>
      </c>
      <c r="CL16" s="105">
        <v>148.97368322028444</v>
      </c>
      <c r="CM16" s="105">
        <v>151.54454856047943</v>
      </c>
      <c r="CN16" s="105">
        <v>142.87701416607635</v>
      </c>
      <c r="CO16" s="105">
        <v>147.2400348545076</v>
      </c>
      <c r="CP16" s="105">
        <v>155.44721453552987</v>
      </c>
      <c r="CQ16" s="105">
        <v>150.05949342715826</v>
      </c>
      <c r="CR16" s="105">
        <v>153.50489734066082</v>
      </c>
      <c r="CS16" s="105">
        <v>137.1254101609598</v>
      </c>
      <c r="CT16" s="105">
        <v>148.01705617015114</v>
      </c>
      <c r="CU16" s="105">
        <v>152.32257583535761</v>
      </c>
      <c r="CV16" s="105">
        <v>135.69458396814625</v>
      </c>
      <c r="CW16" s="105">
        <v>135.01368376883678</v>
      </c>
      <c r="CX16" s="105">
        <v>125.54857193382804</v>
      </c>
      <c r="CY16" s="105">
        <v>137.74814427596439</v>
      </c>
      <c r="CZ16" s="105">
        <v>144.3048882215796</v>
      </c>
      <c r="DA16" s="105">
        <v>148.38581713356893</v>
      </c>
      <c r="DB16" s="105">
        <v>140.81453358349606</v>
      </c>
      <c r="DC16" s="105">
        <v>141.71554501092706</v>
      </c>
      <c r="DD16" s="105">
        <v>148.0693792824855</v>
      </c>
      <c r="DE16" s="105">
        <v>144.59237499509646</v>
      </c>
      <c r="DF16" s="105">
        <v>152.48990199071426</v>
      </c>
      <c r="DG16" s="105">
        <v>144.07188156945847</v>
      </c>
      <c r="DH16" s="105">
        <v>148.93651370200951</v>
      </c>
      <c r="DI16" s="105">
        <v>141.52155505723789</v>
      </c>
      <c r="DJ16" s="105">
        <v>141.13207846232299</v>
      </c>
      <c r="DK16" s="105">
        <v>143.77318720881223</v>
      </c>
      <c r="DL16" s="105">
        <v>138.2267454593113</v>
      </c>
      <c r="DM16" s="105">
        <v>142.3374041451105</v>
      </c>
      <c r="DN16" s="105">
        <v>135.98547064526761</v>
      </c>
      <c r="DO16" s="105">
        <v>141.02736831773069</v>
      </c>
      <c r="DP16" s="105">
        <v>137.73234325798151</v>
      </c>
      <c r="DQ16" s="105">
        <v>140.45308564889353</v>
      </c>
      <c r="DR16" s="105">
        <v>133.20236652586482</v>
      </c>
      <c r="DS16" s="105">
        <v>136.76469414264068</v>
      </c>
      <c r="DT16" s="105">
        <v>156.49447486261937</v>
      </c>
      <c r="DU16" s="105">
        <v>137.76941423685221</v>
      </c>
      <c r="DV16" s="105">
        <v>141.74244245243892</v>
      </c>
      <c r="DW16" s="105">
        <v>142.60239179036057</v>
      </c>
      <c r="DX16" s="105">
        <v>135.31811989909122</v>
      </c>
      <c r="DY16" s="105">
        <v>130.31522552418264</v>
      </c>
      <c r="DZ16" s="105">
        <v>138.16652138006333</v>
      </c>
      <c r="EA16" s="105">
        <v>140.22789919735558</v>
      </c>
      <c r="EB16" s="105">
        <v>138.79399220488594</v>
      </c>
      <c r="EC16" s="105">
        <v>137.09308493093744</v>
      </c>
      <c r="ED16" s="105">
        <v>128.81173937857119</v>
      </c>
      <c r="EE16" s="105">
        <v>160.1980090680166</v>
      </c>
      <c r="EF16" s="105">
        <v>144.98826895934036</v>
      </c>
      <c r="EG16" s="105">
        <v>152.37321484566533</v>
      </c>
      <c r="EH16" s="105">
        <v>150.02941676600804</v>
      </c>
      <c r="EI16" s="105">
        <v>146.20525644390162</v>
      </c>
      <c r="EJ16" s="105">
        <v>156.92366779659824</v>
      </c>
      <c r="EK16" s="105">
        <v>145.8382136545232</v>
      </c>
      <c r="EL16" s="105">
        <v>154.98036999993911</v>
      </c>
      <c r="EM16" s="105">
        <v>138.81816090455382</v>
      </c>
      <c r="EN16" s="105">
        <v>143.78322868014772</v>
      </c>
      <c r="EO16" s="105">
        <v>154.19200948739913</v>
      </c>
      <c r="EP16" s="105">
        <v>151.37018339390684</v>
      </c>
      <c r="EQ16" s="105">
        <v>155.82720400859009</v>
      </c>
      <c r="ER16" s="105">
        <v>152.53165493247224</v>
      </c>
      <c r="ES16" s="105">
        <v>153.28881984597942</v>
      </c>
      <c r="ET16" s="105">
        <v>153.37633710505105</v>
      </c>
      <c r="EU16" s="105">
        <v>161.68172569085394</v>
      </c>
      <c r="EV16" s="105">
        <v>146.08003963947809</v>
      </c>
      <c r="EW16" s="105">
        <v>145.52023614753622</v>
      </c>
      <c r="EX16" s="105">
        <v>136.42060736024709</v>
      </c>
      <c r="EY16" s="105">
        <v>145.4578625395969</v>
      </c>
      <c r="EZ16" s="105">
        <v>145.06851790440035</v>
      </c>
      <c r="FA16" s="105">
        <v>146.46202234377068</v>
      </c>
      <c r="FB16" s="105">
        <v>149.88497248202395</v>
      </c>
      <c r="FC16" s="105">
        <v>144.21503696353258</v>
      </c>
      <c r="FD16" s="105">
        <v>140.41992327022083</v>
      </c>
      <c r="FE16" s="105">
        <v>160.16917108226073</v>
      </c>
      <c r="FF16" s="105">
        <v>156.24429390644792</v>
      </c>
      <c r="FG16" s="105">
        <v>146.30494226759106</v>
      </c>
      <c r="FH16" s="105">
        <v>158.03680092621346</v>
      </c>
      <c r="FI16" s="105">
        <v>158.57747340590231</v>
      </c>
      <c r="FJ16" s="105">
        <v>160.65048264330221</v>
      </c>
      <c r="FK16" s="105">
        <v>168.95299335604534</v>
      </c>
      <c r="FL16" s="105">
        <v>168.7974444297756</v>
      </c>
      <c r="FM16" s="105">
        <v>165.1448910752905</v>
      </c>
      <c r="FN16" s="105">
        <v>168.48654667341745</v>
      </c>
      <c r="FO16" s="105">
        <v>168.31631597891825</v>
      </c>
      <c r="FP16" s="105">
        <v>179.02429441102265</v>
      </c>
      <c r="FQ16" s="105">
        <v>177.79994893744697</v>
      </c>
      <c r="FR16" s="105">
        <v>168.87087893898976</v>
      </c>
      <c r="FS16" s="105">
        <v>169.20782056909658</v>
      </c>
      <c r="FT16" s="105">
        <v>154.30795316388551</v>
      </c>
      <c r="FU16" s="105">
        <v>166.16756351024327</v>
      </c>
      <c r="FV16" s="105">
        <v>165.42406803468572</v>
      </c>
      <c r="FW16" s="105">
        <v>151.40198207951076</v>
      </c>
      <c r="FX16" s="105">
        <v>159.92518538777605</v>
      </c>
      <c r="FY16" s="105">
        <v>154.2835509639672</v>
      </c>
      <c r="FZ16" s="105">
        <v>155.67043802445832</v>
      </c>
      <c r="GA16" s="105">
        <v>152.93357073596576</v>
      </c>
      <c r="GB16" s="105">
        <v>157.03146746432378</v>
      </c>
      <c r="GC16" s="105">
        <v>144.53123065587917</v>
      </c>
      <c r="GD16" s="105">
        <v>146.46104406640106</v>
      </c>
      <c r="GE16" s="105">
        <v>152.23511931048577</v>
      </c>
      <c r="GF16" s="105">
        <v>149.34113298328506</v>
      </c>
      <c r="GG16" s="105">
        <v>153.84592190744274</v>
      </c>
      <c r="GH16" s="105">
        <v>151.38581358260774</v>
      </c>
      <c r="GI16" s="105">
        <v>151.0940330679723</v>
      </c>
      <c r="GJ16" s="105">
        <v>147.04426482346702</v>
      </c>
      <c r="GK16" s="105">
        <v>137.36450865879519</v>
      </c>
      <c r="GL16" s="105">
        <v>136.3318927433744</v>
      </c>
      <c r="GM16" s="105">
        <v>149.7765532597397</v>
      </c>
      <c r="GN16" s="105">
        <v>154.6784720413435</v>
      </c>
      <c r="GO16" s="105">
        <v>129.09990787967109</v>
      </c>
      <c r="GP16" s="105">
        <v>141.82128521177566</v>
      </c>
      <c r="GQ16" s="105">
        <v>150.98530546926833</v>
      </c>
      <c r="GR16" s="105">
        <v>147.23764950380064</v>
      </c>
      <c r="GS16" s="105">
        <v>135.63549541197966</v>
      </c>
      <c r="GT16" s="105">
        <v>155.88945036479879</v>
      </c>
      <c r="GU16" s="105">
        <v>162.52727762442461</v>
      </c>
      <c r="GV16" s="105">
        <v>170.41151494653516</v>
      </c>
      <c r="GW16" s="105">
        <v>179.04619901618929</v>
      </c>
      <c r="GX16" s="105">
        <v>170.29088927047459</v>
      </c>
      <c r="GY16" s="105">
        <v>176.93488243396408</v>
      </c>
      <c r="GZ16" s="105">
        <v>174.73217580227734</v>
      </c>
      <c r="HA16" s="105">
        <v>197.30719275060514</v>
      </c>
      <c r="HB16" s="105">
        <v>171.42132478082283</v>
      </c>
      <c r="HC16" s="105">
        <v>181.89293589759461</v>
      </c>
      <c r="HD16" s="105">
        <v>191.23272725000928</v>
      </c>
      <c r="HE16" s="105">
        <v>188.48970198249521</v>
      </c>
      <c r="HF16" s="105">
        <v>170.83006498666313</v>
      </c>
      <c r="HG16" s="105">
        <v>186.08132860609447</v>
      </c>
      <c r="HH16" s="105">
        <v>176.10226685427588</v>
      </c>
      <c r="HI16" s="105">
        <v>184.0561376369094</v>
      </c>
      <c r="HJ16" s="105">
        <v>199.91926101828869</v>
      </c>
      <c r="HK16" s="105">
        <v>195.13132246007555</v>
      </c>
      <c r="HL16" s="105">
        <v>188.37565966531676</v>
      </c>
      <c r="HM16" s="105">
        <v>191.16278322944621</v>
      </c>
      <c r="HN16" s="105">
        <v>197.43700599600234</v>
      </c>
      <c r="HO16" s="105">
        <v>181.26970566495717</v>
      </c>
      <c r="HP16" s="105">
        <v>189.35051455681079</v>
      </c>
      <c r="HQ16" s="105">
        <v>178.85005216242266</v>
      </c>
      <c r="HR16" s="105">
        <v>175.92048243266032</v>
      </c>
      <c r="HS16" s="105">
        <v>166.54732817364618</v>
      </c>
      <c r="HT16" s="105">
        <v>172.28266081850825</v>
      </c>
      <c r="HU16" s="105">
        <v>165.92213455996409</v>
      </c>
      <c r="HV16" s="105">
        <v>163.96898728018863</v>
      </c>
      <c r="HW16" s="105">
        <v>164.05948403746538</v>
      </c>
      <c r="HX16" s="105">
        <v>176.9978848182794</v>
      </c>
      <c r="HY16" s="105">
        <v>185.46385143594935</v>
      </c>
      <c r="HZ16" s="105">
        <v>187.40290343423715</v>
      </c>
      <c r="IA16" s="105">
        <v>192.11218364044916</v>
      </c>
      <c r="IB16" s="105">
        <v>185.81897566105036</v>
      </c>
      <c r="IC16" s="105">
        <v>189.26076123477105</v>
      </c>
      <c r="ID16" s="105">
        <v>190.94588219623648</v>
      </c>
      <c r="IE16" s="105">
        <v>187.90618436409201</v>
      </c>
      <c r="IF16" s="105">
        <v>175.03801062399526</v>
      </c>
      <c r="IG16" s="105">
        <v>187.49485164174052</v>
      </c>
      <c r="IH16" s="105">
        <v>184.74367073094555</v>
      </c>
      <c r="II16" s="105">
        <v>162.55275375615165</v>
      </c>
      <c r="IJ16" s="105">
        <v>162.17462785088838</v>
      </c>
      <c r="IK16" s="105">
        <v>164.19287519238804</v>
      </c>
      <c r="IL16" s="105">
        <v>162.60577264726277</v>
      </c>
      <c r="IM16" s="105">
        <v>155.83874925127668</v>
      </c>
      <c r="IN16" s="105">
        <v>141.9188123006744</v>
      </c>
      <c r="IO16" s="105">
        <v>159.91042835845636</v>
      </c>
      <c r="IP16" s="105">
        <v>129.11914558215992</v>
      </c>
      <c r="IQ16" s="105">
        <v>185.77374409103433</v>
      </c>
      <c r="IR16" s="105">
        <v>175.16607866705706</v>
      </c>
      <c r="IS16" s="105">
        <v>172.78682621579591</v>
      </c>
      <c r="IT16" s="105">
        <v>172.53438008685538</v>
      </c>
      <c r="IU16" s="105">
        <v>188.43730642214803</v>
      </c>
      <c r="IV16" s="105">
        <v>197.14520389099476</v>
      </c>
      <c r="IW16" s="99">
        <v>173.65707722815853</v>
      </c>
      <c r="IX16" s="99">
        <v>181.97805598840748</v>
      </c>
      <c r="JC16" s="105">
        <f t="shared" si="0"/>
        <v>188.43730642214803</v>
      </c>
      <c r="JD16" s="105">
        <f t="shared" si="1"/>
        <v>197.14520389099476</v>
      </c>
      <c r="JE16" s="105">
        <f t="shared" si="2"/>
        <v>173.65707722815853</v>
      </c>
      <c r="JF16" s="105">
        <f t="shared" si="3"/>
        <v>181.97805598840748</v>
      </c>
      <c r="JG16" s="105">
        <f t="shared" si="4"/>
        <v>181.97805598840748</v>
      </c>
      <c r="JH16" s="105">
        <f t="shared" si="5"/>
        <v>181.97805598840748</v>
      </c>
      <c r="JJ16" s="106">
        <f t="shared" si="6"/>
        <v>7.4453889058688993E-2</v>
      </c>
      <c r="JK16" s="106">
        <f t="shared" si="7"/>
        <v>-2.3791984459784254E-2</v>
      </c>
    </row>
    <row r="17" spans="1:271" s="99" customFormat="1" ht="13.5">
      <c r="A17" s="133"/>
      <c r="B17" s="101" t="s">
        <v>23</v>
      </c>
      <c r="C17" s="105">
        <v>100.20673649858873</v>
      </c>
      <c r="D17" s="105">
        <v>90.783590452546406</v>
      </c>
      <c r="E17" s="105">
        <v>93.419972332527962</v>
      </c>
      <c r="F17" s="105">
        <v>93.31632607316601</v>
      </c>
      <c r="G17" s="105">
        <v>100.04543008189324</v>
      </c>
      <c r="H17" s="105">
        <v>102.99514679974553</v>
      </c>
      <c r="I17" s="105">
        <v>100.27392239435444</v>
      </c>
      <c r="J17" s="105">
        <v>101.17562293544994</v>
      </c>
      <c r="K17" s="105">
        <v>100.38675737164888</v>
      </c>
      <c r="L17" s="105">
        <v>101.48056751052809</v>
      </c>
      <c r="M17" s="105">
        <v>106.11422878764486</v>
      </c>
      <c r="N17" s="105">
        <v>110.40169876190562</v>
      </c>
      <c r="O17" s="105">
        <v>110.95003669146966</v>
      </c>
      <c r="P17" s="105">
        <v>109.59544343110169</v>
      </c>
      <c r="Q17" s="105">
        <v>114.00364008544585</v>
      </c>
      <c r="R17" s="105">
        <v>122.46493046496606</v>
      </c>
      <c r="S17" s="105">
        <v>120.91227297449231</v>
      </c>
      <c r="T17" s="105">
        <v>126.50326937719407</v>
      </c>
      <c r="U17" s="105">
        <v>116.98288100843153</v>
      </c>
      <c r="V17" s="105">
        <v>116.37234827510375</v>
      </c>
      <c r="W17" s="105">
        <v>114.09706860074311</v>
      </c>
      <c r="X17" s="105">
        <v>122.5961608586754</v>
      </c>
      <c r="Y17" s="105">
        <v>123.52521401589513</v>
      </c>
      <c r="Z17" s="105">
        <v>124.59673228456438</v>
      </c>
      <c r="AA17" s="105">
        <v>123.26283902805731</v>
      </c>
      <c r="AB17" s="105">
        <v>128.09338953239865</v>
      </c>
      <c r="AC17" s="105">
        <v>129.34120528820188</v>
      </c>
      <c r="AD17" s="105">
        <v>137.07960560140174</v>
      </c>
      <c r="AE17" s="105">
        <v>129.03171230833723</v>
      </c>
      <c r="AF17" s="105">
        <v>127.11624377441041</v>
      </c>
      <c r="AG17" s="105">
        <v>131.89381804746736</v>
      </c>
      <c r="AH17" s="105">
        <v>135.46640895823731</v>
      </c>
      <c r="AI17" s="105">
        <v>142.23576995877983</v>
      </c>
      <c r="AJ17" s="105">
        <v>140.61470768175852</v>
      </c>
      <c r="AK17" s="105">
        <v>139.07465918578765</v>
      </c>
      <c r="AL17" s="105">
        <v>141.48964063516109</v>
      </c>
      <c r="AM17" s="105">
        <v>144.01284354592892</v>
      </c>
      <c r="AN17" s="105">
        <v>148.30287484299009</v>
      </c>
      <c r="AO17" s="105">
        <v>163.99099432877105</v>
      </c>
      <c r="AP17" s="105">
        <v>152.36094907597371</v>
      </c>
      <c r="AQ17" s="105">
        <v>153.88700130657062</v>
      </c>
      <c r="AR17" s="105">
        <v>158.54244616999856</v>
      </c>
      <c r="AS17" s="105">
        <v>166.27999598984033</v>
      </c>
      <c r="AT17" s="105">
        <v>173.95531759221092</v>
      </c>
      <c r="AU17" s="105">
        <v>170.51490540329974</v>
      </c>
      <c r="AV17" s="105">
        <v>169.11505862917471</v>
      </c>
      <c r="AW17" s="105">
        <v>177.56099470073244</v>
      </c>
      <c r="AX17" s="105">
        <v>184.67661841450888</v>
      </c>
      <c r="AY17" s="105">
        <v>204.38885875308725</v>
      </c>
      <c r="AZ17" s="105">
        <v>200.4353872367268</v>
      </c>
      <c r="BA17" s="105">
        <v>193.63615360855613</v>
      </c>
      <c r="BB17" s="105">
        <v>199.63800691487563</v>
      </c>
      <c r="BC17" s="105">
        <v>199.84137075982636</v>
      </c>
      <c r="BD17" s="105">
        <v>188.29259163962084</v>
      </c>
      <c r="BE17" s="105">
        <v>192.94833958709313</v>
      </c>
      <c r="BF17" s="105">
        <v>183.79215314543913</v>
      </c>
      <c r="BG17" s="105">
        <v>176.85322534607175</v>
      </c>
      <c r="BH17" s="105">
        <v>175.2066432064567</v>
      </c>
      <c r="BI17" s="105">
        <v>174.08565083024786</v>
      </c>
      <c r="BJ17" s="105">
        <v>150.3816189720005</v>
      </c>
      <c r="BK17" s="105">
        <v>136.28708073920268</v>
      </c>
      <c r="BL17" s="105">
        <v>136.57326828298295</v>
      </c>
      <c r="BM17" s="105">
        <v>133.86462253630475</v>
      </c>
      <c r="BN17" s="105">
        <v>130.07031398741037</v>
      </c>
      <c r="BO17" s="105">
        <v>123.81184323157431</v>
      </c>
      <c r="BP17" s="105">
        <v>152.5125037915422</v>
      </c>
      <c r="BQ17" s="105">
        <v>137.26422888468377</v>
      </c>
      <c r="BR17" s="105">
        <v>135.56007949625305</v>
      </c>
      <c r="BS17" s="105">
        <v>149.83852831938435</v>
      </c>
      <c r="BT17" s="105">
        <v>153.99071223584895</v>
      </c>
      <c r="BU17" s="105">
        <v>159.94306616868357</v>
      </c>
      <c r="BV17" s="105">
        <v>162.68375232612914</v>
      </c>
      <c r="BW17" s="105">
        <v>167.00707779155638</v>
      </c>
      <c r="BX17" s="105">
        <v>179.51489506687767</v>
      </c>
      <c r="BY17" s="105">
        <v>191.66530616014884</v>
      </c>
      <c r="BZ17" s="105">
        <v>186.709591715324</v>
      </c>
      <c r="CA17" s="105">
        <v>196.50394499803519</v>
      </c>
      <c r="CB17" s="105">
        <v>204.70274442443207</v>
      </c>
      <c r="CC17" s="105">
        <v>202.89226016167891</v>
      </c>
      <c r="CD17" s="105">
        <v>205.61220200553763</v>
      </c>
      <c r="CE17" s="105">
        <v>204.13231922024889</v>
      </c>
      <c r="CF17" s="105">
        <v>204.05642487504605</v>
      </c>
      <c r="CG17" s="105">
        <v>221.86101111152857</v>
      </c>
      <c r="CH17" s="105">
        <v>230.242222469588</v>
      </c>
      <c r="CI17" s="105">
        <v>235.87493583907212</v>
      </c>
      <c r="CJ17" s="105">
        <v>231.24552583897454</v>
      </c>
      <c r="CK17" s="105">
        <v>221.21324476445537</v>
      </c>
      <c r="CL17" s="105">
        <v>246.30994788101194</v>
      </c>
      <c r="CM17" s="105">
        <v>248.12858728495561</v>
      </c>
      <c r="CN17" s="105">
        <v>232.29316110793317</v>
      </c>
      <c r="CO17" s="105">
        <v>246.06332767559368</v>
      </c>
      <c r="CP17" s="105">
        <v>254.98868976104578</v>
      </c>
      <c r="CQ17" s="105">
        <v>243.93966386448062</v>
      </c>
      <c r="CR17" s="105">
        <v>246.17203916662811</v>
      </c>
      <c r="CS17" s="105">
        <v>239.5724806770202</v>
      </c>
      <c r="CT17" s="105">
        <v>260.59839613882684</v>
      </c>
      <c r="CU17" s="105">
        <v>247.47485463410061</v>
      </c>
      <c r="CV17" s="105">
        <v>221.58505668770073</v>
      </c>
      <c r="CW17" s="105">
        <v>218.40100930475569</v>
      </c>
      <c r="CX17" s="105">
        <v>198.0394882356722</v>
      </c>
      <c r="CY17" s="105">
        <v>211.86394911614269</v>
      </c>
      <c r="CZ17" s="105">
        <v>219.88860221842265</v>
      </c>
      <c r="DA17" s="105">
        <v>226.26606344585639</v>
      </c>
      <c r="DB17" s="105">
        <v>222.32755081812365</v>
      </c>
      <c r="DC17" s="105">
        <v>237.55979388982769</v>
      </c>
      <c r="DD17" s="105">
        <v>237.32965041148302</v>
      </c>
      <c r="DE17" s="105">
        <v>228.25058651470403</v>
      </c>
      <c r="DF17" s="105">
        <v>254.11339472320981</v>
      </c>
      <c r="DG17" s="105">
        <v>222.77562387246772</v>
      </c>
      <c r="DH17" s="105">
        <v>240.38044908096512</v>
      </c>
      <c r="DI17" s="105">
        <v>241.6010133962032</v>
      </c>
      <c r="DJ17" s="105">
        <v>233.18753898030855</v>
      </c>
      <c r="DK17" s="105">
        <v>240.94662281366041</v>
      </c>
      <c r="DL17" s="105">
        <v>243.42475814803268</v>
      </c>
      <c r="DM17" s="105">
        <v>235.33404958275219</v>
      </c>
      <c r="DN17" s="105">
        <v>234.06375508338203</v>
      </c>
      <c r="DO17" s="105">
        <v>230.11236109406272</v>
      </c>
      <c r="DP17" s="105">
        <v>239.38081700754728</v>
      </c>
      <c r="DQ17" s="105">
        <v>238.8839463572879</v>
      </c>
      <c r="DR17" s="105">
        <v>225.00906458333026</v>
      </c>
      <c r="DS17" s="105">
        <v>228.64860553053222</v>
      </c>
      <c r="DT17" s="105">
        <v>254.7744158814362</v>
      </c>
      <c r="DU17" s="105">
        <v>213.09153109721515</v>
      </c>
      <c r="DV17" s="105">
        <v>218.73859316760726</v>
      </c>
      <c r="DW17" s="105">
        <v>215.15957605361271</v>
      </c>
      <c r="DX17" s="105">
        <v>205.75367108910928</v>
      </c>
      <c r="DY17" s="105">
        <v>201.1198385840739</v>
      </c>
      <c r="DZ17" s="105">
        <v>203.0552167958152</v>
      </c>
      <c r="EA17" s="105">
        <v>199.18737566981216</v>
      </c>
      <c r="EB17" s="105">
        <v>189.13823006597917</v>
      </c>
      <c r="EC17" s="105">
        <v>193.69301070541903</v>
      </c>
      <c r="ED17" s="105">
        <v>182.33993535938691</v>
      </c>
      <c r="EE17" s="105">
        <v>203.38479305903161</v>
      </c>
      <c r="EF17" s="105">
        <v>200.4818179130576</v>
      </c>
      <c r="EG17" s="105">
        <v>215.98353059559503</v>
      </c>
      <c r="EH17" s="105">
        <v>210.63127126148845</v>
      </c>
      <c r="EI17" s="105">
        <v>209.48861175507045</v>
      </c>
      <c r="EJ17" s="105">
        <v>219.41675838618971</v>
      </c>
      <c r="EK17" s="105">
        <v>215.44216123630773</v>
      </c>
      <c r="EL17" s="105">
        <v>228.55878846088925</v>
      </c>
      <c r="EM17" s="105">
        <v>228.56815460442635</v>
      </c>
      <c r="EN17" s="105">
        <v>218.46817488593811</v>
      </c>
      <c r="EO17" s="105">
        <v>224.25035554247953</v>
      </c>
      <c r="EP17" s="105">
        <v>214.32558229952733</v>
      </c>
      <c r="EQ17" s="105">
        <v>225.01364943372869</v>
      </c>
      <c r="ER17" s="105">
        <v>228.10607890623714</v>
      </c>
      <c r="ES17" s="105">
        <v>220.96809958985523</v>
      </c>
      <c r="ET17" s="105">
        <v>222.37644516882597</v>
      </c>
      <c r="EU17" s="105">
        <v>227.1267166738167</v>
      </c>
      <c r="EV17" s="105">
        <v>223.41227091563607</v>
      </c>
      <c r="EW17" s="105">
        <v>216.15066721987995</v>
      </c>
      <c r="EX17" s="105">
        <v>213.17525304759542</v>
      </c>
      <c r="EY17" s="105">
        <v>212.31432031371929</v>
      </c>
      <c r="EZ17" s="105">
        <v>228.36315830541253</v>
      </c>
      <c r="FA17" s="105">
        <v>222.07607486715693</v>
      </c>
      <c r="FB17" s="105">
        <v>234.21726555813498</v>
      </c>
      <c r="FC17" s="105">
        <v>227.29532660658177</v>
      </c>
      <c r="FD17" s="105">
        <v>217.74053552415924</v>
      </c>
      <c r="FE17" s="105">
        <v>242.31774276447803</v>
      </c>
      <c r="FF17" s="105">
        <v>246.1438492932748</v>
      </c>
      <c r="FG17" s="105">
        <v>246.64761097798012</v>
      </c>
      <c r="FH17" s="105">
        <v>246.98605031630751</v>
      </c>
      <c r="FI17" s="105">
        <v>262.95258100561017</v>
      </c>
      <c r="FJ17" s="105">
        <v>249.40114081482426</v>
      </c>
      <c r="FK17" s="105">
        <v>274.36751729345286</v>
      </c>
      <c r="FL17" s="105">
        <v>278.96550262570003</v>
      </c>
      <c r="FM17" s="105">
        <v>290.66495663933989</v>
      </c>
      <c r="FN17" s="105">
        <v>282.21718613828932</v>
      </c>
      <c r="FO17" s="105">
        <v>274.44523990296892</v>
      </c>
      <c r="FP17" s="105">
        <v>268.03163142227083</v>
      </c>
      <c r="FQ17" s="105">
        <v>277.36879113559581</v>
      </c>
      <c r="FR17" s="105">
        <v>276.30203795991412</v>
      </c>
      <c r="FS17" s="105">
        <v>253.57731538934775</v>
      </c>
      <c r="FT17" s="105">
        <v>228.32663934681435</v>
      </c>
      <c r="FU17" s="105">
        <v>243.87090515143271</v>
      </c>
      <c r="FV17" s="105">
        <v>239.36293282367285</v>
      </c>
      <c r="FW17" s="105">
        <v>208.17856098167076</v>
      </c>
      <c r="FX17" s="105">
        <v>202.69725174790702</v>
      </c>
      <c r="FY17" s="105">
        <v>191.16772782245772</v>
      </c>
      <c r="FZ17" s="105">
        <v>202.57096631594931</v>
      </c>
      <c r="GA17" s="105">
        <v>199.78033216374658</v>
      </c>
      <c r="GB17" s="105">
        <v>208.5553999897673</v>
      </c>
      <c r="GC17" s="105">
        <v>188.99833947313047</v>
      </c>
      <c r="GD17" s="105">
        <v>191.83569841773672</v>
      </c>
      <c r="GE17" s="105">
        <v>196.32728999256531</v>
      </c>
      <c r="GF17" s="105">
        <v>193.83361753367546</v>
      </c>
      <c r="GG17" s="105">
        <v>199.59891954994831</v>
      </c>
      <c r="GH17" s="105">
        <v>193.39169604479324</v>
      </c>
      <c r="GI17" s="105">
        <v>183.23858695553994</v>
      </c>
      <c r="GJ17" s="105">
        <v>186.98911475231225</v>
      </c>
      <c r="GK17" s="105">
        <v>167.03122343400614</v>
      </c>
      <c r="GL17" s="105">
        <v>161.71978169277935</v>
      </c>
      <c r="GM17" s="105">
        <v>177.82518349029473</v>
      </c>
      <c r="GN17" s="105">
        <v>174.44713136011131</v>
      </c>
      <c r="GO17" s="105">
        <v>145.97600136133607</v>
      </c>
      <c r="GP17" s="105">
        <v>136.04501215979394</v>
      </c>
      <c r="GQ17" s="105">
        <v>151.93769887328608</v>
      </c>
      <c r="GR17" s="105">
        <v>151.0190248016869</v>
      </c>
      <c r="GS17" s="105">
        <v>150.54349788513636</v>
      </c>
      <c r="GT17" s="105">
        <v>164.87080937980696</v>
      </c>
      <c r="GU17" s="105">
        <v>181.8540855561848</v>
      </c>
      <c r="GV17" s="105">
        <v>184.56515956094717</v>
      </c>
      <c r="GW17" s="105">
        <v>207.38098889848459</v>
      </c>
      <c r="GX17" s="105">
        <v>203.33540667293408</v>
      </c>
      <c r="GY17" s="105">
        <v>208.9735539651104</v>
      </c>
      <c r="GZ17" s="105">
        <v>203.80906463124319</v>
      </c>
      <c r="HA17" s="105">
        <v>233.97403431964935</v>
      </c>
      <c r="HB17" s="105">
        <v>203.16479859562992</v>
      </c>
      <c r="HC17" s="105">
        <v>216.67364062831999</v>
      </c>
      <c r="HD17" s="105">
        <v>223.05043214390034</v>
      </c>
      <c r="HE17" s="105">
        <v>214.49962181523529</v>
      </c>
      <c r="HF17" s="105">
        <v>209.98950985619791</v>
      </c>
      <c r="HG17" s="105">
        <v>214.6147295476672</v>
      </c>
      <c r="HH17" s="105">
        <v>213.3982532428287</v>
      </c>
      <c r="HI17" s="105">
        <v>227.81166017313603</v>
      </c>
      <c r="HJ17" s="105">
        <v>269.74070108108265</v>
      </c>
      <c r="HK17" s="105">
        <v>242.86654703077369</v>
      </c>
      <c r="HL17" s="105">
        <v>254.08011394643867</v>
      </c>
      <c r="HM17" s="105">
        <v>259.77191944397316</v>
      </c>
      <c r="HN17" s="105">
        <v>263.05031513083611</v>
      </c>
      <c r="HO17" s="105">
        <v>248.07990686258935</v>
      </c>
      <c r="HP17" s="105">
        <v>254.33698277160164</v>
      </c>
      <c r="HQ17" s="105">
        <v>251.8050432792281</v>
      </c>
      <c r="HR17" s="105">
        <v>236.1708792813271</v>
      </c>
      <c r="HS17" s="105">
        <v>230.4823550185645</v>
      </c>
      <c r="HT17" s="105">
        <v>229.83398247848007</v>
      </c>
      <c r="HU17" s="105">
        <v>227.17196011539474</v>
      </c>
      <c r="HV17" s="105">
        <v>223.09108964079297</v>
      </c>
      <c r="HW17" s="105">
        <v>228.09547449325737</v>
      </c>
      <c r="HX17" s="105">
        <v>222.83375938602333</v>
      </c>
      <c r="HY17" s="105">
        <v>241.54780343581814</v>
      </c>
      <c r="HZ17" s="105">
        <v>248.80295230315198</v>
      </c>
      <c r="IA17" s="105">
        <v>251.54181774914238</v>
      </c>
      <c r="IB17" s="105">
        <v>239.20671994912902</v>
      </c>
      <c r="IC17" s="105">
        <v>239.56418837672138</v>
      </c>
      <c r="ID17" s="105">
        <v>244.52696216069822</v>
      </c>
      <c r="IE17" s="105">
        <v>244.37892427053379</v>
      </c>
      <c r="IF17" s="105">
        <v>230.80947086885732</v>
      </c>
      <c r="IG17" s="105">
        <v>220.87874825535414</v>
      </c>
      <c r="IH17" s="105">
        <v>194.68024512606362</v>
      </c>
      <c r="II17" s="105">
        <v>193.41307928991529</v>
      </c>
      <c r="IJ17" s="105">
        <v>190.17998477618505</v>
      </c>
      <c r="IK17" s="105">
        <v>187.08096414901553</v>
      </c>
      <c r="IL17" s="105">
        <v>184.7327717974226</v>
      </c>
      <c r="IM17" s="105">
        <v>179.94047088384613</v>
      </c>
      <c r="IN17" s="105">
        <v>173.2312347982751</v>
      </c>
      <c r="IO17" s="105">
        <v>197.31006629273875</v>
      </c>
      <c r="IP17" s="105">
        <v>172.4390886463344</v>
      </c>
      <c r="IQ17" s="105">
        <v>225.28348250991436</v>
      </c>
      <c r="IR17" s="105">
        <v>229.12003887744555</v>
      </c>
      <c r="IS17" s="105">
        <v>229.34133440419498</v>
      </c>
      <c r="IT17" s="105">
        <v>252.98242257471134</v>
      </c>
      <c r="IU17" s="105">
        <v>264.63533216014548</v>
      </c>
      <c r="IV17" s="105">
        <v>299.63685881398339</v>
      </c>
      <c r="IW17" s="99">
        <v>267.58267511238478</v>
      </c>
      <c r="IX17" s="99">
        <v>271.41711021419405</v>
      </c>
      <c r="JC17" s="105">
        <f t="shared" si="0"/>
        <v>264.63533216014548</v>
      </c>
      <c r="JD17" s="105">
        <f t="shared" si="1"/>
        <v>299.63685881398339</v>
      </c>
      <c r="JE17" s="105">
        <f t="shared" si="2"/>
        <v>267.58267511238478</v>
      </c>
      <c r="JF17" s="105">
        <f t="shared" si="3"/>
        <v>271.41711021419405</v>
      </c>
      <c r="JG17" s="105">
        <f t="shared" si="4"/>
        <v>271.41711021419405</v>
      </c>
      <c r="JH17" s="105">
        <f t="shared" si="5"/>
        <v>271.41711021419405</v>
      </c>
      <c r="JJ17" s="106">
        <f t="shared" si="6"/>
        <v>0.16924888646365255</v>
      </c>
      <c r="JK17" s="106">
        <f t="shared" si="7"/>
        <v>-2.1161786943373784E-2</v>
      </c>
    </row>
    <row r="18" spans="1:271" s="99" customFormat="1" ht="13.5">
      <c r="A18" s="134"/>
      <c r="B18" s="102" t="s">
        <v>24</v>
      </c>
      <c r="C18" s="105">
        <v>94.626692093589227</v>
      </c>
      <c r="D18" s="105">
        <v>102.25874062711995</v>
      </c>
      <c r="E18" s="105">
        <v>98.05003722346143</v>
      </c>
      <c r="F18" s="105">
        <v>96.629947020006995</v>
      </c>
      <c r="G18" s="105">
        <v>100.27715810698922</v>
      </c>
      <c r="H18" s="105">
        <v>100.34224508614653</v>
      </c>
      <c r="I18" s="105">
        <v>101.78683605347612</v>
      </c>
      <c r="J18" s="105">
        <v>97.552456132280426</v>
      </c>
      <c r="K18" s="105">
        <v>103.58998603162891</v>
      </c>
      <c r="L18" s="105">
        <v>93.443029810323296</v>
      </c>
      <c r="M18" s="105">
        <v>108.40609753453171</v>
      </c>
      <c r="N18" s="105">
        <v>104.2367742804464</v>
      </c>
      <c r="O18" s="105">
        <v>112.89424759354038</v>
      </c>
      <c r="P18" s="105">
        <v>109.29361796437199</v>
      </c>
      <c r="Q18" s="105">
        <v>110.76210088913511</v>
      </c>
      <c r="R18" s="105">
        <v>116.36529860478183</v>
      </c>
      <c r="S18" s="105">
        <v>114.21620691715555</v>
      </c>
      <c r="T18" s="105">
        <v>113.95720149255703</v>
      </c>
      <c r="U18" s="105">
        <v>117.42190670000463</v>
      </c>
      <c r="V18" s="105">
        <v>113.90651067495824</v>
      </c>
      <c r="W18" s="105">
        <v>106.76069887820508</v>
      </c>
      <c r="X18" s="105">
        <v>104.56758585206742</v>
      </c>
      <c r="Y18" s="105">
        <v>105.91522178569249</v>
      </c>
      <c r="Z18" s="105">
        <v>113.73940218455655</v>
      </c>
      <c r="AA18" s="105">
        <v>114.46540722533665</v>
      </c>
      <c r="AB18" s="105">
        <v>113.44091465079011</v>
      </c>
      <c r="AC18" s="105">
        <v>120.02797924125045</v>
      </c>
      <c r="AD18" s="105">
        <v>118.97428833261819</v>
      </c>
      <c r="AE18" s="105">
        <v>115.55312656863799</v>
      </c>
      <c r="AF18" s="105">
        <v>112.75940737233087</v>
      </c>
      <c r="AG18" s="105">
        <v>109.97879348360455</v>
      </c>
      <c r="AH18" s="105">
        <v>115.78594491763538</v>
      </c>
      <c r="AI18" s="105">
        <v>116.72834688543033</v>
      </c>
      <c r="AJ18" s="105">
        <v>119.54209303017475</v>
      </c>
      <c r="AK18" s="105">
        <v>120.51782936905445</v>
      </c>
      <c r="AL18" s="105">
        <v>123.22586892313657</v>
      </c>
      <c r="AM18" s="105">
        <v>108.59580463785714</v>
      </c>
      <c r="AN18" s="105">
        <v>118.32075300948767</v>
      </c>
      <c r="AO18" s="105">
        <v>127.07074260600942</v>
      </c>
      <c r="AP18" s="105">
        <v>119.03857882620086</v>
      </c>
      <c r="AQ18" s="105">
        <v>123.21833018735759</v>
      </c>
      <c r="AR18" s="105">
        <v>121.1210835510547</v>
      </c>
      <c r="AS18" s="105">
        <v>119.70094272457263</v>
      </c>
      <c r="AT18" s="105">
        <v>120.64992199149755</v>
      </c>
      <c r="AU18" s="105">
        <v>126.7347233530588</v>
      </c>
      <c r="AV18" s="105">
        <v>133.62390207296812</v>
      </c>
      <c r="AW18" s="105">
        <v>131.58660943824233</v>
      </c>
      <c r="AX18" s="105">
        <v>135.03860760169317</v>
      </c>
      <c r="AY18" s="105">
        <v>139.2585718128322</v>
      </c>
      <c r="AZ18" s="105">
        <v>127.96270882552642</v>
      </c>
      <c r="BA18" s="105">
        <v>114.59406890674322</v>
      </c>
      <c r="BB18" s="105">
        <v>115.99627503169296</v>
      </c>
      <c r="BC18" s="105">
        <v>116.96174066960695</v>
      </c>
      <c r="BD18" s="105">
        <v>106.97263133645025</v>
      </c>
      <c r="BE18" s="105">
        <v>133.59103205894311</v>
      </c>
      <c r="BF18" s="105">
        <v>133.64015062766387</v>
      </c>
      <c r="BG18" s="105">
        <v>131.59471810233066</v>
      </c>
      <c r="BH18" s="105">
        <v>122.20013820084509</v>
      </c>
      <c r="BI18" s="105">
        <v>116.21280029897268</v>
      </c>
      <c r="BJ18" s="105">
        <v>110.71516412839267</v>
      </c>
      <c r="BK18" s="105">
        <v>112.51625642937799</v>
      </c>
      <c r="BL18" s="105">
        <v>116.26322562523441</v>
      </c>
      <c r="BM18" s="105">
        <v>119.29287307232401</v>
      </c>
      <c r="BN18" s="105">
        <v>119.38329499291351</v>
      </c>
      <c r="BO18" s="105">
        <v>112.3798232415534</v>
      </c>
      <c r="BP18" s="105">
        <v>109.27078239059692</v>
      </c>
      <c r="BQ18" s="105">
        <v>107.35875790768463</v>
      </c>
      <c r="BR18" s="105">
        <v>86.865771807128553</v>
      </c>
      <c r="BS18" s="105">
        <v>95.937176903542877</v>
      </c>
      <c r="BT18" s="105">
        <v>105.07540284149111</v>
      </c>
      <c r="BU18" s="105">
        <v>114.26106516787429</v>
      </c>
      <c r="BV18" s="105">
        <v>113.29556962027648</v>
      </c>
      <c r="BW18" s="105">
        <v>116.17554471747722</v>
      </c>
      <c r="BX18" s="105">
        <v>105.80161326076087</v>
      </c>
      <c r="BY18" s="105">
        <v>117.17599948467694</v>
      </c>
      <c r="BZ18" s="105">
        <v>136.34387933047714</v>
      </c>
      <c r="CA18" s="105">
        <v>134.7991786295097</v>
      </c>
      <c r="CB18" s="105">
        <v>134.90589273083512</v>
      </c>
      <c r="CC18" s="105">
        <v>129.4751180145405</v>
      </c>
      <c r="CD18" s="105">
        <v>125.20157582651443</v>
      </c>
      <c r="CE18" s="105">
        <v>131.54872497765987</v>
      </c>
      <c r="CF18" s="105">
        <v>119.72846920264391</v>
      </c>
      <c r="CG18" s="105">
        <v>123.16772436482465</v>
      </c>
      <c r="CH18" s="105">
        <v>117.57627946007969</v>
      </c>
      <c r="CI18" s="105">
        <v>123.81713189082868</v>
      </c>
      <c r="CJ18" s="105">
        <v>120.13907082341218</v>
      </c>
      <c r="CK18" s="105">
        <v>123.73659715963201</v>
      </c>
      <c r="CL18" s="105">
        <v>125.30044738563095</v>
      </c>
      <c r="CM18" s="105">
        <v>127.78711220188927</v>
      </c>
      <c r="CN18" s="105">
        <v>128.18313311724677</v>
      </c>
      <c r="CO18" s="105">
        <v>125.50847548662004</v>
      </c>
      <c r="CP18" s="105">
        <v>134.12968549321829</v>
      </c>
      <c r="CQ18" s="105">
        <v>131.84685526214477</v>
      </c>
      <c r="CR18" s="105">
        <v>132.72595662820348</v>
      </c>
      <c r="CS18" s="105">
        <v>124.90504363750696</v>
      </c>
      <c r="CT18" s="105">
        <v>127.72049091366797</v>
      </c>
      <c r="CU18" s="105">
        <v>125.46374177320966</v>
      </c>
      <c r="CV18" s="105">
        <v>128.05077447024556</v>
      </c>
      <c r="CW18" s="105">
        <v>123.2829946307173</v>
      </c>
      <c r="CX18" s="105">
        <v>113.87944675353538</v>
      </c>
      <c r="CY18" s="105">
        <v>109.88266292364503</v>
      </c>
      <c r="CZ18" s="105">
        <v>108.76782218263914</v>
      </c>
      <c r="DA18" s="105">
        <v>129.61228799360057</v>
      </c>
      <c r="DB18" s="105">
        <v>114.28958979972036</v>
      </c>
      <c r="DC18" s="105">
        <v>114.66651356484982</v>
      </c>
      <c r="DD18" s="105">
        <v>118.80555145368747</v>
      </c>
      <c r="DE18" s="105">
        <v>124.21501934773507</v>
      </c>
      <c r="DF18" s="105">
        <v>125.48359510641474</v>
      </c>
      <c r="DG18" s="105">
        <v>118.83709133136399</v>
      </c>
      <c r="DH18" s="105">
        <v>107.27088385711755</v>
      </c>
      <c r="DI18" s="105">
        <v>122.35260538195733</v>
      </c>
      <c r="DJ18" s="105">
        <v>117.16407995786592</v>
      </c>
      <c r="DK18" s="105">
        <v>131.3969450463803</v>
      </c>
      <c r="DL18" s="105">
        <v>121.55460762099743</v>
      </c>
      <c r="DM18" s="105">
        <v>116.6264949767661</v>
      </c>
      <c r="DN18" s="105">
        <v>118.06872327532237</v>
      </c>
      <c r="DO18" s="105">
        <v>116.02743813369838</v>
      </c>
      <c r="DP18" s="105">
        <v>107.64927632567337</v>
      </c>
      <c r="DQ18" s="105">
        <v>102.41197258129053</v>
      </c>
      <c r="DR18" s="105">
        <v>104.23988151156713</v>
      </c>
      <c r="DS18" s="105">
        <v>101.36391421261496</v>
      </c>
      <c r="DT18" s="105">
        <v>102.79429519072485</v>
      </c>
      <c r="DU18" s="105">
        <v>102.31225979656841</v>
      </c>
      <c r="DV18" s="105">
        <v>109.98225317981496</v>
      </c>
      <c r="DW18" s="105">
        <v>112.1430436536711</v>
      </c>
      <c r="DX18" s="105">
        <v>113.55578651496066</v>
      </c>
      <c r="DY18" s="105">
        <v>109.0867010570261</v>
      </c>
      <c r="DZ18" s="105">
        <v>107.99874226335047</v>
      </c>
      <c r="EA18" s="105">
        <v>101.97162961279767</v>
      </c>
      <c r="EB18" s="105">
        <v>107.41080478893358</v>
      </c>
      <c r="EC18" s="105">
        <v>107.4825361762789</v>
      </c>
      <c r="ED18" s="105">
        <v>100.09803355325906</v>
      </c>
      <c r="EE18" s="105">
        <v>98.160172580303566</v>
      </c>
      <c r="EF18" s="105">
        <v>99.250691819119467</v>
      </c>
      <c r="EG18" s="105">
        <v>102.8924156333929</v>
      </c>
      <c r="EH18" s="105">
        <v>107.09001901487807</v>
      </c>
      <c r="EI18" s="105">
        <v>101.17785754063846</v>
      </c>
      <c r="EJ18" s="105">
        <v>121.5900918402794</v>
      </c>
      <c r="EK18" s="105">
        <v>115.36157934489718</v>
      </c>
      <c r="EL18" s="105">
        <v>102.82947779046044</v>
      </c>
      <c r="EM18" s="105">
        <v>109.83255532106536</v>
      </c>
      <c r="EN18" s="105">
        <v>108.88367886719467</v>
      </c>
      <c r="EO18" s="105">
        <v>99.571353269676692</v>
      </c>
      <c r="EP18" s="105">
        <v>88.560106978094709</v>
      </c>
      <c r="EQ18" s="105">
        <v>113.22633937910452</v>
      </c>
      <c r="ER18" s="105">
        <v>118.31667528042121</v>
      </c>
      <c r="ES18" s="105">
        <v>113.67545889233394</v>
      </c>
      <c r="ET18" s="105">
        <v>111.87797139043172</v>
      </c>
      <c r="EU18" s="105">
        <v>113.11605691887905</v>
      </c>
      <c r="EV18" s="105">
        <v>110.75496748061597</v>
      </c>
      <c r="EW18" s="105">
        <v>105.51138913273887</v>
      </c>
      <c r="EX18" s="105">
        <v>116.38521139403582</v>
      </c>
      <c r="EY18" s="105">
        <v>106.79716912301569</v>
      </c>
      <c r="EZ18" s="105">
        <v>100.2738509324632</v>
      </c>
      <c r="FA18" s="105">
        <v>115.08482011883171</v>
      </c>
      <c r="FB18" s="105">
        <v>115.38008995712794</v>
      </c>
      <c r="FC18" s="105">
        <v>114.56940980853213</v>
      </c>
      <c r="FD18" s="105">
        <v>106.80405180207764</v>
      </c>
      <c r="FE18" s="105">
        <v>110.21575261490425</v>
      </c>
      <c r="FF18" s="105">
        <v>110.81376969013073</v>
      </c>
      <c r="FG18" s="105">
        <v>108.89043790861972</v>
      </c>
      <c r="FH18" s="105">
        <v>111.41482834146696</v>
      </c>
      <c r="FI18" s="105">
        <v>115.41482975071473</v>
      </c>
      <c r="FJ18" s="105">
        <v>112.51189769410379</v>
      </c>
      <c r="FK18" s="105">
        <v>119.16472831806416</v>
      </c>
      <c r="FL18" s="105">
        <v>112.6858732837903</v>
      </c>
      <c r="FM18" s="105">
        <v>107.38144142726456</v>
      </c>
      <c r="FN18" s="105">
        <v>108.73297936033063</v>
      </c>
      <c r="FO18" s="105">
        <v>118.29046076590862</v>
      </c>
      <c r="FP18" s="105">
        <v>113.33852543127082</v>
      </c>
      <c r="FQ18" s="105">
        <v>122.17423451834341</v>
      </c>
      <c r="FR18" s="105">
        <v>108.69996724181917</v>
      </c>
      <c r="FS18" s="105">
        <v>87.773749162773328</v>
      </c>
      <c r="FT18" s="105">
        <v>103.17163034290456</v>
      </c>
      <c r="FU18" s="105">
        <v>104.65813775536311</v>
      </c>
      <c r="FV18" s="105">
        <v>105.91288388846417</v>
      </c>
      <c r="FW18" s="105">
        <v>105.35516284913915</v>
      </c>
      <c r="FX18" s="105">
        <v>114.76870706861864</v>
      </c>
      <c r="FY18" s="105">
        <v>122.01466494165489</v>
      </c>
      <c r="FZ18" s="105">
        <v>128.84187603374212</v>
      </c>
      <c r="GA18" s="105">
        <v>118.19266491261294</v>
      </c>
      <c r="GB18" s="105">
        <v>117.92056294854095</v>
      </c>
      <c r="GC18" s="105">
        <v>122.74520188646257</v>
      </c>
      <c r="GD18" s="105">
        <v>120.69528903394433</v>
      </c>
      <c r="GE18" s="105">
        <v>124.9359523278699</v>
      </c>
      <c r="GF18" s="105">
        <v>118.15863293090995</v>
      </c>
      <c r="GG18" s="105">
        <v>126.04224369781012</v>
      </c>
      <c r="GH18" s="105">
        <v>121.47511396929815</v>
      </c>
      <c r="GI18" s="105">
        <v>127.48357290476028</v>
      </c>
      <c r="GJ18" s="105">
        <v>131.00642595938891</v>
      </c>
      <c r="GK18" s="105">
        <v>139.43360024153148</v>
      </c>
      <c r="GL18" s="105">
        <v>127.71073918687148</v>
      </c>
      <c r="GM18" s="105">
        <v>122.01126781466614</v>
      </c>
      <c r="GN18" s="105">
        <v>118.26031422138067</v>
      </c>
      <c r="GO18" s="105">
        <v>106.06469799368911</v>
      </c>
      <c r="GP18" s="105">
        <v>106.02206515644338</v>
      </c>
      <c r="GQ18" s="105">
        <v>116.63629446652988</v>
      </c>
      <c r="GR18" s="105">
        <v>112.62609748955819</v>
      </c>
      <c r="GS18" s="105">
        <v>110.14714128283092</v>
      </c>
      <c r="GT18" s="105">
        <v>111.15449902191813</v>
      </c>
      <c r="GU18" s="105">
        <v>103.92762630339367</v>
      </c>
      <c r="GV18" s="105">
        <v>102.22672903261432</v>
      </c>
      <c r="GW18" s="105">
        <v>105.39815553273819</v>
      </c>
      <c r="GX18" s="105">
        <v>86.025111684236876</v>
      </c>
      <c r="GY18" s="105">
        <v>122.55871140584216</v>
      </c>
      <c r="GZ18" s="105">
        <v>112.24975229877852</v>
      </c>
      <c r="HA18" s="105">
        <v>118.76107601809527</v>
      </c>
      <c r="HB18" s="105">
        <v>119.15596300804393</v>
      </c>
      <c r="HC18" s="105">
        <v>115.27493278127903</v>
      </c>
      <c r="HD18" s="105">
        <v>124.90635278272659</v>
      </c>
      <c r="HE18" s="105">
        <v>123.09463797622715</v>
      </c>
      <c r="HF18" s="105">
        <v>140.60211121450186</v>
      </c>
      <c r="HG18" s="105">
        <v>129.63128769600578</v>
      </c>
      <c r="HH18" s="105">
        <v>120.12163109917634</v>
      </c>
      <c r="HI18" s="105">
        <v>117.09042689653843</v>
      </c>
      <c r="HJ18" s="105">
        <v>124.22510738998412</v>
      </c>
      <c r="HK18" s="105">
        <v>116.59817246863621</v>
      </c>
      <c r="HL18" s="105">
        <v>122.74383071213897</v>
      </c>
      <c r="HM18" s="105">
        <v>122.39066089802832</v>
      </c>
      <c r="HN18" s="105">
        <v>130.15697218758271</v>
      </c>
      <c r="HO18" s="105">
        <v>116.41217994736974</v>
      </c>
      <c r="HP18" s="105">
        <v>124.43047097928265</v>
      </c>
      <c r="HQ18" s="105">
        <v>113.82188365024128</v>
      </c>
      <c r="HR18" s="105">
        <v>115.65212998642417</v>
      </c>
      <c r="HS18" s="105">
        <v>114.99143206702043</v>
      </c>
      <c r="HT18" s="105">
        <v>132.04451665623512</v>
      </c>
      <c r="HU18" s="105">
        <v>121.32423860937703</v>
      </c>
      <c r="HV18" s="105">
        <v>108.81213683766384</v>
      </c>
      <c r="HW18" s="105">
        <v>101.93157095426149</v>
      </c>
      <c r="HX18" s="105">
        <v>104.52100909458395</v>
      </c>
      <c r="HY18" s="105">
        <v>101.58020557785218</v>
      </c>
      <c r="HZ18" s="105">
        <v>100.58955819839836</v>
      </c>
      <c r="IA18" s="105">
        <v>97.172408884287734</v>
      </c>
      <c r="IB18" s="105">
        <v>92.400792098287496</v>
      </c>
      <c r="IC18" s="105">
        <v>101.58727674179431</v>
      </c>
      <c r="ID18" s="105">
        <v>100.45577427065324</v>
      </c>
      <c r="IE18" s="105">
        <v>100.04154491025787</v>
      </c>
      <c r="IF18" s="105">
        <v>99.260190856177957</v>
      </c>
      <c r="IG18" s="105">
        <v>96.641817082485716</v>
      </c>
      <c r="IH18" s="105">
        <v>105.40783032165409</v>
      </c>
      <c r="II18" s="105">
        <v>117.736240795112</v>
      </c>
      <c r="IJ18" s="105">
        <v>116.38342294878569</v>
      </c>
      <c r="IK18" s="105">
        <v>125.72653257565275</v>
      </c>
      <c r="IL18" s="105">
        <v>119.36830994484912</v>
      </c>
      <c r="IM18" s="105">
        <v>131.00405378641122</v>
      </c>
      <c r="IN18" s="105">
        <v>123.2562343331204</v>
      </c>
      <c r="IO18" s="105">
        <v>128.27236847483815</v>
      </c>
      <c r="IP18" s="105">
        <v>124.29443904036953</v>
      </c>
      <c r="IQ18" s="105">
        <v>128.34588611774046</v>
      </c>
      <c r="IR18" s="105">
        <v>130.30734315371328</v>
      </c>
      <c r="IS18" s="105">
        <v>130.2579961228916</v>
      </c>
      <c r="IT18" s="105">
        <v>142.71721470651471</v>
      </c>
      <c r="IU18" s="105">
        <v>128.72139610850775</v>
      </c>
      <c r="IV18" s="105">
        <v>129.00019242682265</v>
      </c>
      <c r="IW18" s="99">
        <v>120.91064472886873</v>
      </c>
      <c r="IX18" s="99">
        <v>123.43349728270877</v>
      </c>
      <c r="JC18" s="105">
        <f t="shared" si="0"/>
        <v>128.72139610850775</v>
      </c>
      <c r="JD18" s="105">
        <f t="shared" si="1"/>
        <v>129.00019242682265</v>
      </c>
      <c r="JE18" s="105">
        <f t="shared" si="2"/>
        <v>120.91064472886873</v>
      </c>
      <c r="JF18" s="105">
        <f t="shared" si="3"/>
        <v>123.43349728270877</v>
      </c>
      <c r="JG18" s="105">
        <f t="shared" si="4"/>
        <v>123.43349728270877</v>
      </c>
      <c r="JH18" s="105">
        <f t="shared" si="5"/>
        <v>123.43349728270877</v>
      </c>
      <c r="JJ18" s="106">
        <f t="shared" si="6"/>
        <v>-6.1124193138174188E-2</v>
      </c>
      <c r="JK18" s="106">
        <f t="shared" si="7"/>
        <v>-2.2004839218903061E-2</v>
      </c>
    </row>
    <row r="19" spans="1:271" s="99" customFormat="1" ht="13.5">
      <c r="A19" s="135" t="s">
        <v>8</v>
      </c>
      <c r="B19" s="100" t="s">
        <v>33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  <c r="EP19" s="105"/>
      <c r="EQ19" s="105">
        <v>134.30661792752099</v>
      </c>
      <c r="ER19" s="105">
        <v>133.81003725234299</v>
      </c>
      <c r="ES19" s="105">
        <v>130.68656575191099</v>
      </c>
      <c r="ET19" s="105">
        <v>130.656397213047</v>
      </c>
      <c r="EU19" s="105">
        <v>128.587245167346</v>
      </c>
      <c r="EV19" s="105">
        <v>124.67038306149099</v>
      </c>
      <c r="EW19" s="105">
        <v>126.75220313837499</v>
      </c>
      <c r="EX19" s="105">
        <v>124.369260912699</v>
      </c>
      <c r="EY19" s="105">
        <v>128.60920224894099</v>
      </c>
      <c r="EZ19" s="105">
        <v>127.46617938365399</v>
      </c>
      <c r="FA19" s="105">
        <v>131.056773654669</v>
      </c>
      <c r="FB19" s="105">
        <v>130.55594686594401</v>
      </c>
      <c r="FC19" s="105">
        <v>129.13741305929</v>
      </c>
      <c r="FD19" s="105">
        <v>124.684692321572</v>
      </c>
      <c r="FE19" s="105">
        <v>128.96484701371</v>
      </c>
      <c r="FF19" s="105">
        <v>129.03706219894701</v>
      </c>
      <c r="FG19" s="105">
        <v>131.491918673398</v>
      </c>
      <c r="FH19" s="105">
        <v>133.03239425744101</v>
      </c>
      <c r="FI19" s="105">
        <v>134.68541835388501</v>
      </c>
      <c r="FJ19" s="105">
        <v>133.513324906653</v>
      </c>
      <c r="FK19" s="105">
        <v>136.480959750728</v>
      </c>
      <c r="FL19" s="105">
        <v>134.47936942436701</v>
      </c>
      <c r="FM19" s="105">
        <v>138.121756979873</v>
      </c>
      <c r="FN19" s="105">
        <v>136.376394721721</v>
      </c>
      <c r="FO19" s="105">
        <v>131.58032405001899</v>
      </c>
      <c r="FP19" s="105">
        <v>130.50897355622701</v>
      </c>
      <c r="FQ19" s="105">
        <v>133.77468034332099</v>
      </c>
      <c r="FR19" s="105">
        <v>133.034516013988</v>
      </c>
      <c r="FS19" s="105">
        <v>130.743977075364</v>
      </c>
      <c r="FT19" s="105">
        <v>124.831452530394</v>
      </c>
      <c r="FU19" s="105">
        <v>123.265755144743</v>
      </c>
      <c r="FV19" s="105">
        <v>124.06805300143</v>
      </c>
      <c r="FW19" s="105">
        <v>122.205460955992</v>
      </c>
      <c r="FX19" s="105">
        <v>120.490886366377</v>
      </c>
      <c r="FY19" s="105">
        <v>117.580281362728</v>
      </c>
      <c r="FZ19" s="105">
        <v>116.655094743153</v>
      </c>
      <c r="GA19" s="105">
        <v>118.042253475325</v>
      </c>
      <c r="GB19" s="105">
        <v>119.94193149968</v>
      </c>
      <c r="GC19" s="105">
        <v>117.80234466224699</v>
      </c>
      <c r="GD19" s="105">
        <v>118.88232023232101</v>
      </c>
      <c r="GE19" s="105">
        <v>120.890843588636</v>
      </c>
      <c r="GF19" s="105">
        <v>118.95935990013299</v>
      </c>
      <c r="GG19" s="105">
        <v>118.443855316783</v>
      </c>
      <c r="GH19" s="105">
        <v>118.264086789099</v>
      </c>
      <c r="GI19" s="105">
        <v>114.648951264508</v>
      </c>
      <c r="GJ19" s="105">
        <v>118.870820718652</v>
      </c>
      <c r="GK19" s="105">
        <v>114.926152073303</v>
      </c>
      <c r="GL19" s="105">
        <v>115.776311472896</v>
      </c>
      <c r="GM19" s="105">
        <v>116.992832853078</v>
      </c>
      <c r="GN19" s="105">
        <v>118.54702138653801</v>
      </c>
      <c r="GO19" s="105">
        <v>95.337469684116201</v>
      </c>
      <c r="GP19" s="105">
        <v>78.181733939968893</v>
      </c>
      <c r="GQ19" s="105">
        <v>94.244406540840799</v>
      </c>
      <c r="GR19" s="105">
        <v>107.540833730109</v>
      </c>
      <c r="GS19" s="105">
        <v>109.75087107156</v>
      </c>
      <c r="GT19" s="105">
        <v>111.969388461704</v>
      </c>
      <c r="GU19" s="105">
        <v>114.97002664308199</v>
      </c>
      <c r="GV19" s="105">
        <v>117.553036358116</v>
      </c>
      <c r="GW19" s="105">
        <v>121.62665695069499</v>
      </c>
      <c r="GX19" s="105">
        <v>120.037297003064</v>
      </c>
      <c r="GY19" s="105">
        <v>127.87498831929101</v>
      </c>
      <c r="GZ19" s="105">
        <v>124.204383557228</v>
      </c>
      <c r="HA19" s="105">
        <v>125.378293133811</v>
      </c>
      <c r="HB19" s="105">
        <v>122.631834758864</v>
      </c>
      <c r="HC19" s="105">
        <v>122.4221204653</v>
      </c>
      <c r="HD19" s="105">
        <v>127.00367487308399</v>
      </c>
      <c r="HE19" s="105">
        <v>126.709010520691</v>
      </c>
      <c r="HF19" s="105">
        <v>125.398792618282</v>
      </c>
      <c r="HG19" s="105">
        <v>126.983146359122</v>
      </c>
      <c r="HH19" s="105">
        <v>126.20616546168201</v>
      </c>
      <c r="HI19" s="105">
        <v>130.74666902279</v>
      </c>
      <c r="HJ19" s="105">
        <v>131.06960980533</v>
      </c>
      <c r="HK19" s="105">
        <v>125.81157905957799</v>
      </c>
      <c r="HL19" s="105">
        <v>132.62243846697999</v>
      </c>
      <c r="HM19" s="105">
        <v>130.39781309340901</v>
      </c>
      <c r="HN19" s="105">
        <v>131.22510307285299</v>
      </c>
      <c r="HO19" s="105">
        <v>134.573119793703</v>
      </c>
      <c r="HP19" s="105">
        <v>136.64668047440401</v>
      </c>
      <c r="HQ19" s="105">
        <v>136.53372849428001</v>
      </c>
      <c r="HR19" s="105">
        <v>132.54949761579999</v>
      </c>
      <c r="HS19" s="105">
        <v>130.97263201606401</v>
      </c>
      <c r="HT19" s="105">
        <v>129.66479183205101</v>
      </c>
      <c r="HU19" s="105">
        <v>129.47733510476701</v>
      </c>
      <c r="HV19" s="105">
        <v>129.73480665394399</v>
      </c>
      <c r="HW19" s="105">
        <v>130.206563966338</v>
      </c>
      <c r="HX19" s="105">
        <v>129.05067688991301</v>
      </c>
      <c r="HY19" s="105">
        <v>134.21574871245301</v>
      </c>
      <c r="HZ19" s="105">
        <v>136.81326077914301</v>
      </c>
      <c r="IA19" s="105">
        <v>133.81447912725699</v>
      </c>
      <c r="IB19" s="105">
        <v>132.66245752444101</v>
      </c>
      <c r="IC19" s="105">
        <v>130.247338286298</v>
      </c>
      <c r="ID19" s="105">
        <v>128.42906884337901</v>
      </c>
      <c r="IE19" s="105">
        <v>129.179819177242</v>
      </c>
      <c r="IF19" s="105">
        <v>126.33051851203101</v>
      </c>
      <c r="IG19" s="105">
        <v>123.294647297601</v>
      </c>
      <c r="IH19" s="105">
        <v>116.61525573137099</v>
      </c>
      <c r="II19" s="105">
        <v>113.071520135764</v>
      </c>
      <c r="IJ19" s="105">
        <v>113.800390612198</v>
      </c>
      <c r="IK19" s="105">
        <v>110.23984904688101</v>
      </c>
      <c r="IL19" s="105">
        <v>110.893351472322</v>
      </c>
      <c r="IM19" s="105">
        <v>112.924985733093</v>
      </c>
      <c r="IN19" s="105">
        <v>111.770244571318</v>
      </c>
      <c r="IO19" s="105">
        <v>118.067648295043</v>
      </c>
      <c r="IP19" s="105">
        <v>120.91441315108101</v>
      </c>
      <c r="IQ19" s="105">
        <v>122.577119233141</v>
      </c>
      <c r="IR19" s="105">
        <v>121.791910601311</v>
      </c>
      <c r="IS19" s="105">
        <v>123.071803384657</v>
      </c>
      <c r="IT19" s="105">
        <v>122.905986409222</v>
      </c>
      <c r="IU19" s="105">
        <v>120.80225348284</v>
      </c>
      <c r="IV19" s="105">
        <v>121.182410550157</v>
      </c>
      <c r="IW19" s="99">
        <v>115.70353258915</v>
      </c>
      <c r="JC19" s="105">
        <f t="shared" si="0"/>
        <v>120.80225348284</v>
      </c>
      <c r="JD19" s="105">
        <f t="shared" si="1"/>
        <v>121.182410550157</v>
      </c>
      <c r="JE19" s="105">
        <f t="shared" si="2"/>
        <v>115.70353258915</v>
      </c>
      <c r="JF19" s="105">
        <f t="shared" si="3"/>
        <v>115.70353258915</v>
      </c>
      <c r="JG19" s="105">
        <f t="shared" si="4"/>
        <v>115.70353258915</v>
      </c>
      <c r="JH19" s="105">
        <f t="shared" si="5"/>
        <v>115.70353258915</v>
      </c>
      <c r="JJ19" s="106">
        <f t="shared" si="6"/>
        <v>-2.7412545846517311E-2</v>
      </c>
      <c r="JK19" s="106">
        <f t="shared" si="7"/>
        <v>-2.9572121626006087E-2</v>
      </c>
    </row>
    <row r="20" spans="1:271" s="99" customFormat="1" ht="13.5">
      <c r="A20" s="133"/>
      <c r="B20" s="101" t="s">
        <v>86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>
        <v>135.33368768554601</v>
      </c>
      <c r="CV20" s="105">
        <v>124.44488260999699</v>
      </c>
      <c r="CW20" s="105">
        <v>129.59962808268301</v>
      </c>
      <c r="CX20" s="105">
        <v>132.38375580114999</v>
      </c>
      <c r="CY20" s="105">
        <v>138.29657157814799</v>
      </c>
      <c r="CZ20" s="105">
        <v>108.16900070979401</v>
      </c>
      <c r="DA20" s="105">
        <v>114.75375716253799</v>
      </c>
      <c r="DB20" s="105">
        <v>119.961142066625</v>
      </c>
      <c r="DC20" s="105">
        <v>129.42333309557699</v>
      </c>
      <c r="DD20" s="105">
        <v>138.710046695465</v>
      </c>
      <c r="DE20" s="105">
        <v>143.10373457728599</v>
      </c>
      <c r="DF20" s="105">
        <v>131.48055963066301</v>
      </c>
      <c r="DG20" s="105">
        <v>144.177613343498</v>
      </c>
      <c r="DH20" s="105">
        <v>172.179482660042</v>
      </c>
      <c r="DI20" s="105">
        <v>197.63206864964701</v>
      </c>
      <c r="DJ20" s="105">
        <v>191.37628300801501</v>
      </c>
      <c r="DK20" s="105">
        <v>147.53736082238601</v>
      </c>
      <c r="DL20" s="105">
        <v>151.074883895109</v>
      </c>
      <c r="DM20" s="105">
        <v>149.21389453604999</v>
      </c>
      <c r="DN20" s="105">
        <v>133.42826459122</v>
      </c>
      <c r="DO20" s="105">
        <v>120.867652490551</v>
      </c>
      <c r="DP20" s="105">
        <v>129.234040752971</v>
      </c>
      <c r="DQ20" s="105">
        <v>137.06912634983101</v>
      </c>
      <c r="DR20" s="105">
        <v>149.99814695132699</v>
      </c>
      <c r="DS20" s="105">
        <v>147.56722353570001</v>
      </c>
      <c r="DT20" s="105">
        <v>143.734252481119</v>
      </c>
      <c r="DU20" s="105">
        <v>156.73328636384201</v>
      </c>
      <c r="DV20" s="105">
        <v>150.62780663109501</v>
      </c>
      <c r="DW20" s="105">
        <v>159.10195136220099</v>
      </c>
      <c r="DX20" s="105">
        <v>146.120328289914</v>
      </c>
      <c r="DY20" s="105">
        <v>118.342649305463</v>
      </c>
      <c r="DZ20" s="105">
        <v>126.776932402382</v>
      </c>
      <c r="EA20" s="105">
        <v>139.34736281297299</v>
      </c>
      <c r="EB20" s="105">
        <v>157.38428304837501</v>
      </c>
      <c r="EC20" s="105">
        <v>170.340931214086</v>
      </c>
      <c r="ED20" s="105">
        <v>133.916340731715</v>
      </c>
      <c r="EE20" s="105">
        <v>114.300073004369</v>
      </c>
      <c r="EF20" s="105">
        <v>110.70323092604799</v>
      </c>
      <c r="EG20" s="105">
        <v>150.93356042416301</v>
      </c>
      <c r="EH20" s="105">
        <v>177.769050536734</v>
      </c>
      <c r="EI20" s="105">
        <v>181.12332520069401</v>
      </c>
      <c r="EJ20" s="105">
        <v>179.027277849196</v>
      </c>
      <c r="EK20" s="105">
        <v>135.714391478317</v>
      </c>
      <c r="EL20" s="105">
        <v>126.731135526589</v>
      </c>
      <c r="EM20" s="105">
        <v>137.412658476362</v>
      </c>
      <c r="EN20" s="105">
        <v>152.60949979754801</v>
      </c>
      <c r="EO20" s="105">
        <v>157.42382877769001</v>
      </c>
      <c r="EP20" s="105">
        <v>157.187601061154</v>
      </c>
      <c r="EQ20" s="105">
        <v>134.885563294348</v>
      </c>
      <c r="ER20" s="105">
        <v>122.080785911891</v>
      </c>
      <c r="ES20" s="105">
        <v>121.193099274928</v>
      </c>
      <c r="ET20" s="105">
        <v>100.996592483166</v>
      </c>
      <c r="EU20" s="105">
        <v>125.39925685371399</v>
      </c>
      <c r="EV20" s="105">
        <v>164.55846245504901</v>
      </c>
      <c r="EW20" s="105">
        <v>163.81600910870699</v>
      </c>
      <c r="EX20" s="105">
        <v>160.26117093457299</v>
      </c>
      <c r="EY20" s="105">
        <v>151.56161636045999</v>
      </c>
      <c r="EZ20" s="105">
        <v>153.71454995618399</v>
      </c>
      <c r="FA20" s="105">
        <v>152.17652208861301</v>
      </c>
      <c r="FB20" s="105">
        <v>173.768098736372</v>
      </c>
      <c r="FC20" s="105">
        <v>160.256568785951</v>
      </c>
      <c r="FD20" s="105">
        <v>168.95674753424299</v>
      </c>
      <c r="FE20" s="105">
        <v>175.487432269121</v>
      </c>
      <c r="FF20" s="105">
        <v>167.040749887658</v>
      </c>
      <c r="FG20" s="105">
        <v>156.70001249964599</v>
      </c>
      <c r="FH20" s="105">
        <v>184.391633482347</v>
      </c>
      <c r="FI20" s="105">
        <v>158.45020648298799</v>
      </c>
      <c r="FJ20" s="105">
        <v>172.14874010737901</v>
      </c>
      <c r="FK20" s="105">
        <v>188.06784894714599</v>
      </c>
      <c r="FL20" s="105">
        <v>203.23376822713101</v>
      </c>
      <c r="FM20" s="105">
        <v>169.945194111983</v>
      </c>
      <c r="FN20" s="105">
        <v>148.50675821270099</v>
      </c>
      <c r="FO20" s="105">
        <v>181.32412985317001</v>
      </c>
      <c r="FP20" s="105">
        <v>178.448628936728</v>
      </c>
      <c r="FQ20" s="105">
        <v>151.96033366194101</v>
      </c>
      <c r="FR20" s="105">
        <v>127.125095321233</v>
      </c>
      <c r="FS20" s="105">
        <v>142.68493748351901</v>
      </c>
      <c r="FT20" s="105">
        <v>152.29711186337599</v>
      </c>
      <c r="FU20" s="105">
        <v>182.23514363191501</v>
      </c>
      <c r="FV20" s="105">
        <v>206.53023589462401</v>
      </c>
      <c r="FW20" s="105">
        <v>218.33962443355799</v>
      </c>
      <c r="FX20" s="105">
        <v>202.134113007492</v>
      </c>
      <c r="FY20" s="105">
        <v>175.979019856555</v>
      </c>
      <c r="FZ20" s="105">
        <v>181.935193883305</v>
      </c>
      <c r="GA20" s="105">
        <v>196.67555548746799</v>
      </c>
      <c r="GB20" s="105">
        <v>196.12575140502199</v>
      </c>
      <c r="GC20" s="105">
        <v>177.035630486706</v>
      </c>
      <c r="GD20" s="105">
        <v>176.92284150798201</v>
      </c>
      <c r="GE20" s="105">
        <v>163.57564978009401</v>
      </c>
      <c r="GF20" s="105">
        <v>127.50762922059801</v>
      </c>
      <c r="GG20" s="105">
        <v>148.51069049563401</v>
      </c>
      <c r="GH20" s="105">
        <v>168.71664245008699</v>
      </c>
      <c r="GI20" s="105">
        <v>201.413200287519</v>
      </c>
      <c r="GJ20" s="105">
        <v>211.22579614057301</v>
      </c>
      <c r="GK20" s="105">
        <v>164.93997039297301</v>
      </c>
      <c r="GL20" s="105">
        <v>154.05134466065201</v>
      </c>
      <c r="GM20" s="105">
        <v>147.102237475587</v>
      </c>
      <c r="GN20" s="105">
        <v>142.070058886292</v>
      </c>
      <c r="GO20" s="105">
        <v>121.52308596693101</v>
      </c>
      <c r="GP20" s="105">
        <v>144.55179435463899</v>
      </c>
      <c r="GQ20" s="105">
        <v>161.46982262627799</v>
      </c>
      <c r="GR20" s="105">
        <v>130.37593184374501</v>
      </c>
      <c r="GS20" s="105">
        <v>141.01741362958501</v>
      </c>
      <c r="GT20" s="105">
        <v>154.210700523931</v>
      </c>
      <c r="GU20" s="105">
        <v>159.65808400974601</v>
      </c>
      <c r="GV20" s="105">
        <v>142.55851452003199</v>
      </c>
      <c r="GW20" s="105">
        <v>158.21320595849801</v>
      </c>
      <c r="GX20" s="105">
        <v>176.847836527293</v>
      </c>
      <c r="GY20" s="105">
        <v>179.70621148230799</v>
      </c>
      <c r="GZ20" s="105">
        <v>173.81303060870201</v>
      </c>
      <c r="HA20" s="105">
        <v>156.32398239919399</v>
      </c>
      <c r="HB20" s="105">
        <v>152.40817052762199</v>
      </c>
      <c r="HC20" s="105">
        <v>151.487920473862</v>
      </c>
      <c r="HD20" s="105">
        <v>136.039409232357</v>
      </c>
      <c r="HE20" s="105">
        <v>165.054211606645</v>
      </c>
      <c r="HF20" s="105">
        <v>173.75233286364499</v>
      </c>
      <c r="HG20" s="105">
        <v>156.99389618178299</v>
      </c>
      <c r="HH20" s="105">
        <v>152.78617818082401</v>
      </c>
      <c r="HI20" s="105">
        <v>147.17259577505899</v>
      </c>
      <c r="HJ20" s="105">
        <v>147.273441522083</v>
      </c>
      <c r="HK20" s="105">
        <v>144.04711534408801</v>
      </c>
      <c r="HL20" s="105">
        <v>161.30853641360599</v>
      </c>
      <c r="HM20" s="105">
        <v>174.756160685531</v>
      </c>
      <c r="HN20" s="105">
        <v>184.390554301462</v>
      </c>
      <c r="HO20" s="105">
        <v>179.53123326352701</v>
      </c>
      <c r="HP20" s="105">
        <v>169.82936911250499</v>
      </c>
      <c r="HQ20" s="105">
        <v>166.48807193077201</v>
      </c>
      <c r="HR20" s="105">
        <v>174.741386258463</v>
      </c>
      <c r="HS20" s="105">
        <v>159.18235747901599</v>
      </c>
      <c r="HT20" s="105">
        <v>139.39176969064499</v>
      </c>
      <c r="HU20" s="105">
        <v>122.266229274927</v>
      </c>
      <c r="HV20" s="105">
        <v>126.271222473931</v>
      </c>
      <c r="HW20" s="105">
        <v>134.68897544295399</v>
      </c>
      <c r="HX20" s="105">
        <v>137.15276219842301</v>
      </c>
      <c r="HY20" s="105">
        <v>168.59147150541301</v>
      </c>
      <c r="HZ20" s="105">
        <v>173.201874611047</v>
      </c>
      <c r="IA20" s="105">
        <v>177.62220244643299</v>
      </c>
      <c r="IB20" s="105">
        <v>181.441287147411</v>
      </c>
      <c r="IC20" s="105">
        <v>173.619496414775</v>
      </c>
      <c r="ID20" s="105">
        <v>161.045112448835</v>
      </c>
      <c r="IE20" s="105">
        <v>149.45711798911901</v>
      </c>
      <c r="IF20" s="105">
        <v>123.348071646926</v>
      </c>
      <c r="IG20" s="105">
        <v>152.27376076298199</v>
      </c>
      <c r="IH20" s="105">
        <v>181.25807367243601</v>
      </c>
      <c r="II20" s="105">
        <v>176.550521981142</v>
      </c>
      <c r="IJ20" s="105">
        <v>164.94089742283299</v>
      </c>
      <c r="IK20" s="105">
        <v>157.49153380448701</v>
      </c>
      <c r="IL20" s="105">
        <v>166.344557445292</v>
      </c>
      <c r="IM20" s="105">
        <v>144.038214027979</v>
      </c>
      <c r="IN20" s="105">
        <v>156.725447687209</v>
      </c>
      <c r="IO20" s="105">
        <v>173.675674187352</v>
      </c>
      <c r="IP20" s="105">
        <v>147.292192870479</v>
      </c>
      <c r="IQ20" s="105">
        <v>115.056675013766</v>
      </c>
      <c r="IR20" s="105">
        <v>135.95657768813601</v>
      </c>
      <c r="IS20" s="105">
        <v>160.07545575376699</v>
      </c>
      <c r="IT20" s="105">
        <v>166.018653225637</v>
      </c>
      <c r="IU20" s="105">
        <v>193.35300856134899</v>
      </c>
      <c r="IV20" s="105">
        <v>178.431278631368</v>
      </c>
      <c r="IW20" s="99">
        <v>156.69794194096301</v>
      </c>
      <c r="JC20" s="105">
        <f t="shared" si="0"/>
        <v>193.35300856134899</v>
      </c>
      <c r="JD20" s="105">
        <f t="shared" si="1"/>
        <v>178.431278631368</v>
      </c>
      <c r="JE20" s="105">
        <f t="shared" si="2"/>
        <v>156.69794194096301</v>
      </c>
      <c r="JF20" s="105">
        <f t="shared" si="3"/>
        <v>156.69794194096301</v>
      </c>
      <c r="JG20" s="105">
        <f t="shared" si="4"/>
        <v>156.69794194096301</v>
      </c>
      <c r="JH20" s="105">
        <f t="shared" si="5"/>
        <v>156.69794194096301</v>
      </c>
      <c r="JJ20" s="106">
        <f t="shared" si="6"/>
        <v>0.14377544365373862</v>
      </c>
      <c r="JK20" s="106">
        <f t="shared" si="7"/>
        <v>-0.11048319147174501</v>
      </c>
    </row>
    <row r="21" spans="1:271" s="99" customFormat="1" ht="13.5">
      <c r="A21" s="133"/>
      <c r="B21" s="101" t="s">
        <v>87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5"/>
      <c r="ET21" s="105"/>
      <c r="EU21" s="105"/>
      <c r="EV21" s="105"/>
      <c r="EW21" s="105"/>
      <c r="EX21" s="105"/>
      <c r="EY21" s="105"/>
      <c r="EZ21" s="105"/>
      <c r="FA21" s="105"/>
      <c r="FB21" s="105"/>
      <c r="FC21" s="105">
        <v>98.349898214759605</v>
      </c>
      <c r="FD21" s="105">
        <v>96.204535931960393</v>
      </c>
      <c r="FE21" s="105">
        <v>97.602317408551201</v>
      </c>
      <c r="FF21" s="105">
        <v>99.968252138754195</v>
      </c>
      <c r="FG21" s="105">
        <v>101.37278720354099</v>
      </c>
      <c r="FH21" s="105">
        <v>100.984285987867</v>
      </c>
      <c r="FI21" s="105">
        <v>103.0297424039</v>
      </c>
      <c r="FJ21" s="105">
        <v>102.718409610056</v>
      </c>
      <c r="FK21" s="105">
        <v>102.725090655138</v>
      </c>
      <c r="FL21" s="105">
        <v>103.133042237</v>
      </c>
      <c r="FM21" s="105">
        <v>100.634980208065</v>
      </c>
      <c r="FN21" s="105">
        <v>102.120642046321</v>
      </c>
      <c r="FO21" s="105">
        <v>102.160805753502</v>
      </c>
      <c r="FP21" s="105">
        <v>104.15087978343701</v>
      </c>
      <c r="FQ21" s="105">
        <v>103.952977853205</v>
      </c>
      <c r="FR21" s="105">
        <v>103.013131769098</v>
      </c>
      <c r="FS21" s="105">
        <v>104.813096419546</v>
      </c>
      <c r="FT21" s="105">
        <v>104.598121173175</v>
      </c>
      <c r="FU21" s="105">
        <v>102.714498216233</v>
      </c>
      <c r="FV21" s="105">
        <v>103.029700132706</v>
      </c>
      <c r="FW21" s="105">
        <v>104.473449590233</v>
      </c>
      <c r="FX21" s="105">
        <v>103.494990227231</v>
      </c>
      <c r="FY21" s="105">
        <v>106.640676088894</v>
      </c>
      <c r="FZ21" s="105">
        <v>108.493843165</v>
      </c>
      <c r="GA21" s="105">
        <v>107.26173689737701</v>
      </c>
      <c r="GB21" s="105">
        <v>109.543539775102</v>
      </c>
      <c r="GC21" s="105">
        <v>111.046561904925</v>
      </c>
      <c r="GD21" s="105">
        <v>111.682948368673</v>
      </c>
      <c r="GE21" s="105">
        <v>108.47775050508</v>
      </c>
      <c r="GF21" s="105">
        <v>109.306312888641</v>
      </c>
      <c r="GG21" s="105">
        <v>108.993099340124</v>
      </c>
      <c r="GH21" s="105">
        <v>108.922564399992</v>
      </c>
      <c r="GI21" s="105">
        <v>107.07667859421601</v>
      </c>
      <c r="GJ21" s="105">
        <v>106.83880092247701</v>
      </c>
      <c r="GK21" s="105">
        <v>104.27510873798499</v>
      </c>
      <c r="GL21" s="105">
        <v>102.789378908575</v>
      </c>
      <c r="GM21" s="105">
        <v>104.159864182717</v>
      </c>
      <c r="GN21" s="105">
        <v>102.076849617194</v>
      </c>
      <c r="GO21" s="105">
        <v>99.699965726254405</v>
      </c>
      <c r="GP21" s="105">
        <v>76.768441580878402</v>
      </c>
      <c r="GQ21" s="105">
        <v>76.902426433838301</v>
      </c>
      <c r="GR21" s="105">
        <v>79.142092248411899</v>
      </c>
      <c r="GS21" s="105">
        <v>81.611988089146806</v>
      </c>
      <c r="GT21" s="105">
        <v>82.586703128186798</v>
      </c>
      <c r="GU21" s="105">
        <v>84.291383173593502</v>
      </c>
      <c r="GV21" s="105">
        <v>87.807100224829497</v>
      </c>
      <c r="GW21" s="105">
        <v>90.384703835499707</v>
      </c>
      <c r="GX21" s="105">
        <v>89.2036368483366</v>
      </c>
      <c r="GY21" s="105">
        <v>91.817836333405396</v>
      </c>
      <c r="GZ21" s="105">
        <v>94.311662353168302</v>
      </c>
      <c r="HA21" s="105">
        <v>94.298221717564999</v>
      </c>
      <c r="HB21" s="105">
        <v>95.933864556149899</v>
      </c>
      <c r="HC21" s="105">
        <v>97.819550665417907</v>
      </c>
      <c r="HD21" s="105">
        <v>98.984351160495095</v>
      </c>
      <c r="HE21" s="105">
        <v>99.170383535332803</v>
      </c>
      <c r="HF21" s="105">
        <v>99.795271150682197</v>
      </c>
      <c r="HG21" s="105">
        <v>104.116428069368</v>
      </c>
      <c r="HH21" s="105">
        <v>102.84248521810299</v>
      </c>
      <c r="HI21" s="105">
        <v>107.114357484143</v>
      </c>
      <c r="HJ21" s="105">
        <v>106.08929677476399</v>
      </c>
      <c r="HK21" s="105">
        <v>103.75867207805101</v>
      </c>
      <c r="HL21" s="105">
        <v>104.490029215657</v>
      </c>
      <c r="HM21" s="105">
        <v>109.130654027125</v>
      </c>
      <c r="HN21" s="105">
        <v>109.42775095735701</v>
      </c>
      <c r="HO21" s="105">
        <v>112.344049545153</v>
      </c>
      <c r="HP21" s="105">
        <v>111.190542361564</v>
      </c>
      <c r="HQ21" s="105">
        <v>113.610531469457</v>
      </c>
      <c r="HR21" s="105">
        <v>116.12765127461</v>
      </c>
      <c r="HS21" s="105">
        <v>113.917471610833</v>
      </c>
      <c r="HT21" s="105">
        <v>117.102838628797</v>
      </c>
      <c r="HU21" s="105">
        <v>116.165501953903</v>
      </c>
      <c r="HV21" s="105">
        <v>116.768227832731</v>
      </c>
      <c r="HW21" s="105">
        <v>118.11113932806001</v>
      </c>
      <c r="HX21" s="105">
        <v>117.37264466095</v>
      </c>
      <c r="HY21" s="105">
        <v>120.93625573596</v>
      </c>
      <c r="HZ21" s="105">
        <v>122.33875180955</v>
      </c>
      <c r="IA21" s="105">
        <v>122.03122605908101</v>
      </c>
      <c r="IB21" s="105">
        <v>123.31201013443901</v>
      </c>
      <c r="IC21" s="105">
        <v>124.432161528043</v>
      </c>
      <c r="ID21" s="105">
        <v>125.939173246583</v>
      </c>
      <c r="IE21" s="105">
        <v>124.1438303715</v>
      </c>
      <c r="IF21" s="105">
        <v>124.799334641068</v>
      </c>
      <c r="IG21" s="105">
        <v>126.05185649478</v>
      </c>
      <c r="IH21" s="105">
        <v>132.64371155649999</v>
      </c>
      <c r="II21" s="105">
        <v>130.87705068431001</v>
      </c>
      <c r="IJ21" s="105">
        <v>133.16422256300899</v>
      </c>
      <c r="IK21" s="105">
        <v>130.81156931691999</v>
      </c>
      <c r="IL21" s="105">
        <v>131.384815330452</v>
      </c>
      <c r="IM21" s="105">
        <v>131.371352988333</v>
      </c>
      <c r="IN21" s="105">
        <v>130.901150295299</v>
      </c>
      <c r="IO21" s="105">
        <v>130.13702762477001</v>
      </c>
      <c r="IP21" s="105">
        <v>127.42931015198199</v>
      </c>
      <c r="IQ21" s="105">
        <v>132.523560056951</v>
      </c>
      <c r="IR21" s="105">
        <v>131.46781089621101</v>
      </c>
      <c r="IS21" s="105">
        <v>130.80530094231301</v>
      </c>
      <c r="IT21" s="105">
        <v>130.212140132548</v>
      </c>
      <c r="IU21" s="105">
        <v>133.16485927260999</v>
      </c>
      <c r="IV21" s="105">
        <v>133.62818544602101</v>
      </c>
      <c r="IW21" s="99">
        <v>132.135097687571</v>
      </c>
      <c r="JC21" s="105">
        <f t="shared" si="0"/>
        <v>133.16485927260999</v>
      </c>
      <c r="JD21" s="105">
        <f t="shared" si="1"/>
        <v>133.62818544602101</v>
      </c>
      <c r="JE21" s="105">
        <f t="shared" si="2"/>
        <v>132.135097687571</v>
      </c>
      <c r="JF21" s="105">
        <f t="shared" si="3"/>
        <v>132.135097687571</v>
      </c>
      <c r="JG21" s="105">
        <f t="shared" si="4"/>
        <v>132.135097687571</v>
      </c>
      <c r="JH21" s="105">
        <f t="shared" si="5"/>
        <v>132.135097687571</v>
      </c>
      <c r="JJ21" s="106">
        <f t="shared" si="6"/>
        <v>1.6415624288488972E-2</v>
      </c>
      <c r="JK21" s="106">
        <f t="shared" si="7"/>
        <v>-6.3240696138207042E-3</v>
      </c>
    </row>
    <row r="22" spans="1:271" s="99" customFormat="1" ht="13.5">
      <c r="A22" s="133"/>
      <c r="B22" s="101" t="s">
        <v>10</v>
      </c>
      <c r="C22" s="105">
        <v>340.78692510954249</v>
      </c>
      <c r="D22" s="105">
        <v>334.92700384319289</v>
      </c>
      <c r="E22" s="105">
        <v>329.87152691580548</v>
      </c>
      <c r="F22" s="105">
        <v>326.91440191556205</v>
      </c>
      <c r="G22" s="105">
        <v>327.77692086129548</v>
      </c>
      <c r="H22" s="105">
        <v>333.86639232226651</v>
      </c>
      <c r="I22" s="105">
        <v>345.18301921548004</v>
      </c>
      <c r="J22" s="105">
        <v>358.61971799856337</v>
      </c>
      <c r="K22" s="105">
        <v>370.0696849071411</v>
      </c>
      <c r="L22" s="105">
        <v>376.81943560578532</v>
      </c>
      <c r="M22" s="105">
        <v>378.66979269401668</v>
      </c>
      <c r="N22" s="105">
        <v>376.61874721126719</v>
      </c>
      <c r="O22" s="105">
        <v>372.84076367806358</v>
      </c>
      <c r="P22" s="105">
        <v>369.37972047155381</v>
      </c>
      <c r="Q22" s="105">
        <v>367.48129501448386</v>
      </c>
      <c r="R22" s="105">
        <v>367.65854613013619</v>
      </c>
      <c r="S22" s="105">
        <v>368.1844528643727</v>
      </c>
      <c r="T22" s="105">
        <v>366.80934445658181</v>
      </c>
      <c r="U22" s="105">
        <v>363.6032325879371</v>
      </c>
      <c r="V22" s="105">
        <v>361.88774545482954</v>
      </c>
      <c r="W22" s="105">
        <v>363.94971777789749</v>
      </c>
      <c r="X22" s="105">
        <v>369.87560098569998</v>
      </c>
      <c r="Y22" s="105">
        <v>377.62237949055623</v>
      </c>
      <c r="Z22" s="105">
        <v>384.82342078752868</v>
      </c>
      <c r="AA22" s="105">
        <v>390.74738175215975</v>
      </c>
      <c r="AB22" s="105">
        <v>394.93145734564735</v>
      </c>
      <c r="AC22" s="105">
        <v>398.02342333010574</v>
      </c>
      <c r="AD22" s="105">
        <v>398.99679412029889</v>
      </c>
      <c r="AE22" s="105">
        <v>398.32317994690459</v>
      </c>
      <c r="AF22" s="105">
        <v>397.81044948914985</v>
      </c>
      <c r="AG22" s="105">
        <v>397.32220258226789</v>
      </c>
      <c r="AH22" s="105">
        <v>395.17214746507045</v>
      </c>
      <c r="AI22" s="105">
        <v>391.91940602556997</v>
      </c>
      <c r="AJ22" s="105">
        <v>389.56147958016106</v>
      </c>
      <c r="AK22" s="105">
        <v>389.15625497397116</v>
      </c>
      <c r="AL22" s="105">
        <v>391.27136936673401</v>
      </c>
      <c r="AM22" s="105">
        <v>394.03561795470137</v>
      </c>
      <c r="AN22" s="105">
        <v>395.36884861724491</v>
      </c>
      <c r="AO22" s="105">
        <v>394.57661606616887</v>
      </c>
      <c r="AP22" s="105">
        <v>392.49144964983873</v>
      </c>
      <c r="AQ22" s="105">
        <v>390.64271135449815</v>
      </c>
      <c r="AR22" s="105">
        <v>388.58769580165824</v>
      </c>
      <c r="AS22" s="105">
        <v>388.07457787536487</v>
      </c>
      <c r="AT22" s="105">
        <v>390.93366150558268</v>
      </c>
      <c r="AU22" s="105">
        <v>395.74504132006746</v>
      </c>
      <c r="AV22" s="105">
        <v>399.30941430199584</v>
      </c>
      <c r="AW22" s="105">
        <v>400.22712459623267</v>
      </c>
      <c r="AX22" s="105">
        <v>398.31056081951863</v>
      </c>
      <c r="AY22" s="105">
        <v>394.45913284422409</v>
      </c>
      <c r="AZ22" s="105">
        <v>390.29392958294261</v>
      </c>
      <c r="BA22" s="105">
        <v>387.59590339033286</v>
      </c>
      <c r="BB22" s="105">
        <v>388.25663985555786</v>
      </c>
      <c r="BC22" s="105">
        <v>392.13715400760225</v>
      </c>
      <c r="BD22" s="105">
        <v>398.22169127709276</v>
      </c>
      <c r="BE22" s="105">
        <v>402.51003103663754</v>
      </c>
      <c r="BF22" s="105">
        <v>399.70559510352984</v>
      </c>
      <c r="BG22" s="105">
        <v>389.11720305487893</v>
      </c>
      <c r="BH22" s="105">
        <v>373.05608286737413</v>
      </c>
      <c r="BI22" s="105">
        <v>225.85207714131005</v>
      </c>
      <c r="BJ22" s="105">
        <v>211.79155824117501</v>
      </c>
      <c r="BK22" s="105">
        <v>203.76201266764562</v>
      </c>
      <c r="BL22" s="105">
        <v>202.79271521401844</v>
      </c>
      <c r="BM22" s="105">
        <v>206.25442676583262</v>
      </c>
      <c r="BN22" s="105">
        <v>210.99631730203569</v>
      </c>
      <c r="BO22" s="105">
        <v>216.01952634676363</v>
      </c>
      <c r="BP22" s="105">
        <v>221.71149378707278</v>
      </c>
      <c r="BQ22" s="105">
        <v>229.1029043243274</v>
      </c>
      <c r="BR22" s="105">
        <v>241.14378592249474</v>
      </c>
      <c r="BS22" s="105">
        <v>257.52158520987302</v>
      </c>
      <c r="BT22" s="105">
        <v>276.62664505036366</v>
      </c>
      <c r="BU22" s="105">
        <v>295.91694945125198</v>
      </c>
      <c r="BV22" s="105">
        <v>312.70101245795149</v>
      </c>
      <c r="BW22" s="105">
        <v>325.15079515047466</v>
      </c>
      <c r="BX22" s="105">
        <v>332.22889850138222</v>
      </c>
      <c r="BY22" s="105">
        <v>335.61061319920964</v>
      </c>
      <c r="BZ22" s="105">
        <v>338.21331515862084</v>
      </c>
      <c r="CA22" s="105">
        <v>341.7203838520245</v>
      </c>
      <c r="CB22" s="105">
        <v>347.29524957050535</v>
      </c>
      <c r="CC22" s="105">
        <v>353.98998873902565</v>
      </c>
      <c r="CD22" s="105">
        <v>359.61808731810459</v>
      </c>
      <c r="CE22" s="105">
        <v>363.08385351561253</v>
      </c>
      <c r="CF22" s="105">
        <v>364.67240025164847</v>
      </c>
      <c r="CG22" s="105">
        <v>364.1149004753845</v>
      </c>
      <c r="CH22" s="105">
        <v>362.56873499543519</v>
      </c>
      <c r="CI22" s="105">
        <v>360.61724714936872</v>
      </c>
      <c r="CJ22" s="105">
        <v>359.55644390520274</v>
      </c>
      <c r="CK22" s="105">
        <v>359.93201216916725</v>
      </c>
      <c r="CL22" s="105">
        <v>361.80006335302551</v>
      </c>
      <c r="CM22" s="105">
        <v>365.33481461811039</v>
      </c>
      <c r="CN22" s="105">
        <v>369.42615052073677</v>
      </c>
      <c r="CO22" s="105">
        <v>373.64160368699731</v>
      </c>
      <c r="CP22" s="105">
        <v>378.277116539389</v>
      </c>
      <c r="CQ22" s="105">
        <v>382.81481873363782</v>
      </c>
      <c r="CR22" s="105">
        <v>386.84667160726008</v>
      </c>
      <c r="CS22" s="105">
        <v>389.97847647720209</v>
      </c>
      <c r="CT22" s="105">
        <v>390.70587874478076</v>
      </c>
      <c r="CU22" s="105">
        <v>387.4886970166425</v>
      </c>
      <c r="CV22" s="105">
        <v>379.5901810191292</v>
      </c>
      <c r="CW22" s="105">
        <v>366.83345595646881</v>
      </c>
      <c r="CX22" s="105">
        <v>350.52398357625361</v>
      </c>
      <c r="CY22" s="105">
        <v>332.3839776524743</v>
      </c>
      <c r="CZ22" s="105">
        <v>315.035347035379</v>
      </c>
      <c r="DA22" s="105">
        <v>300.79218501770538</v>
      </c>
      <c r="DB22" s="105">
        <v>288.88670957554814</v>
      </c>
      <c r="DC22" s="105">
        <v>279.47111955651542</v>
      </c>
      <c r="DD22" s="105">
        <v>272.98658997467919</v>
      </c>
      <c r="DE22" s="105">
        <v>270.91467353956489</v>
      </c>
      <c r="DF22" s="105">
        <v>275.38954241375836</v>
      </c>
      <c r="DG22" s="105">
        <v>287.34319616003165</v>
      </c>
      <c r="DH22" s="105">
        <v>304.54378282888672</v>
      </c>
      <c r="DI22" s="105">
        <v>322.2038479980755</v>
      </c>
      <c r="DJ22" s="105">
        <v>335.81034628604959</v>
      </c>
      <c r="DK22" s="105">
        <v>342.93725162428427</v>
      </c>
      <c r="DL22" s="105">
        <v>344.61459852449639</v>
      </c>
      <c r="DM22" s="105">
        <v>343.81302753510818</v>
      </c>
      <c r="DN22" s="105">
        <v>344.68732493628397</v>
      </c>
      <c r="DO22" s="105">
        <v>349.68774985068023</v>
      </c>
      <c r="DP22" s="105">
        <v>357.69318960626254</v>
      </c>
      <c r="DQ22" s="105">
        <v>366.14162774592478</v>
      </c>
      <c r="DR22" s="105">
        <v>372.19681417285062</v>
      </c>
      <c r="DS22" s="105">
        <v>374.65896556709936</v>
      </c>
      <c r="DT22" s="105">
        <v>374.48952770875178</v>
      </c>
      <c r="DU22" s="105">
        <v>374.56626187099107</v>
      </c>
      <c r="DV22" s="105">
        <v>376.31271452364012</v>
      </c>
      <c r="DW22" s="105">
        <v>377.99869794100664</v>
      </c>
      <c r="DX22" s="105">
        <v>377.4507249624055</v>
      </c>
      <c r="DY22" s="105">
        <v>373.7105092266014</v>
      </c>
      <c r="DZ22" s="105">
        <v>368.44855220057173</v>
      </c>
      <c r="EA22" s="105">
        <v>363.51570235852751</v>
      </c>
      <c r="EB22" s="105">
        <v>359.96855904654944</v>
      </c>
      <c r="EC22" s="105">
        <v>357.31341511167454</v>
      </c>
      <c r="ED22" s="105">
        <v>353.69350715748021</v>
      </c>
      <c r="EE22" s="105">
        <v>347.65242827078259</v>
      </c>
      <c r="EF22" s="105">
        <v>339.37745586471544</v>
      </c>
      <c r="EG22" s="105">
        <v>331.02594136230789</v>
      </c>
      <c r="EH22" s="105">
        <v>325.68490487379472</v>
      </c>
      <c r="EI22" s="105">
        <v>326.70005389646769</v>
      </c>
      <c r="EJ22" s="105">
        <v>333.5896529363132</v>
      </c>
      <c r="EK22" s="105">
        <v>342.21522798770911</v>
      </c>
      <c r="EL22" s="105">
        <v>347.79121852426044</v>
      </c>
      <c r="EM22" s="105">
        <v>347.06962981876222</v>
      </c>
      <c r="EN22" s="105">
        <v>339.27676167151822</v>
      </c>
      <c r="EO22" s="105">
        <v>324.13674023479939</v>
      </c>
      <c r="EP22" s="105">
        <v>302.90023221003867</v>
      </c>
      <c r="EQ22" s="105">
        <v>279.15542860617643</v>
      </c>
      <c r="ER22" s="105">
        <v>257.85739879193329</v>
      </c>
      <c r="ES22" s="105">
        <v>243.45391755345977</v>
      </c>
      <c r="ET22" s="105">
        <v>236.65354190707896</v>
      </c>
      <c r="EU22" s="105">
        <v>235.96738745126308</v>
      </c>
      <c r="EV22" s="105">
        <v>238.2655164725538</v>
      </c>
      <c r="EW22" s="105">
        <v>240.26092051755191</v>
      </c>
      <c r="EX22" s="105">
        <v>239.66919901182413</v>
      </c>
      <c r="EY22" s="105">
        <v>235.40812465490396</v>
      </c>
      <c r="EZ22" s="105">
        <v>230.3322947974037</v>
      </c>
      <c r="FA22" s="105">
        <v>229.51726420225614</v>
      </c>
      <c r="FB22" s="105">
        <v>237.08680049907534</v>
      </c>
      <c r="FC22" s="105">
        <v>252.66995381642997</v>
      </c>
      <c r="FD22" s="105">
        <v>271.87181903258556</v>
      </c>
      <c r="FE22" s="105">
        <v>288.16424286366112</v>
      </c>
      <c r="FF22" s="105">
        <v>296.43245695256962</v>
      </c>
      <c r="FG22" s="105">
        <v>295.67883801048117</v>
      </c>
      <c r="FH22" s="105">
        <v>287.72803431471073</v>
      </c>
      <c r="FI22" s="105">
        <v>278.15221577857358</v>
      </c>
      <c r="FJ22" s="105">
        <v>273.17037970596493</v>
      </c>
      <c r="FK22" s="105">
        <v>276.9564766467754</v>
      </c>
      <c r="FL22" s="105">
        <v>289.25745804285509</v>
      </c>
      <c r="FM22" s="105">
        <v>305.49585778549488</v>
      </c>
      <c r="FN22" s="105">
        <v>320.31437348182567</v>
      </c>
      <c r="FO22" s="105">
        <v>329.33253528509317</v>
      </c>
      <c r="FP22" s="105">
        <v>331.25031094357587</v>
      </c>
      <c r="FQ22" s="105">
        <v>327.28758295425212</v>
      </c>
      <c r="FR22" s="105">
        <v>320.39921919868038</v>
      </c>
      <c r="FS22" s="105">
        <v>312.75005331783484</v>
      </c>
      <c r="FT22" s="105">
        <v>306.91136107992804</v>
      </c>
      <c r="FU22" s="105">
        <v>306.07269481242906</v>
      </c>
      <c r="FV22" s="105">
        <v>308.51864775272122</v>
      </c>
      <c r="FW22" s="105">
        <v>310.89963896557776</v>
      </c>
      <c r="FX22" s="105">
        <v>309.32413293235538</v>
      </c>
      <c r="FY22" s="105">
        <v>303.52041553444963</v>
      </c>
      <c r="FZ22" s="105">
        <v>295.25264390677182</v>
      </c>
      <c r="GA22" s="105">
        <v>288.2722823417256</v>
      </c>
      <c r="GB22" s="105">
        <v>283.75915909932382</v>
      </c>
      <c r="GC22" s="105">
        <v>279.54470711737986</v>
      </c>
      <c r="GD22" s="105">
        <v>274.09885189257807</v>
      </c>
      <c r="GE22" s="105">
        <v>266.95340488470811</v>
      </c>
      <c r="GF22" s="105">
        <v>259.78765208863706</v>
      </c>
      <c r="GG22" s="105">
        <v>252.83285080163662</v>
      </c>
      <c r="GH22" s="105">
        <v>247.04320557974253</v>
      </c>
      <c r="GI22" s="105">
        <v>242.8442361343912</v>
      </c>
      <c r="GJ22" s="105">
        <v>239.23623467359013</v>
      </c>
      <c r="GK22" s="105">
        <v>233.70318262522451</v>
      </c>
      <c r="GL22" s="105">
        <v>223.21073001483128</v>
      </c>
      <c r="GM22" s="105">
        <v>207.6822057088979</v>
      </c>
      <c r="GN22" s="105">
        <v>189.84166142363145</v>
      </c>
      <c r="GO22" s="105">
        <v>174.62819624231619</v>
      </c>
      <c r="GP22" s="105">
        <v>163.39408583240933</v>
      </c>
      <c r="GQ22" s="105">
        <v>155.3228786327301</v>
      </c>
      <c r="GR22" s="105">
        <v>148.40267714688022</v>
      </c>
      <c r="GS22" s="105">
        <v>268.10578186632301</v>
      </c>
      <c r="GT22" s="105">
        <v>258.89951043861589</v>
      </c>
      <c r="GU22" s="105">
        <v>247.93729629564018</v>
      </c>
      <c r="GV22" s="105">
        <v>237.41819283206004</v>
      </c>
      <c r="GW22" s="105">
        <v>231.65381962019032</v>
      </c>
      <c r="GX22" s="105">
        <v>234.86224979911916</v>
      </c>
      <c r="GY22" s="105">
        <v>244.8488450919651</v>
      </c>
      <c r="GZ22" s="105">
        <v>258.63635807857736</v>
      </c>
      <c r="HA22" s="105">
        <v>273.37800706188881</v>
      </c>
      <c r="HB22" s="105">
        <v>288.02701049774413</v>
      </c>
      <c r="HC22" s="105">
        <v>301.36156191458343</v>
      </c>
      <c r="HD22" s="105">
        <v>311.94831997704233</v>
      </c>
      <c r="HE22" s="105">
        <v>318.88590277520706</v>
      </c>
      <c r="HF22" s="105">
        <v>321.99361185193942</v>
      </c>
      <c r="HG22" s="105">
        <v>321.3391847788622</v>
      </c>
      <c r="HH22" s="105">
        <v>317.09524800756486</v>
      </c>
      <c r="HI22" s="105">
        <v>309.33686234635036</v>
      </c>
      <c r="HJ22" s="105">
        <v>300.52092890664568</v>
      </c>
      <c r="HK22" s="105">
        <v>294.31876759136532</v>
      </c>
      <c r="HL22" s="105">
        <v>291.149087675148</v>
      </c>
      <c r="HM22" s="105">
        <v>289.53105391354796</v>
      </c>
      <c r="HN22" s="105">
        <v>289.65271162252765</v>
      </c>
      <c r="HO22" s="105">
        <v>290.42069859315512</v>
      </c>
      <c r="HP22" s="105">
        <v>290.18665303646094</v>
      </c>
      <c r="HQ22" s="105">
        <v>288.37496997309165</v>
      </c>
      <c r="HR22" s="105">
        <v>286.33602322851294</v>
      </c>
      <c r="HS22" s="105">
        <v>286.61390999443461</v>
      </c>
      <c r="HT22" s="105">
        <v>291.3067768861452</v>
      </c>
      <c r="HU22" s="105">
        <v>299.37285199536564</v>
      </c>
      <c r="HV22" s="105">
        <v>307.42117039994395</v>
      </c>
      <c r="HW22" s="105">
        <v>311.99564747037999</v>
      </c>
      <c r="HX22" s="105">
        <v>312.4752599820182</v>
      </c>
      <c r="HY22" s="105">
        <v>308.60511048885326</v>
      </c>
      <c r="HZ22" s="105">
        <v>301.77756309090171</v>
      </c>
      <c r="IA22" s="105">
        <v>295.88804291176763</v>
      </c>
      <c r="IB22" s="105">
        <v>293.03698504136145</v>
      </c>
      <c r="IC22" s="105">
        <v>291.50464565555285</v>
      </c>
      <c r="ID22" s="105">
        <v>289.62898528438592</v>
      </c>
      <c r="IE22" s="105">
        <v>286.54105266164646</v>
      </c>
      <c r="IF22" s="105">
        <v>281.2485341145665</v>
      </c>
      <c r="IG22" s="105">
        <v>274.44095120510519</v>
      </c>
      <c r="IH22" s="105">
        <v>266.7432284335822</v>
      </c>
      <c r="II22" s="105">
        <v>259.74122767316294</v>
      </c>
      <c r="IJ22" s="105">
        <v>253.55251038322632</v>
      </c>
      <c r="IK22" s="105">
        <v>249.30594650455586</v>
      </c>
      <c r="IL22" s="105">
        <v>245.67867328012326</v>
      </c>
      <c r="IM22" s="105">
        <v>241.54241770928527</v>
      </c>
      <c r="IN22" s="105">
        <v>238.69295065235016</v>
      </c>
      <c r="IO22" s="105">
        <v>238.05713496333991</v>
      </c>
      <c r="IP22" s="105">
        <v>237.5519352281959</v>
      </c>
      <c r="IQ22" s="105">
        <v>236.34260025660359</v>
      </c>
      <c r="IR22" s="105">
        <v>234.88982028064493</v>
      </c>
      <c r="IS22" s="105">
        <v>233.18444300579324</v>
      </c>
      <c r="IT22" s="105">
        <v>231.25083162982361</v>
      </c>
      <c r="IU22" s="105">
        <v>229.18733901545548</v>
      </c>
      <c r="IV22" s="105">
        <v>227.6217837908064</v>
      </c>
      <c r="IW22" s="99">
        <v>226.98399871013001</v>
      </c>
      <c r="IX22" s="99">
        <v>226.35154719954718</v>
      </c>
      <c r="JC22" s="105">
        <f t="shared" si="0"/>
        <v>229.18733901545548</v>
      </c>
      <c r="JD22" s="105">
        <f t="shared" si="1"/>
        <v>227.6217837908064</v>
      </c>
      <c r="JE22" s="105">
        <f t="shared" si="2"/>
        <v>226.98399871013001</v>
      </c>
      <c r="JF22" s="105">
        <f t="shared" si="3"/>
        <v>226.35154719954718</v>
      </c>
      <c r="JG22" s="105">
        <f t="shared" si="4"/>
        <v>226.35154719954718</v>
      </c>
      <c r="JH22" s="105">
        <f t="shared" si="5"/>
        <v>226.35154719954718</v>
      </c>
      <c r="JJ22" s="106">
        <f t="shared" si="6"/>
        <v>-2.2209947151588638E-2</v>
      </c>
      <c r="JK22" s="106">
        <f t="shared" si="7"/>
        <v>-6.9296981333217822E-3</v>
      </c>
    </row>
    <row r="23" spans="1:271" s="99" customFormat="1" ht="13.5">
      <c r="A23" s="133"/>
      <c r="B23" s="101" t="s">
        <v>11</v>
      </c>
      <c r="C23" s="105">
        <v>416.18202503080715</v>
      </c>
      <c r="D23" s="105">
        <v>411.67671981699277</v>
      </c>
      <c r="E23" s="105">
        <v>407.79715723828326</v>
      </c>
      <c r="F23" s="105">
        <v>405.35844633596457</v>
      </c>
      <c r="G23" s="105">
        <v>405.35979591653631</v>
      </c>
      <c r="H23" s="105">
        <v>408.39475100885807</v>
      </c>
      <c r="I23" s="105">
        <v>414.78294659454718</v>
      </c>
      <c r="J23" s="105">
        <v>424.06255287876013</v>
      </c>
      <c r="K23" s="105">
        <v>435.09947712473956</v>
      </c>
      <c r="L23" s="105">
        <v>445.97853890414581</v>
      </c>
      <c r="M23" s="105">
        <v>454.43280548340852</v>
      </c>
      <c r="N23" s="105">
        <v>459.56778950526223</v>
      </c>
      <c r="O23" s="105">
        <v>461.17153501582709</v>
      </c>
      <c r="P23" s="105">
        <v>459.62706736067844</v>
      </c>
      <c r="Q23" s="105">
        <v>456.2992585613755</v>
      </c>
      <c r="R23" s="105">
        <v>453.137174905253</v>
      </c>
      <c r="S23" s="105">
        <v>450.39035804989294</v>
      </c>
      <c r="T23" s="105">
        <v>447.4029074655997</v>
      </c>
      <c r="U23" s="105">
        <v>444.90853315596792</v>
      </c>
      <c r="V23" s="105">
        <v>444.29725972671383</v>
      </c>
      <c r="W23" s="105">
        <v>446.59330847730109</v>
      </c>
      <c r="X23" s="105">
        <v>452.52145201903397</v>
      </c>
      <c r="Y23" s="105">
        <v>460.7390527849617</v>
      </c>
      <c r="Z23" s="105">
        <v>468.61385141025255</v>
      </c>
      <c r="AA23" s="105">
        <v>474.89162362135312</v>
      </c>
      <c r="AB23" s="105">
        <v>479.67871260329082</v>
      </c>
      <c r="AC23" s="105">
        <v>482.10799231329645</v>
      </c>
      <c r="AD23" s="105">
        <v>481.68931433666489</v>
      </c>
      <c r="AE23" s="105">
        <v>479.54451081623893</v>
      </c>
      <c r="AF23" s="105">
        <v>475.9389763704952</v>
      </c>
      <c r="AG23" s="105">
        <v>469.69529991372326</v>
      </c>
      <c r="AH23" s="105">
        <v>459.80093659000306</v>
      </c>
      <c r="AI23" s="105">
        <v>447.44427864182671</v>
      </c>
      <c r="AJ23" s="105">
        <v>435.26235683416257</v>
      </c>
      <c r="AK23" s="105">
        <v>427.19501110086401</v>
      </c>
      <c r="AL23" s="105">
        <v>425.50889461643249</v>
      </c>
      <c r="AM23" s="105">
        <v>429.36049398324758</v>
      </c>
      <c r="AN23" s="105">
        <v>436.30826310159694</v>
      </c>
      <c r="AO23" s="105">
        <v>444.05935577068442</v>
      </c>
      <c r="AP23" s="105">
        <v>450.29271381874605</v>
      </c>
      <c r="AQ23" s="105">
        <v>453.0734303511814</v>
      </c>
      <c r="AR23" s="105">
        <v>453.20078839843916</v>
      </c>
      <c r="AS23" s="105">
        <v>454.20648808948249</v>
      </c>
      <c r="AT23" s="105">
        <v>458.40718481202418</v>
      </c>
      <c r="AU23" s="105">
        <v>465.92619722808934</v>
      </c>
      <c r="AV23" s="105">
        <v>474.62864461515346</v>
      </c>
      <c r="AW23" s="105">
        <v>482.46114529597992</v>
      </c>
      <c r="AX23" s="105">
        <v>488.26815365076061</v>
      </c>
      <c r="AY23" s="105">
        <v>492.0121568944204</v>
      </c>
      <c r="AZ23" s="105">
        <v>493.9554403886915</v>
      </c>
      <c r="BA23" s="105">
        <v>495.31023901953711</v>
      </c>
      <c r="BB23" s="105">
        <v>497.1765328155326</v>
      </c>
      <c r="BC23" s="105">
        <v>499.31254970565635</v>
      </c>
      <c r="BD23" s="105">
        <v>500.16808330849926</v>
      </c>
      <c r="BE23" s="105">
        <v>496.58145872244472</v>
      </c>
      <c r="BF23" s="105">
        <v>486.60368904185646</v>
      </c>
      <c r="BG23" s="105">
        <v>471.08414675537404</v>
      </c>
      <c r="BH23" s="105">
        <v>452.7173688227432</v>
      </c>
      <c r="BI23" s="105">
        <v>434.64747692052345</v>
      </c>
      <c r="BJ23" s="105">
        <v>302.55181807522501</v>
      </c>
      <c r="BK23" s="105">
        <v>290.85531030197615</v>
      </c>
      <c r="BL23" s="105">
        <v>284.12335741557911</v>
      </c>
      <c r="BM23" s="105">
        <v>282.15109229755063</v>
      </c>
      <c r="BN23" s="105">
        <v>285.12003433509949</v>
      </c>
      <c r="BO23" s="105">
        <v>293.69278417118863</v>
      </c>
      <c r="BP23" s="105">
        <v>308.03154354240468</v>
      </c>
      <c r="BQ23" s="105">
        <v>327.26079113038207</v>
      </c>
      <c r="BR23" s="105">
        <v>349.29363846175067</v>
      </c>
      <c r="BS23" s="105">
        <v>370.85170223909893</v>
      </c>
      <c r="BT23" s="105">
        <v>389.48558338156727</v>
      </c>
      <c r="BU23" s="105">
        <v>403.925725279706</v>
      </c>
      <c r="BV23" s="105">
        <v>414.29831381112569</v>
      </c>
      <c r="BW23" s="105">
        <v>421.10720006578316</v>
      </c>
      <c r="BX23" s="105">
        <v>424.27512758432823</v>
      </c>
      <c r="BY23" s="105">
        <v>425.13954735768255</v>
      </c>
      <c r="BZ23" s="105">
        <v>425.36211860775501</v>
      </c>
      <c r="CA23" s="105">
        <v>425.61637693854271</v>
      </c>
      <c r="CB23" s="105">
        <v>426.44841020595385</v>
      </c>
      <c r="CC23" s="105">
        <v>428.02326234237239</v>
      </c>
      <c r="CD23" s="105">
        <v>429.89719089266947</v>
      </c>
      <c r="CE23" s="105">
        <v>431.96615521512609</v>
      </c>
      <c r="CF23" s="105">
        <v>434.03051705392716</v>
      </c>
      <c r="CG23" s="105">
        <v>436.19044150986002</v>
      </c>
      <c r="CH23" s="105">
        <v>439.3893332316361</v>
      </c>
      <c r="CI23" s="105">
        <v>444.33330692119262</v>
      </c>
      <c r="CJ23" s="105">
        <v>451.51613174866162</v>
      </c>
      <c r="CK23" s="105">
        <v>459.80348691055167</v>
      </c>
      <c r="CL23" s="105">
        <v>466.36525324274101</v>
      </c>
      <c r="CM23" s="105">
        <v>469.84788708019016</v>
      </c>
      <c r="CN23" s="105">
        <v>469.9785116109195</v>
      </c>
      <c r="CO23" s="105">
        <v>468.03887690258131</v>
      </c>
      <c r="CP23" s="105">
        <v>465.94057365893275</v>
      </c>
      <c r="CQ23" s="105">
        <v>465.16716977247921</v>
      </c>
      <c r="CR23" s="105">
        <v>466.61674696053893</v>
      </c>
      <c r="CS23" s="105">
        <v>470.55214796317301</v>
      </c>
      <c r="CT23" s="105">
        <v>475.02235381503181</v>
      </c>
      <c r="CU23" s="105">
        <v>477.52225312022898</v>
      </c>
      <c r="CV23" s="105">
        <v>476.85724521744504</v>
      </c>
      <c r="CW23" s="105">
        <v>472.62724200418842</v>
      </c>
      <c r="CX23" s="105">
        <v>466.12243905092464</v>
      </c>
      <c r="CY23" s="105">
        <v>458.70681061398983</v>
      </c>
      <c r="CZ23" s="105">
        <v>451.07413678159384</v>
      </c>
      <c r="DA23" s="105">
        <v>443.82288231773242</v>
      </c>
      <c r="DB23" s="105">
        <v>437.12393403745972</v>
      </c>
      <c r="DC23" s="105">
        <v>430.27331137809233</v>
      </c>
      <c r="DD23" s="105">
        <v>422.51541971072987</v>
      </c>
      <c r="DE23" s="105">
        <v>414.29869736462331</v>
      </c>
      <c r="DF23" s="105">
        <v>408.1135561948787</v>
      </c>
      <c r="DG23" s="105">
        <v>405.9097839822731</v>
      </c>
      <c r="DH23" s="105">
        <v>407.91278602732916</v>
      </c>
      <c r="DI23" s="105">
        <v>413.6263802732222</v>
      </c>
      <c r="DJ23" s="105">
        <v>421.820605637293</v>
      </c>
      <c r="DK23" s="105">
        <v>430.19078847950021</v>
      </c>
      <c r="DL23" s="105">
        <v>437.43417431808138</v>
      </c>
      <c r="DM23" s="105">
        <v>442.64128076708352</v>
      </c>
      <c r="DN23" s="105">
        <v>446.28238362361276</v>
      </c>
      <c r="DO23" s="105">
        <v>448.9606913670782</v>
      </c>
      <c r="DP23" s="105">
        <v>450.76659215917817</v>
      </c>
      <c r="DQ23" s="105">
        <v>452.02633500539514</v>
      </c>
      <c r="DR23" s="105">
        <v>453.5911108388508</v>
      </c>
      <c r="DS23" s="105">
        <v>456.38683294601543</v>
      </c>
      <c r="DT23" s="105">
        <v>461.0024374515595</v>
      </c>
      <c r="DU23" s="105">
        <v>465.64077133273952</v>
      </c>
      <c r="DV23" s="105">
        <v>468.57287801231064</v>
      </c>
      <c r="DW23" s="105">
        <v>468.47755422268818</v>
      </c>
      <c r="DX23" s="105">
        <v>464.75417869556247</v>
      </c>
      <c r="DY23" s="105">
        <v>458.62220847348806</v>
      </c>
      <c r="DZ23" s="105">
        <v>452.6217976959631</v>
      </c>
      <c r="EA23" s="105">
        <v>449.14405446593253</v>
      </c>
      <c r="EB23" s="105">
        <v>448.94474088422646</v>
      </c>
      <c r="EC23" s="105">
        <v>449.90615916833207</v>
      </c>
      <c r="ED23" s="105">
        <v>448.14581507859754</v>
      </c>
      <c r="EE23" s="105">
        <v>442.74023038458779</v>
      </c>
      <c r="EF23" s="105">
        <v>433.88539681709665</v>
      </c>
      <c r="EG23" s="105">
        <v>424.54807079632855</v>
      </c>
      <c r="EH23" s="105">
        <v>418.27520205036637</v>
      </c>
      <c r="EI23" s="105">
        <v>417.64620871757933</v>
      </c>
      <c r="EJ23" s="105">
        <v>421.99597914559456</v>
      </c>
      <c r="EK23" s="105">
        <v>427.74107646491171</v>
      </c>
      <c r="EL23" s="105">
        <v>430.81645870849252</v>
      </c>
      <c r="EM23" s="105">
        <v>428.80221782982466</v>
      </c>
      <c r="EN23" s="105">
        <v>421.38960776359187</v>
      </c>
      <c r="EO23" s="105">
        <v>409.22985224650631</v>
      </c>
      <c r="EP23" s="105">
        <v>394.13136113919683</v>
      </c>
      <c r="EQ23" s="105">
        <v>378.4645826586181</v>
      </c>
      <c r="ER23" s="105">
        <v>364.4189924068848</v>
      </c>
      <c r="ES23" s="105">
        <v>353.84056262069697</v>
      </c>
      <c r="ET23" s="105">
        <v>345.14868195909111</v>
      </c>
      <c r="EU23" s="105">
        <v>337.72135721386235</v>
      </c>
      <c r="EV23" s="105">
        <v>331.70698815830366</v>
      </c>
      <c r="EW23" s="105">
        <v>328.13796519450432</v>
      </c>
      <c r="EX23" s="105">
        <v>326.36746849800176</v>
      </c>
      <c r="EY23" s="105">
        <v>326.29820941303586</v>
      </c>
      <c r="EZ23" s="105">
        <v>328.88804431298945</v>
      </c>
      <c r="FA23" s="105">
        <v>334.56836029307436</v>
      </c>
      <c r="FB23" s="105">
        <v>343.37126892235864</v>
      </c>
      <c r="FC23" s="105">
        <v>353.14815238595912</v>
      </c>
      <c r="FD23" s="105">
        <v>362.05169169997276</v>
      </c>
      <c r="FE23" s="105">
        <v>368.83139612608716</v>
      </c>
      <c r="FF23" s="105">
        <v>373.91755066863135</v>
      </c>
      <c r="FG23" s="105">
        <v>377.97823213666578</v>
      </c>
      <c r="FH23" s="105">
        <v>381.71565891104871</v>
      </c>
      <c r="FI23" s="105">
        <v>385.98459153679107</v>
      </c>
      <c r="FJ23" s="105">
        <v>391.29264260785078</v>
      </c>
      <c r="FK23" s="105">
        <v>398.57681448302884</v>
      </c>
      <c r="FL23" s="105">
        <v>407.79728203827989</v>
      </c>
      <c r="FM23" s="105">
        <v>419.29595190502204</v>
      </c>
      <c r="FN23" s="105">
        <v>432.59667305299837</v>
      </c>
      <c r="FO23" s="105">
        <v>444.62488135284161</v>
      </c>
      <c r="FP23" s="105">
        <v>453.17366671708976</v>
      </c>
      <c r="FQ23" s="105">
        <v>456.46926730375225</v>
      </c>
      <c r="FR23" s="105">
        <v>453.90525988632999</v>
      </c>
      <c r="FS23" s="105">
        <v>446.06821559205656</v>
      </c>
      <c r="FT23" s="105">
        <v>436.93217694456081</v>
      </c>
      <c r="FU23" s="105">
        <v>429.29738405099522</v>
      </c>
      <c r="FV23" s="105">
        <v>424.83214493284805</v>
      </c>
      <c r="FW23" s="105">
        <v>422.15462255726214</v>
      </c>
      <c r="FX23" s="105">
        <v>418.07911428214413</v>
      </c>
      <c r="FY23" s="105">
        <v>411.93436828676482</v>
      </c>
      <c r="FZ23" s="105">
        <v>404.61942258311342</v>
      </c>
      <c r="GA23" s="105">
        <v>399.28544938141778</v>
      </c>
      <c r="GB23" s="105">
        <v>397.12573078816359</v>
      </c>
      <c r="GC23" s="105">
        <v>397.97021454672631</v>
      </c>
      <c r="GD23" s="105">
        <v>401.78055702496505</v>
      </c>
      <c r="GE23" s="105">
        <v>406.43525617724049</v>
      </c>
      <c r="GF23" s="105">
        <v>407.7752157378244</v>
      </c>
      <c r="GG23" s="105">
        <v>402.97034280304337</v>
      </c>
      <c r="GH23" s="105">
        <v>392.66018220545482</v>
      </c>
      <c r="GI23" s="105">
        <v>378.35622049470646</v>
      </c>
      <c r="GJ23" s="105">
        <v>364.00070810266794</v>
      </c>
      <c r="GK23" s="105">
        <v>351.39515554146675</v>
      </c>
      <c r="GL23" s="105">
        <v>340.96423440930522</v>
      </c>
      <c r="GM23" s="105">
        <v>333.18756299249867</v>
      </c>
      <c r="GN23" s="105">
        <v>328.54650732006098</v>
      </c>
      <c r="GO23" s="105">
        <v>327.45802834515968</v>
      </c>
      <c r="GP23" s="105">
        <v>329.43999983103498</v>
      </c>
      <c r="GQ23" s="105">
        <v>334.65837350499396</v>
      </c>
      <c r="GR23" s="105">
        <v>342.47763537265229</v>
      </c>
      <c r="GS23" s="105">
        <v>351.73101029560445</v>
      </c>
      <c r="GT23" s="105">
        <v>361.48453089361607</v>
      </c>
      <c r="GU23" s="105">
        <v>371.44373917701034</v>
      </c>
      <c r="GV23" s="105">
        <v>382.016413020166</v>
      </c>
      <c r="GW23" s="105">
        <v>393.44381334794662</v>
      </c>
      <c r="GX23" s="105">
        <v>404.53678723380466</v>
      </c>
      <c r="GY23" s="105">
        <v>412.51817058562841</v>
      </c>
      <c r="GZ23" s="105">
        <v>415.76153840395733</v>
      </c>
      <c r="HA23" s="105">
        <v>413.93556862433275</v>
      </c>
      <c r="HB23" s="105">
        <v>409.24077582067315</v>
      </c>
      <c r="HC23" s="105">
        <v>404.07869373386364</v>
      </c>
      <c r="HD23" s="105">
        <v>401.09920570679463</v>
      </c>
      <c r="HE23" s="105">
        <v>402.00653762245202</v>
      </c>
      <c r="HF23" s="105">
        <v>405.95294997292137</v>
      </c>
      <c r="HG23" s="105">
        <v>410.53644110318885</v>
      </c>
      <c r="HH23" s="105">
        <v>413.35881547088491</v>
      </c>
      <c r="HI23" s="105">
        <v>412.94036820374509</v>
      </c>
      <c r="HJ23" s="105">
        <v>410.53725543699073</v>
      </c>
      <c r="HK23" s="105">
        <v>409.20321350599056</v>
      </c>
      <c r="HL23" s="105">
        <v>411.42130868055199</v>
      </c>
      <c r="HM23" s="105">
        <v>418.21919229077395</v>
      </c>
      <c r="HN23" s="105">
        <v>427.71612169196703</v>
      </c>
      <c r="HO23" s="105">
        <v>436.96205900767342</v>
      </c>
      <c r="HP23" s="105">
        <v>442.74643010688038</v>
      </c>
      <c r="HQ23" s="105">
        <v>443.75377042643549</v>
      </c>
      <c r="HR23" s="105">
        <v>441.92896857561203</v>
      </c>
      <c r="HS23" s="105">
        <v>440.42465746146701</v>
      </c>
      <c r="HT23" s="105">
        <v>440.09499285440069</v>
      </c>
      <c r="HU23" s="105">
        <v>440.46936598348742</v>
      </c>
      <c r="HV23" s="105">
        <v>441.0933468279631</v>
      </c>
      <c r="HW23" s="105">
        <v>440.82072261017095</v>
      </c>
      <c r="HX23" s="105">
        <v>439.18478302737242</v>
      </c>
      <c r="HY23" s="105">
        <v>436.17188863534398</v>
      </c>
      <c r="HZ23" s="105">
        <v>432.25045220139958</v>
      </c>
      <c r="IA23" s="105">
        <v>428.32224102560929</v>
      </c>
      <c r="IB23" s="105">
        <v>424.8361111980339</v>
      </c>
      <c r="IC23" s="105">
        <v>421.31145697654529</v>
      </c>
      <c r="ID23" s="105">
        <v>415.50406788077669</v>
      </c>
      <c r="IE23" s="105">
        <v>406.95367795666158</v>
      </c>
      <c r="IF23" s="105">
        <v>396.30814790611078</v>
      </c>
      <c r="IG23" s="105">
        <v>384.4243205837152</v>
      </c>
      <c r="IH23" s="105">
        <v>371.41835571253915</v>
      </c>
      <c r="II23" s="105">
        <v>358.3540275841857</v>
      </c>
      <c r="IJ23" s="105">
        <v>345.93955388271803</v>
      </c>
      <c r="IK23" s="105">
        <v>334.75912113852479</v>
      </c>
      <c r="IL23" s="105">
        <v>325.73726048217554</v>
      </c>
      <c r="IM23" s="105">
        <v>318.74720633737587</v>
      </c>
      <c r="IN23" s="105">
        <v>314.02764203924528</v>
      </c>
      <c r="IO23" s="105">
        <v>311.93825087975375</v>
      </c>
      <c r="IP23" s="105">
        <v>313.07419681702652</v>
      </c>
      <c r="IQ23" s="105">
        <v>316.2957606312844</v>
      </c>
      <c r="IR23" s="105">
        <v>320.18362486138449</v>
      </c>
      <c r="IS23" s="105">
        <v>324.09419724712041</v>
      </c>
      <c r="IT23" s="105">
        <v>327.7804514150497</v>
      </c>
      <c r="IU23" s="105">
        <v>330.99100086581251</v>
      </c>
      <c r="IV23" s="105">
        <v>333.34406445537115</v>
      </c>
      <c r="IW23" s="99">
        <v>334.80822285917924</v>
      </c>
      <c r="IX23" s="99">
        <v>334.70856394030147</v>
      </c>
      <c r="JC23" s="105">
        <f t="shared" si="0"/>
        <v>330.99100086581251</v>
      </c>
      <c r="JD23" s="105">
        <f t="shared" si="1"/>
        <v>333.34406445537115</v>
      </c>
      <c r="JE23" s="105">
        <f t="shared" si="2"/>
        <v>334.80822285917924</v>
      </c>
      <c r="JF23" s="105">
        <f t="shared" si="3"/>
        <v>334.70856394030147</v>
      </c>
      <c r="JG23" s="105">
        <f t="shared" si="4"/>
        <v>334.70856394030147</v>
      </c>
      <c r="JH23" s="105">
        <f t="shared" si="5"/>
        <v>334.70856394030147</v>
      </c>
      <c r="JJ23" s="106">
        <f t="shared" si="6"/>
        <v>2.7863570934517856E-2</v>
      </c>
      <c r="JK23" s="106">
        <f t="shared" si="7"/>
        <v>4.9866757846268595E-3</v>
      </c>
    </row>
    <row r="24" spans="1:271" s="99" customFormat="1" ht="13.5">
      <c r="A24" s="133"/>
      <c r="B24" s="101" t="s">
        <v>37</v>
      </c>
      <c r="C24" s="105">
        <v>1355.5108935136943</v>
      </c>
      <c r="D24" s="105">
        <v>1336.7715675626873</v>
      </c>
      <c r="E24" s="105">
        <v>1338.5247350851507</v>
      </c>
      <c r="F24" s="105">
        <v>1343.4976016296046</v>
      </c>
      <c r="G24" s="105">
        <v>1416.0753485263001</v>
      </c>
      <c r="H24" s="105">
        <v>1459.3726733151414</v>
      </c>
      <c r="I24" s="105">
        <v>1461.778452338981</v>
      </c>
      <c r="J24" s="105">
        <v>1437.3813580900464</v>
      </c>
      <c r="K24" s="105">
        <v>1417.677325084959</v>
      </c>
      <c r="L24" s="105">
        <v>1435.8792833970267</v>
      </c>
      <c r="M24" s="105">
        <v>1457.3990245559226</v>
      </c>
      <c r="N24" s="105">
        <v>1468.5681376826269</v>
      </c>
      <c r="O24" s="105">
        <v>1513.5246892385317</v>
      </c>
      <c r="P24" s="105">
        <v>1526.2635043035759</v>
      </c>
      <c r="Q24" s="105">
        <v>1570.7117021435865</v>
      </c>
      <c r="R24" s="105">
        <v>1530.3959380488341</v>
      </c>
      <c r="S24" s="105">
        <v>1576.386828982452</v>
      </c>
      <c r="T24" s="105">
        <v>1571.4842845357359</v>
      </c>
      <c r="U24" s="105">
        <v>1563.8621450325597</v>
      </c>
      <c r="V24" s="105">
        <v>1640.3302461853029</v>
      </c>
      <c r="W24" s="105">
        <v>1623.150229621479</v>
      </c>
      <c r="X24" s="105">
        <v>1624.8392669574539</v>
      </c>
      <c r="Y24" s="105">
        <v>1699.2492950326489</v>
      </c>
      <c r="Z24" s="105">
        <v>1701.7094466228418</v>
      </c>
      <c r="AA24" s="105">
        <v>1698.8407619437537</v>
      </c>
      <c r="AB24" s="105">
        <v>1695.4895007852003</v>
      </c>
      <c r="AC24" s="105">
        <v>1952.8499900891184</v>
      </c>
      <c r="AD24" s="105">
        <v>1988.2371794318437</v>
      </c>
      <c r="AE24" s="105">
        <v>1967.142578501705</v>
      </c>
      <c r="AF24" s="105">
        <v>1963.5494158017964</v>
      </c>
      <c r="AG24" s="105">
        <v>1970.8795014691314</v>
      </c>
      <c r="AH24" s="105">
        <v>1927.114436378828</v>
      </c>
      <c r="AI24" s="105">
        <v>1943.4381825095097</v>
      </c>
      <c r="AJ24" s="105">
        <v>1962.9129930900383</v>
      </c>
      <c r="AK24" s="105">
        <v>1908.6245801426192</v>
      </c>
      <c r="AL24" s="105">
        <v>1937.7426489393672</v>
      </c>
      <c r="AM24" s="105">
        <v>1923.1296233271762</v>
      </c>
      <c r="AN24" s="105">
        <v>1892.3351013301597</v>
      </c>
      <c r="AO24" s="105">
        <v>1915.759366507288</v>
      </c>
      <c r="AP24" s="105">
        <v>1881.2489258219061</v>
      </c>
      <c r="AQ24" s="105">
        <v>1862.9540486912367</v>
      </c>
      <c r="AR24" s="105">
        <v>1799.2148445419534</v>
      </c>
      <c r="AS24" s="105">
        <v>1691.1755919686</v>
      </c>
      <c r="AT24" s="105">
        <v>1791.9456346682446</v>
      </c>
      <c r="AU24" s="105">
        <v>1899.2881486559227</v>
      </c>
      <c r="AV24" s="105">
        <v>1857.451932169708</v>
      </c>
      <c r="AW24" s="105">
        <v>1890.9996087187969</v>
      </c>
      <c r="AX24" s="105">
        <v>1947.2828173358487</v>
      </c>
      <c r="AY24" s="105">
        <v>1947.571821521685</v>
      </c>
      <c r="AZ24" s="105">
        <v>1981.0389239370274</v>
      </c>
      <c r="BA24" s="105">
        <v>1958.2218941962606</v>
      </c>
      <c r="BB24" s="105">
        <v>1989.0545632822773</v>
      </c>
      <c r="BC24" s="105">
        <v>2014.6513998537553</v>
      </c>
      <c r="BD24" s="105">
        <v>2009.094134302647</v>
      </c>
      <c r="BE24" s="105">
        <v>2050.8695844972171</v>
      </c>
      <c r="BF24" s="105">
        <v>2111.1972189139469</v>
      </c>
      <c r="BG24" s="105">
        <v>2157.9010587518073</v>
      </c>
      <c r="BH24" s="105">
        <v>2092.6052868979805</v>
      </c>
      <c r="BI24" s="105">
        <v>2035.8913427217883</v>
      </c>
      <c r="BJ24" s="105">
        <v>1871.3405167485214</v>
      </c>
      <c r="BK24" s="105">
        <v>1905.5244786414762</v>
      </c>
      <c r="BL24" s="105">
        <v>1847.1493558409315</v>
      </c>
      <c r="BM24" s="105">
        <v>1788.6360194842173</v>
      </c>
      <c r="BN24" s="105">
        <v>1894.2633008053483</v>
      </c>
      <c r="BO24" s="105">
        <v>1860.2468280546354</v>
      </c>
      <c r="BP24" s="105">
        <v>1921.6355784059294</v>
      </c>
      <c r="BQ24" s="105">
        <v>1857.0753822528864</v>
      </c>
      <c r="BR24" s="105">
        <v>1840.4019332755001</v>
      </c>
      <c r="BS24" s="105">
        <v>1853.2835578559566</v>
      </c>
      <c r="BT24" s="105">
        <v>1858.7939354064611</v>
      </c>
      <c r="BU24" s="105">
        <v>1903.0500177914071</v>
      </c>
      <c r="BV24" s="105">
        <v>1897.0501352634219</v>
      </c>
      <c r="BW24" s="105">
        <v>1908.364057208491</v>
      </c>
      <c r="BX24" s="105">
        <v>1960.5692427514819</v>
      </c>
      <c r="BY24" s="105">
        <v>1981.419063416193</v>
      </c>
      <c r="BZ24" s="105">
        <v>1957.7634751825533</v>
      </c>
      <c r="CA24" s="105">
        <v>1918.8256223654116</v>
      </c>
      <c r="CB24" s="105">
        <v>1942.2713711338511</v>
      </c>
      <c r="CC24" s="105">
        <v>1954.8726724081691</v>
      </c>
      <c r="CD24" s="105">
        <v>1989.9684455193246</v>
      </c>
      <c r="CE24" s="105">
        <v>1918.113708124198</v>
      </c>
      <c r="CF24" s="105">
        <v>1890.9064934190433</v>
      </c>
      <c r="CG24" s="105">
        <v>1925.6618156155621</v>
      </c>
      <c r="CH24" s="105">
        <v>1938.4808990705526</v>
      </c>
      <c r="CI24" s="105">
        <v>2005.1875231284776</v>
      </c>
      <c r="CJ24" s="105">
        <v>2228.528922753997</v>
      </c>
      <c r="CK24" s="105">
        <v>2181.9622244413044</v>
      </c>
      <c r="CL24" s="105">
        <v>2118.212304931189</v>
      </c>
      <c r="CM24" s="105">
        <v>2139.5681382482589</v>
      </c>
      <c r="CN24" s="105">
        <v>2123.5079828058419</v>
      </c>
      <c r="CO24" s="105">
        <v>2122.4909238727282</v>
      </c>
      <c r="CP24" s="105">
        <v>2132.960010158125</v>
      </c>
      <c r="CQ24" s="105">
        <v>2097.1671958222673</v>
      </c>
      <c r="CR24" s="105">
        <v>2084.2124576306969</v>
      </c>
      <c r="CS24" s="105">
        <v>2031.7916436673554</v>
      </c>
      <c r="CT24" s="105">
        <v>1968.1714556572213</v>
      </c>
      <c r="CU24" s="105">
        <v>1968.7389884346987</v>
      </c>
      <c r="CV24" s="105">
        <v>2067.4226697843687</v>
      </c>
      <c r="CW24" s="105">
        <v>2118.9923599926537</v>
      </c>
      <c r="CX24" s="105">
        <v>2084.6693953586714</v>
      </c>
      <c r="CY24" s="105">
        <v>2141.1936918077372</v>
      </c>
      <c r="CZ24" s="105">
        <v>2190.2843156748481</v>
      </c>
      <c r="DA24" s="105">
        <v>2170.3353150372654</v>
      </c>
      <c r="DB24" s="105">
        <v>2187.4401785525711</v>
      </c>
      <c r="DC24" s="105">
        <v>2191.7846214614979</v>
      </c>
      <c r="DD24" s="105">
        <v>2198.0089374117965</v>
      </c>
      <c r="DE24" s="105">
        <v>2232.0254211146253</v>
      </c>
      <c r="DF24" s="105">
        <v>2238.2587788521842</v>
      </c>
      <c r="DG24" s="105">
        <v>2228.5235333453056</v>
      </c>
      <c r="DH24" s="105">
        <v>2073.2861821610645</v>
      </c>
      <c r="DI24" s="105">
        <v>2167.0688951483571</v>
      </c>
      <c r="DJ24" s="105">
        <v>2224.2379308114623</v>
      </c>
      <c r="DK24" s="105">
        <v>2237.3275689985699</v>
      </c>
      <c r="DL24" s="105">
        <v>2171.5632190214806</v>
      </c>
      <c r="DM24" s="105">
        <v>2178.0609933168953</v>
      </c>
      <c r="DN24" s="105">
        <v>2210.7736085439797</v>
      </c>
      <c r="DO24" s="105">
        <v>2238.2573627308348</v>
      </c>
      <c r="DP24" s="105">
        <v>2234.6986003384859</v>
      </c>
      <c r="DQ24" s="105">
        <v>2183.104630823223</v>
      </c>
      <c r="DR24" s="105">
        <v>2181.7804250156855</v>
      </c>
      <c r="DS24" s="105">
        <v>2178.4412187833964</v>
      </c>
      <c r="DT24" s="105">
        <v>2196.6599940973156</v>
      </c>
      <c r="DU24" s="105">
        <v>2114.236454843654</v>
      </c>
      <c r="DV24" s="105">
        <v>2186.1625529364096</v>
      </c>
      <c r="DW24" s="105">
        <v>2160.1592751191602</v>
      </c>
      <c r="DX24" s="105">
        <v>2180.4171999760806</v>
      </c>
      <c r="DY24" s="105">
        <v>2167.4566528095593</v>
      </c>
      <c r="DZ24" s="105">
        <v>2116.3774161946794</v>
      </c>
      <c r="EA24" s="105">
        <v>2132.8466410574019</v>
      </c>
      <c r="EB24" s="105">
        <v>2180.8364139850864</v>
      </c>
      <c r="EC24" s="105">
        <v>2191.5548569376647</v>
      </c>
      <c r="ED24" s="105">
        <v>2197.332965080654</v>
      </c>
      <c r="EE24" s="105">
        <v>2148.785871363325</v>
      </c>
      <c r="EF24" s="105">
        <v>2159.1443702186698</v>
      </c>
      <c r="EG24" s="105">
        <v>2177.3135867646702</v>
      </c>
      <c r="EH24" s="105">
        <v>2148.58620033228</v>
      </c>
      <c r="EI24" s="105">
        <v>2107.0906135219052</v>
      </c>
      <c r="EJ24" s="105">
        <v>2148.8453823908962</v>
      </c>
      <c r="EK24" s="105">
        <v>2124.2395821635805</v>
      </c>
      <c r="EL24" s="105">
        <v>2141.3214923832588</v>
      </c>
      <c r="EM24" s="105">
        <v>2152.0206944889519</v>
      </c>
      <c r="EN24" s="105">
        <v>2181.686782158687</v>
      </c>
      <c r="EO24" s="105">
        <v>2176.4460832576733</v>
      </c>
      <c r="EP24" s="105">
        <v>2135.9791193143265</v>
      </c>
      <c r="EQ24" s="105">
        <v>2117.6969295799681</v>
      </c>
      <c r="ER24" s="105">
        <v>2076.908195000613</v>
      </c>
      <c r="ES24" s="105">
        <v>2041.9107314670309</v>
      </c>
      <c r="ET24" s="105">
        <v>2028.3226733249792</v>
      </c>
      <c r="EU24" s="105">
        <v>2028.6109635309308</v>
      </c>
      <c r="EV24" s="105">
        <v>1948.1046921465472</v>
      </c>
      <c r="EW24" s="105">
        <v>1989.3243684671838</v>
      </c>
      <c r="EX24" s="105">
        <v>1948.5515786983435</v>
      </c>
      <c r="EY24" s="105">
        <v>1974.8388256230373</v>
      </c>
      <c r="EZ24" s="105">
        <v>1962.605297246839</v>
      </c>
      <c r="FA24" s="105">
        <v>1967.1395836467191</v>
      </c>
      <c r="FB24" s="105">
        <v>2005.1076374512677</v>
      </c>
      <c r="FC24" s="105">
        <v>2027.1283255685423</v>
      </c>
      <c r="FD24" s="105">
        <v>2018.3467382131053</v>
      </c>
      <c r="FE24" s="105">
        <v>2062.0630864120462</v>
      </c>
      <c r="FF24" s="105">
        <v>2056.3531286832572</v>
      </c>
      <c r="FG24" s="105">
        <v>2094.740138809565</v>
      </c>
      <c r="FH24" s="105">
        <v>2081.7622236014972</v>
      </c>
      <c r="FI24" s="105">
        <v>2113.9304008084537</v>
      </c>
      <c r="FJ24" s="105">
        <v>2119.9178662115205</v>
      </c>
      <c r="FK24" s="105">
        <v>2091.2595824523523</v>
      </c>
      <c r="FL24" s="105">
        <v>2092.4752502760016</v>
      </c>
      <c r="FM24" s="105">
        <v>2086.4453893741188</v>
      </c>
      <c r="FN24" s="105">
        <v>2121.2396296823549</v>
      </c>
      <c r="FO24" s="105">
        <v>2112.7345090780641</v>
      </c>
      <c r="FP24" s="105">
        <v>2153.2942910138909</v>
      </c>
      <c r="FQ24" s="105">
        <v>2129.1343123774905</v>
      </c>
      <c r="FR24" s="105">
        <v>2148.0584441434353</v>
      </c>
      <c r="FS24" s="105">
        <v>2114.8605028971606</v>
      </c>
      <c r="FT24" s="105">
        <v>2076.4523661026788</v>
      </c>
      <c r="FU24" s="105">
        <v>2053.2944650581858</v>
      </c>
      <c r="FV24" s="105">
        <v>2016.5830636600274</v>
      </c>
      <c r="FW24" s="105">
        <v>1971.7663689688461</v>
      </c>
      <c r="FX24" s="105">
        <v>1945.4328531877825</v>
      </c>
      <c r="FY24" s="105">
        <v>1934.4771789284157</v>
      </c>
      <c r="FZ24" s="105">
        <v>1892.4182477859811</v>
      </c>
      <c r="GA24" s="105">
        <v>1915.5011751222587</v>
      </c>
      <c r="GB24" s="105">
        <v>1944.472965645861</v>
      </c>
      <c r="GC24" s="105">
        <v>1915.5570794113662</v>
      </c>
      <c r="GD24" s="105">
        <v>1946.818160975522</v>
      </c>
      <c r="GE24" s="105">
        <v>1939.873680189452</v>
      </c>
      <c r="GF24" s="105">
        <v>1906.9758036173205</v>
      </c>
      <c r="GG24" s="105">
        <v>1953.8855591632746</v>
      </c>
      <c r="GH24" s="105">
        <v>2018.3401167417014</v>
      </c>
      <c r="GI24" s="105">
        <v>2027.0569608841374</v>
      </c>
      <c r="GJ24" s="105">
        <v>2116.4372333701731</v>
      </c>
      <c r="GK24" s="105">
        <v>1977.8822656091113</v>
      </c>
      <c r="GL24" s="105">
        <v>1897.7610804552339</v>
      </c>
      <c r="GM24" s="105">
        <v>1902.5371427926</v>
      </c>
      <c r="GN24" s="105">
        <v>1915.6792597036608</v>
      </c>
      <c r="GO24" s="105">
        <v>1744.1712050253254</v>
      </c>
      <c r="GP24" s="105">
        <v>1397.7786404242581</v>
      </c>
      <c r="GQ24" s="105">
        <v>1496.968859959951</v>
      </c>
      <c r="GR24" s="105">
        <v>1588.876144924151</v>
      </c>
      <c r="GS24" s="105">
        <v>1666.1976121307973</v>
      </c>
      <c r="GT24" s="105">
        <v>1699.2982513226882</v>
      </c>
      <c r="GU24" s="105">
        <v>1706.0526540051617</v>
      </c>
      <c r="GV24" s="105">
        <v>1801.4895702339511</v>
      </c>
      <c r="GW24" s="105">
        <v>1864.1353111679791</v>
      </c>
      <c r="GX24" s="105">
        <v>1892.798572046893</v>
      </c>
      <c r="GY24" s="105">
        <v>1962.1546181020633</v>
      </c>
      <c r="GZ24" s="105">
        <v>1942.012073404499</v>
      </c>
      <c r="HA24" s="105">
        <v>1992.6629431575179</v>
      </c>
      <c r="HB24" s="105">
        <v>1977.6342223611628</v>
      </c>
      <c r="HC24" s="105">
        <v>1939.1061949672014</v>
      </c>
      <c r="HD24" s="105">
        <v>1973.7544559637765</v>
      </c>
      <c r="HE24" s="105">
        <v>1970.1783179663621</v>
      </c>
      <c r="HF24" s="105">
        <v>1983.5056098045973</v>
      </c>
      <c r="HG24" s="105">
        <v>1972.4696848961728</v>
      </c>
      <c r="HH24" s="105">
        <v>1902.657321512005</v>
      </c>
      <c r="HI24" s="105">
        <v>1908.4207107995985</v>
      </c>
      <c r="HJ24" s="105">
        <v>1911.9029229090077</v>
      </c>
      <c r="HK24" s="105">
        <v>1818.709088353057</v>
      </c>
      <c r="HL24" s="105">
        <v>1902.4546234377444</v>
      </c>
      <c r="HM24" s="105">
        <v>1939.6952493325496</v>
      </c>
      <c r="HN24" s="105">
        <v>2056.3117542434784</v>
      </c>
      <c r="HO24" s="105">
        <v>2042.9721996482024</v>
      </c>
      <c r="HP24" s="105">
        <v>1979.4685300738979</v>
      </c>
      <c r="HQ24" s="105">
        <v>1954.6415179341291</v>
      </c>
      <c r="HR24" s="105">
        <v>1921.4236147940537</v>
      </c>
      <c r="HS24" s="105">
        <v>1934.3757479551414</v>
      </c>
      <c r="HT24" s="105">
        <v>1962.4577542812447</v>
      </c>
      <c r="HU24" s="105">
        <v>1982.3506623460626</v>
      </c>
      <c r="HV24" s="105">
        <v>2010.2319876388119</v>
      </c>
      <c r="HW24" s="105">
        <v>1970.672947873117</v>
      </c>
      <c r="HX24" s="105">
        <v>1946.3502463844302</v>
      </c>
      <c r="HY24" s="105">
        <v>1984.2573597883502</v>
      </c>
      <c r="HZ24" s="105">
        <v>1959.2434412368154</v>
      </c>
      <c r="IA24" s="105">
        <v>1963.5677094875969</v>
      </c>
      <c r="IB24" s="105">
        <v>2056.9951784508639</v>
      </c>
      <c r="IC24" s="105">
        <v>1891.3263938231958</v>
      </c>
      <c r="ID24" s="105">
        <v>1929.2682783368896</v>
      </c>
      <c r="IE24" s="105">
        <v>1949.6524353775442</v>
      </c>
      <c r="IF24" s="105">
        <v>1950.302899030331</v>
      </c>
      <c r="IG24" s="105">
        <v>1903.2155521741756</v>
      </c>
      <c r="IH24" s="105">
        <v>1907.084329271682</v>
      </c>
      <c r="II24" s="105">
        <v>1922.1954663962849</v>
      </c>
      <c r="IJ24" s="105">
        <v>1933.7890628582832</v>
      </c>
      <c r="IK24" s="105">
        <v>1893.6740284745797</v>
      </c>
      <c r="IL24" s="105">
        <v>1841.3486671550197</v>
      </c>
      <c r="IM24" s="105">
        <v>1926.2936143428035</v>
      </c>
      <c r="IN24" s="105">
        <v>1927.426213481629</v>
      </c>
      <c r="IO24" s="105">
        <v>2012.9133831623628</v>
      </c>
      <c r="IP24" s="105">
        <v>1983.2912931912167</v>
      </c>
      <c r="IQ24" s="105">
        <v>1961.7833083016499</v>
      </c>
      <c r="IR24" s="105">
        <v>1945.4886306768924</v>
      </c>
      <c r="IS24" s="105">
        <v>1958.9979101174092</v>
      </c>
      <c r="IT24" s="105">
        <v>1923.3199862862191</v>
      </c>
      <c r="IU24" s="105">
        <v>1937.0100586102758</v>
      </c>
      <c r="IV24" s="105">
        <v>2075.3687199005681</v>
      </c>
      <c r="IW24" s="99">
        <v>1947.2521126907957</v>
      </c>
      <c r="IX24" s="99">
        <v>1943.101294984046</v>
      </c>
      <c r="JC24" s="105">
        <f t="shared" si="0"/>
        <v>1937.0100586102758</v>
      </c>
      <c r="JD24" s="105">
        <f t="shared" si="1"/>
        <v>2075.3687199005681</v>
      </c>
      <c r="JE24" s="105">
        <f t="shared" si="2"/>
        <v>1947.2521126907957</v>
      </c>
      <c r="JF24" s="105">
        <f t="shared" si="3"/>
        <v>1943.101294984046</v>
      </c>
      <c r="JG24" s="105">
        <f t="shared" si="4"/>
        <v>1943.101294984046</v>
      </c>
      <c r="JH24" s="105">
        <f t="shared" si="5"/>
        <v>1943.101294984046</v>
      </c>
      <c r="JJ24" s="106">
        <f t="shared" si="6"/>
        <v>2.2619893695605686E-2</v>
      </c>
      <c r="JK24" s="106">
        <f t="shared" si="7"/>
        <v>-2.1868301683231173E-2</v>
      </c>
    </row>
    <row r="25" spans="1:271" s="99" customFormat="1" ht="13.5">
      <c r="A25" s="134"/>
      <c r="B25" s="102" t="s">
        <v>12</v>
      </c>
      <c r="C25" s="105">
        <v>19581.976820819029</v>
      </c>
      <c r="D25" s="105">
        <v>16484.680112769027</v>
      </c>
      <c r="E25" s="105">
        <v>19202.526556367018</v>
      </c>
      <c r="F25" s="105">
        <v>18079.42101330317</v>
      </c>
      <c r="G25" s="105">
        <v>19066.654441779418</v>
      </c>
      <c r="H25" s="105">
        <v>20156.749830024306</v>
      </c>
      <c r="I25" s="105">
        <v>19332.870935656538</v>
      </c>
      <c r="J25" s="105">
        <v>20357.203990183665</v>
      </c>
      <c r="K25" s="105">
        <v>21932.795761849258</v>
      </c>
      <c r="L25" s="105">
        <v>21811.963916194341</v>
      </c>
      <c r="M25" s="105">
        <v>22620.076265076004</v>
      </c>
      <c r="N25" s="105">
        <v>24480.910694164791</v>
      </c>
      <c r="O25" s="105">
        <v>35266.191051258618</v>
      </c>
      <c r="P25" s="105">
        <v>14308.193657078697</v>
      </c>
      <c r="Q25" s="105">
        <v>24910.983310682717</v>
      </c>
      <c r="R25" s="105">
        <v>24500.291764664453</v>
      </c>
      <c r="S25" s="105">
        <v>24506.482005997335</v>
      </c>
      <c r="T25" s="105">
        <v>24340.530592639429</v>
      </c>
      <c r="U25" s="105">
        <v>25287.955212071553</v>
      </c>
      <c r="V25" s="105">
        <v>25259.845122883879</v>
      </c>
      <c r="W25" s="105">
        <v>24476.756472890313</v>
      </c>
      <c r="X25" s="105">
        <v>25540.31109351719</v>
      </c>
      <c r="Y25" s="105">
        <v>27579.401287062785</v>
      </c>
      <c r="Z25" s="105">
        <v>24183.454821544459</v>
      </c>
      <c r="AA25" s="105">
        <v>19942.786577226718</v>
      </c>
      <c r="AB25" s="105">
        <v>33280.590351869309</v>
      </c>
      <c r="AC25" s="105">
        <v>30895.567258910178</v>
      </c>
      <c r="AD25" s="105">
        <v>31190.209337718356</v>
      </c>
      <c r="AE25" s="105">
        <v>29232.660455202669</v>
      </c>
      <c r="AF25" s="105">
        <v>32923.869125572142</v>
      </c>
      <c r="AG25" s="105">
        <v>34560.345618057807</v>
      </c>
      <c r="AH25" s="105">
        <v>35386.604113980284</v>
      </c>
      <c r="AI25" s="105">
        <v>37068.710837895531</v>
      </c>
      <c r="AJ25" s="105">
        <v>36052.41955249427</v>
      </c>
      <c r="AK25" s="105">
        <v>38971.840401904679</v>
      </c>
      <c r="AL25" s="105">
        <v>41949.665899342726</v>
      </c>
      <c r="AM25" s="105">
        <v>27896.905153970583</v>
      </c>
      <c r="AN25" s="105">
        <v>41447.851450052694</v>
      </c>
      <c r="AO25" s="105">
        <v>41226.119758926026</v>
      </c>
      <c r="AP25" s="105">
        <v>39174.364971823707</v>
      </c>
      <c r="AQ25" s="105">
        <v>42275.054605257239</v>
      </c>
      <c r="AR25" s="105">
        <v>43871.561740740181</v>
      </c>
      <c r="AS25" s="105">
        <v>39180.542348891606</v>
      </c>
      <c r="AT25" s="105">
        <v>44578.320252116042</v>
      </c>
      <c r="AU25" s="105">
        <v>40729.697624587745</v>
      </c>
      <c r="AV25" s="105">
        <v>45915.571457304737</v>
      </c>
      <c r="AW25" s="105">
        <v>48399.800387396936</v>
      </c>
      <c r="AX25" s="105">
        <v>51091.924350061068</v>
      </c>
      <c r="AY25" s="105">
        <v>68579.678626901106</v>
      </c>
      <c r="AZ25" s="105">
        <v>37847.991737126613</v>
      </c>
      <c r="BA25" s="105">
        <v>46705.460808498239</v>
      </c>
      <c r="BB25" s="105">
        <v>50481.363100139519</v>
      </c>
      <c r="BC25" s="105">
        <v>50621.386354223796</v>
      </c>
      <c r="BD25" s="105">
        <v>45373.36011131289</v>
      </c>
      <c r="BE25" s="105">
        <v>55192.663421237252</v>
      </c>
      <c r="BF25" s="105">
        <v>47701.227188490302</v>
      </c>
      <c r="BG25" s="105">
        <v>50161.595866914926</v>
      </c>
      <c r="BH25" s="105">
        <v>47808.393563903468</v>
      </c>
      <c r="BI25" s="105">
        <v>34850.230494224743</v>
      </c>
      <c r="BJ25" s="105">
        <v>28080.486878958694</v>
      </c>
      <c r="BK25" s="105">
        <v>31540.815778575241</v>
      </c>
      <c r="BL25" s="105">
        <v>17495.234766287438</v>
      </c>
      <c r="BM25" s="105">
        <v>36917.410551147448</v>
      </c>
      <c r="BN25" s="105">
        <v>37534.303608309587</v>
      </c>
      <c r="BO25" s="105">
        <v>40079.836417616192</v>
      </c>
      <c r="BP25" s="105">
        <v>40931.97530351211</v>
      </c>
      <c r="BQ25" s="105">
        <v>43766.679012924782</v>
      </c>
      <c r="BR25" s="105">
        <v>40636.474670238495</v>
      </c>
      <c r="BS25" s="105">
        <v>45600.191081108271</v>
      </c>
      <c r="BT25" s="105">
        <v>48970.959592523446</v>
      </c>
      <c r="BU25" s="105">
        <v>49479.635452045586</v>
      </c>
      <c r="BV25" s="105">
        <v>56451.416018502197</v>
      </c>
      <c r="BW25" s="105">
        <v>51317.022189319025</v>
      </c>
      <c r="BX25" s="105">
        <v>48385.950422951108</v>
      </c>
      <c r="BY25" s="105">
        <v>51123.531572690263</v>
      </c>
      <c r="BZ25" s="105">
        <v>55888.052594267429</v>
      </c>
      <c r="CA25" s="105">
        <v>55243.587911195078</v>
      </c>
      <c r="CB25" s="105">
        <v>58973.780853501768</v>
      </c>
      <c r="CC25" s="105">
        <v>53403.301139477888</v>
      </c>
      <c r="CD25" s="105">
        <v>60839.653288783367</v>
      </c>
      <c r="CE25" s="105">
        <v>61621.329017036813</v>
      </c>
      <c r="CF25" s="105">
        <v>57190.186553784071</v>
      </c>
      <c r="CG25" s="105">
        <v>66812.012126137139</v>
      </c>
      <c r="CH25" s="105">
        <v>72358.724771296475</v>
      </c>
      <c r="CI25" s="105">
        <v>74549.382992700179</v>
      </c>
      <c r="CJ25" s="105">
        <v>49490.465642202566</v>
      </c>
      <c r="CK25" s="105">
        <v>66904.100572543481</v>
      </c>
      <c r="CL25" s="105">
        <v>71798.531163457315</v>
      </c>
      <c r="CM25" s="105">
        <v>73848.002484852055</v>
      </c>
      <c r="CN25" s="105">
        <v>73745.392693971109</v>
      </c>
      <c r="CO25" s="105">
        <v>66423.780940772253</v>
      </c>
      <c r="CP25" s="105">
        <v>71724.419873460924</v>
      </c>
      <c r="CQ25" s="105">
        <v>67900.994373697351</v>
      </c>
      <c r="CR25" s="105">
        <v>63074.848625529215</v>
      </c>
      <c r="CS25" s="105">
        <v>66140.234019974698</v>
      </c>
      <c r="CT25" s="105">
        <v>58590.95068286168</v>
      </c>
      <c r="CU25" s="105">
        <v>66041.826108083042</v>
      </c>
      <c r="CV25" s="105">
        <v>63778.652641329172</v>
      </c>
      <c r="CW25" s="105">
        <v>63164.145377404355</v>
      </c>
      <c r="CX25" s="105">
        <v>53705.270689271711</v>
      </c>
      <c r="CY25" s="105">
        <v>55550.379105549589</v>
      </c>
      <c r="CZ25" s="105">
        <v>48071.529197046511</v>
      </c>
      <c r="DA25" s="105">
        <v>62619.373773129613</v>
      </c>
      <c r="DB25" s="105">
        <v>68830.114372201715</v>
      </c>
      <c r="DC25" s="105">
        <v>58607.261314001713</v>
      </c>
      <c r="DD25" s="105">
        <v>67541.318250502896</v>
      </c>
      <c r="DE25" s="105">
        <v>68937.939814197889</v>
      </c>
      <c r="DF25" s="105">
        <v>71056.518005926046</v>
      </c>
      <c r="DG25" s="105">
        <v>70175.75065191515</v>
      </c>
      <c r="DH25" s="105">
        <v>59049.606303663262</v>
      </c>
      <c r="DI25" s="105">
        <v>72710.122959565197</v>
      </c>
      <c r="DJ25" s="105">
        <v>70720.997702128661</v>
      </c>
      <c r="DK25" s="105">
        <v>74905.996777977634</v>
      </c>
      <c r="DL25" s="105">
        <v>57376.973474966515</v>
      </c>
      <c r="DM25" s="105">
        <v>68881.547053104587</v>
      </c>
      <c r="DN25" s="105">
        <v>60760.12322039577</v>
      </c>
      <c r="DO25" s="105">
        <v>61172.102536062339</v>
      </c>
      <c r="DP25" s="105">
        <v>63324.485405602165</v>
      </c>
      <c r="DQ25" s="105">
        <v>54328.651389757382</v>
      </c>
      <c r="DR25" s="105">
        <v>52358.550250862681</v>
      </c>
      <c r="DS25" s="105">
        <v>59208.667952133714</v>
      </c>
      <c r="DT25" s="105">
        <v>57164.965052967214</v>
      </c>
      <c r="DU25" s="105">
        <v>51218.747991867203</v>
      </c>
      <c r="DV25" s="105">
        <v>56104.614317578133</v>
      </c>
      <c r="DW25" s="105">
        <v>47713.973494697813</v>
      </c>
      <c r="DX25" s="105">
        <v>45649.487882258531</v>
      </c>
      <c r="DY25" s="105">
        <v>47178.242145121803</v>
      </c>
      <c r="DZ25" s="105">
        <v>40878.797432441555</v>
      </c>
      <c r="EA25" s="105">
        <v>49278.769454437781</v>
      </c>
      <c r="EB25" s="105">
        <v>50975.114851764236</v>
      </c>
      <c r="EC25" s="105">
        <v>47978.812717291054</v>
      </c>
      <c r="ED25" s="105">
        <v>49223.153592567374</v>
      </c>
      <c r="EE25" s="105">
        <v>43880.039195551937</v>
      </c>
      <c r="EF25" s="105">
        <v>48967.063925956078</v>
      </c>
      <c r="EG25" s="105">
        <v>45877.113836359786</v>
      </c>
      <c r="EH25" s="105">
        <v>43015.066560751089</v>
      </c>
      <c r="EI25" s="105">
        <v>42592.724043232454</v>
      </c>
      <c r="EJ25" s="105">
        <v>48494.591651241382</v>
      </c>
      <c r="EK25" s="105">
        <v>43739.4707629681</v>
      </c>
      <c r="EL25" s="105">
        <v>43525.155118923038</v>
      </c>
      <c r="EM25" s="105">
        <v>46372.372950766912</v>
      </c>
      <c r="EN25" s="105">
        <v>39401.408389214863</v>
      </c>
      <c r="EO25" s="105">
        <v>40905.834218299628</v>
      </c>
      <c r="EP25" s="105">
        <v>39662.014434498087</v>
      </c>
      <c r="EQ25" s="105">
        <v>32338.523815382345</v>
      </c>
      <c r="ER25" s="105">
        <v>37129.016999603118</v>
      </c>
      <c r="ES25" s="105">
        <v>42906.887895632426</v>
      </c>
      <c r="ET25" s="105">
        <v>42024.341197966532</v>
      </c>
      <c r="EU25" s="105">
        <v>37836.361918600938</v>
      </c>
      <c r="EV25" s="105">
        <v>39174.84517947265</v>
      </c>
      <c r="EW25" s="105">
        <v>38655.319075553351</v>
      </c>
      <c r="EX25" s="105">
        <v>38919.417138731624</v>
      </c>
      <c r="EY25" s="105">
        <v>37325.196475023251</v>
      </c>
      <c r="EZ25" s="105">
        <v>33262.65480997361</v>
      </c>
      <c r="FA25" s="105">
        <v>41648.935444700983</v>
      </c>
      <c r="FB25" s="105">
        <v>51546.480733256372</v>
      </c>
      <c r="FC25" s="105">
        <v>49692.897057513728</v>
      </c>
      <c r="FD25" s="105">
        <v>27463.612526854187</v>
      </c>
      <c r="FE25" s="105">
        <v>36024.22878228491</v>
      </c>
      <c r="FF25" s="105">
        <v>36475.059032757359</v>
      </c>
      <c r="FG25" s="105">
        <v>42640.098886442902</v>
      </c>
      <c r="FH25" s="105">
        <v>44173.671470965688</v>
      </c>
      <c r="FI25" s="105">
        <v>39551.889102925947</v>
      </c>
      <c r="FJ25" s="105">
        <v>39234.07969086137</v>
      </c>
      <c r="FK25" s="105">
        <v>41380.885275935609</v>
      </c>
      <c r="FL25" s="105">
        <v>38809.546304880168</v>
      </c>
      <c r="FM25" s="105">
        <v>39557.88109652917</v>
      </c>
      <c r="FN25" s="105">
        <v>42920.224187685701</v>
      </c>
      <c r="FO25" s="105">
        <v>40830.302382411937</v>
      </c>
      <c r="FP25" s="105">
        <v>41087.56500654979</v>
      </c>
      <c r="FQ25" s="105">
        <v>46311.048050715093</v>
      </c>
      <c r="FR25" s="105">
        <v>43694.184387856563</v>
      </c>
      <c r="FS25" s="105">
        <v>43734.935704028241</v>
      </c>
      <c r="FT25" s="105">
        <v>39378.168473578742</v>
      </c>
      <c r="FU25" s="105">
        <v>43574.806030545762</v>
      </c>
      <c r="FV25" s="105">
        <v>42163.787319211871</v>
      </c>
      <c r="FW25" s="105">
        <v>32596.102981132091</v>
      </c>
      <c r="FX25" s="105">
        <v>34310.674984738398</v>
      </c>
      <c r="FY25" s="105">
        <v>31880.561663173932</v>
      </c>
      <c r="FZ25" s="105">
        <v>26205.813046299198</v>
      </c>
      <c r="GA25" s="105">
        <v>27504.301925499163</v>
      </c>
      <c r="GB25" s="105">
        <v>34169.465697944695</v>
      </c>
      <c r="GC25" s="105">
        <v>26439.226231671528</v>
      </c>
      <c r="GD25" s="105">
        <v>29836.343611610515</v>
      </c>
      <c r="GE25" s="105">
        <v>28479.256543549436</v>
      </c>
      <c r="GF25" s="105">
        <v>24566.948222580337</v>
      </c>
      <c r="GG25" s="105">
        <v>22833.805823832008</v>
      </c>
      <c r="GH25" s="105">
        <v>26270.23218879589</v>
      </c>
      <c r="GI25" s="105">
        <v>24012.064801018176</v>
      </c>
      <c r="GJ25" s="105">
        <v>28228.73232227785</v>
      </c>
      <c r="GK25" s="105">
        <v>23332.473614645787</v>
      </c>
      <c r="GL25" s="105">
        <v>18292.368324673818</v>
      </c>
      <c r="GM25" s="105">
        <v>38366.04840580943</v>
      </c>
      <c r="GN25" s="105">
        <v>27235.339706284838</v>
      </c>
      <c r="GO25" s="105">
        <v>17166.787351955118</v>
      </c>
      <c r="GP25" s="105">
        <v>9.9519182875733705E-2</v>
      </c>
      <c r="GQ25" s="105">
        <v>4588.7400589365743</v>
      </c>
      <c r="GR25" s="105">
        <v>16152.99350733223</v>
      </c>
      <c r="GS25" s="105">
        <v>22749.366704958473</v>
      </c>
      <c r="GT25" s="105">
        <v>22085.616419801212</v>
      </c>
      <c r="GU25" s="105">
        <v>27561.146693109935</v>
      </c>
      <c r="GV25" s="105">
        <v>25491.27400123197</v>
      </c>
      <c r="GW25" s="105">
        <v>27768.818119966574</v>
      </c>
      <c r="GX25" s="105">
        <v>37427.779546987229</v>
      </c>
      <c r="GY25" s="105">
        <v>44997.416744141425</v>
      </c>
      <c r="GZ25" s="105">
        <v>23017.228528034542</v>
      </c>
      <c r="HA25" s="105">
        <v>38728.207590907587</v>
      </c>
      <c r="HB25" s="105">
        <v>28886.438740675909</v>
      </c>
      <c r="HC25" s="105">
        <v>34254.481067771369</v>
      </c>
      <c r="HD25" s="105">
        <v>41123.605540740762</v>
      </c>
      <c r="HE25" s="105">
        <v>33803.863322187448</v>
      </c>
      <c r="HF25" s="105">
        <v>32881.596062341174</v>
      </c>
      <c r="HG25" s="105">
        <v>37202.200731650359</v>
      </c>
      <c r="HH25" s="105">
        <v>36594.642793418738</v>
      </c>
      <c r="HI25" s="105">
        <v>39548.127198905575</v>
      </c>
      <c r="HJ25" s="105">
        <v>48566.425648298333</v>
      </c>
      <c r="HK25" s="105">
        <v>34253.507924800062</v>
      </c>
      <c r="HL25" s="105">
        <v>40415.389645375406</v>
      </c>
      <c r="HM25" s="105">
        <v>42956.994305946042</v>
      </c>
      <c r="HN25" s="105">
        <v>43970.640943609287</v>
      </c>
      <c r="HO25" s="105">
        <v>46313.075883187557</v>
      </c>
      <c r="HP25" s="105">
        <v>48761.790292799116</v>
      </c>
      <c r="HQ25" s="105">
        <v>46202.665160330696</v>
      </c>
      <c r="HR25" s="105">
        <v>46515.946515608965</v>
      </c>
      <c r="HS25" s="105">
        <v>44697.078499444629</v>
      </c>
      <c r="HT25" s="105">
        <v>46925.186774729111</v>
      </c>
      <c r="HU25" s="105">
        <v>45302.284287099523</v>
      </c>
      <c r="HV25" s="105">
        <v>44665.447760037488</v>
      </c>
      <c r="HW25" s="105">
        <v>49494.399893792754</v>
      </c>
      <c r="HX25" s="105">
        <v>50900.759757371867</v>
      </c>
      <c r="HY25" s="105">
        <v>53994.166282150734</v>
      </c>
      <c r="HZ25" s="105">
        <v>54433.322915331039</v>
      </c>
      <c r="IA25" s="105">
        <v>53770.39137820818</v>
      </c>
      <c r="IB25" s="105">
        <v>53253.992762111797</v>
      </c>
      <c r="IC25" s="105">
        <v>50632.239917882049</v>
      </c>
      <c r="ID25" s="105">
        <v>54341.676455717694</v>
      </c>
      <c r="IE25" s="105">
        <v>49219.919633864578</v>
      </c>
      <c r="IF25" s="105">
        <v>46416.047624164945</v>
      </c>
      <c r="IG25" s="105">
        <v>48225.216897082748</v>
      </c>
      <c r="IH25" s="105">
        <v>44576.748931102898</v>
      </c>
      <c r="II25" s="105">
        <v>40640.445509382123</v>
      </c>
      <c r="IJ25" s="105">
        <v>41863.692588022852</v>
      </c>
      <c r="IK25" s="105">
        <v>39364.464525338612</v>
      </c>
      <c r="IL25" s="105">
        <v>41636.317507848464</v>
      </c>
      <c r="IM25" s="105">
        <v>38862.532208083023</v>
      </c>
      <c r="IN25" s="105">
        <v>31741.790816301607</v>
      </c>
      <c r="IO25" s="105">
        <v>45288.956385719881</v>
      </c>
      <c r="IP25" s="105">
        <v>43871.789399368063</v>
      </c>
      <c r="IQ25" s="105">
        <v>43523.876262078367</v>
      </c>
      <c r="IR25" s="105">
        <v>46579.091555852516</v>
      </c>
      <c r="IS25" s="105">
        <v>45759.432923853696</v>
      </c>
      <c r="IT25" s="105">
        <v>46141.72075803698</v>
      </c>
      <c r="IU25" s="105">
        <v>53163.624488263304</v>
      </c>
      <c r="IV25" s="105">
        <v>47906.076536947905</v>
      </c>
      <c r="IW25" s="99">
        <v>37533.18904310582</v>
      </c>
      <c r="IX25" s="99">
        <v>44684.407573284778</v>
      </c>
      <c r="JC25" s="105">
        <f t="shared" si="0"/>
        <v>53163.624488263304</v>
      </c>
      <c r="JD25" s="105">
        <f t="shared" si="1"/>
        <v>47906.076536947905</v>
      </c>
      <c r="JE25" s="105">
        <f t="shared" si="2"/>
        <v>37533.18904310582</v>
      </c>
      <c r="JF25" s="105">
        <f t="shared" si="3"/>
        <v>44684.407573284778</v>
      </c>
      <c r="JG25" s="105">
        <f t="shared" si="4"/>
        <v>44684.407573284778</v>
      </c>
      <c r="JH25" s="105">
        <f t="shared" si="5"/>
        <v>44684.407573284778</v>
      </c>
      <c r="JJ25" s="106">
        <f t="shared" si="6"/>
        <v>8.8564856570894079E-4</v>
      </c>
      <c r="JK25" s="106">
        <f t="shared" si="7"/>
        <v>-3.282519827847874E-2</v>
      </c>
    </row>
    <row r="26" spans="1:271" s="99" customFormat="1" ht="13.5">
      <c r="A26" s="135" t="s">
        <v>13</v>
      </c>
      <c r="B26" s="100" t="s">
        <v>36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>
        <v>181.570253351601</v>
      </c>
      <c r="CV26" s="105">
        <v>173.25190586756801</v>
      </c>
      <c r="CW26" s="105">
        <v>181.942546559357</v>
      </c>
      <c r="CX26" s="105">
        <v>172.430356695992</v>
      </c>
      <c r="CY26" s="105">
        <v>174.679313077209</v>
      </c>
      <c r="CZ26" s="105">
        <v>176.433000644674</v>
      </c>
      <c r="DA26" s="105">
        <v>170.10212787878501</v>
      </c>
      <c r="DB26" s="105">
        <v>161.82886831616599</v>
      </c>
      <c r="DC26" s="105">
        <v>167.31901518541</v>
      </c>
      <c r="DD26" s="105">
        <v>164.12686763009299</v>
      </c>
      <c r="DE26" s="105">
        <v>171.47878427027399</v>
      </c>
      <c r="DF26" s="105">
        <v>179.763543366661</v>
      </c>
      <c r="DG26" s="105">
        <v>179.97599960808799</v>
      </c>
      <c r="DH26" s="105">
        <v>184.35246962177399</v>
      </c>
      <c r="DI26" s="105">
        <v>187.52510326590101</v>
      </c>
      <c r="DJ26" s="105">
        <v>189.80911634942899</v>
      </c>
      <c r="DK26" s="105">
        <v>196.523722717992</v>
      </c>
      <c r="DL26" s="105">
        <v>189.819806015962</v>
      </c>
      <c r="DM26" s="105">
        <v>188.21883042277199</v>
      </c>
      <c r="DN26" s="105">
        <v>191.25894751366201</v>
      </c>
      <c r="DO26" s="105">
        <v>187.428948696015</v>
      </c>
      <c r="DP26" s="105">
        <v>185.908615675096</v>
      </c>
      <c r="DQ26" s="105">
        <v>186.35878254743901</v>
      </c>
      <c r="DR26" s="105">
        <v>195.42449602934701</v>
      </c>
      <c r="DS26" s="105">
        <v>188.80104388279099</v>
      </c>
      <c r="DT26" s="105">
        <v>188.60102250266999</v>
      </c>
      <c r="DU26" s="105">
        <v>183.435385213058</v>
      </c>
      <c r="DV26" s="105">
        <v>184.51683203158899</v>
      </c>
      <c r="DW26" s="105">
        <v>184.523758390708</v>
      </c>
      <c r="DX26" s="105">
        <v>184.74270206487199</v>
      </c>
      <c r="DY26" s="105">
        <v>181.45488165940401</v>
      </c>
      <c r="DZ26" s="105">
        <v>181.37033385567699</v>
      </c>
      <c r="EA26" s="105">
        <v>188.20268066698</v>
      </c>
      <c r="EB26" s="105">
        <v>191.547396050625</v>
      </c>
      <c r="EC26" s="105">
        <v>188.10690960857801</v>
      </c>
      <c r="ED26" s="105">
        <v>183.37402064101599</v>
      </c>
      <c r="EE26" s="105">
        <v>187.77802964997099</v>
      </c>
      <c r="EF26" s="105">
        <v>196.214475424222</v>
      </c>
      <c r="EG26" s="105">
        <v>187.09191326096101</v>
      </c>
      <c r="EH26" s="105">
        <v>205.56601665489899</v>
      </c>
      <c r="EI26" s="105">
        <v>200.646864529927</v>
      </c>
      <c r="EJ26" s="105">
        <v>204.25367698990499</v>
      </c>
      <c r="EK26" s="105">
        <v>202.895396282847</v>
      </c>
      <c r="EL26" s="105">
        <v>192.15188521374901</v>
      </c>
      <c r="EM26" s="105">
        <v>201.50711589603401</v>
      </c>
      <c r="EN26" s="105">
        <v>201.40758203713</v>
      </c>
      <c r="EO26" s="105">
        <v>195.15368822578</v>
      </c>
      <c r="EP26" s="105">
        <v>187.247824682295</v>
      </c>
      <c r="EQ26" s="105">
        <v>185.78656117065901</v>
      </c>
      <c r="ER26" s="105">
        <v>181.99463677157499</v>
      </c>
      <c r="ES26" s="105">
        <v>166.94936868746899</v>
      </c>
      <c r="ET26" s="105">
        <v>158.953397044811</v>
      </c>
      <c r="EU26" s="105">
        <v>166.53931441677599</v>
      </c>
      <c r="EV26" s="105">
        <v>159.947735082668</v>
      </c>
      <c r="EW26" s="105">
        <v>161.38695712083799</v>
      </c>
      <c r="EX26" s="105">
        <v>170.68601006810101</v>
      </c>
      <c r="EY26" s="105">
        <v>170.98086606091201</v>
      </c>
      <c r="EZ26" s="105">
        <v>163.556539746688</v>
      </c>
      <c r="FA26" s="105">
        <v>167.54312785410099</v>
      </c>
      <c r="FB26" s="105">
        <v>176.402707180569</v>
      </c>
      <c r="FC26" s="105">
        <v>177.540111743528</v>
      </c>
      <c r="FD26" s="105">
        <v>171.63854445190699</v>
      </c>
      <c r="FE26" s="105">
        <v>184.15396154818001</v>
      </c>
      <c r="FF26" s="105">
        <v>182.05404949187999</v>
      </c>
      <c r="FG26" s="105">
        <v>183.59078617858199</v>
      </c>
      <c r="FH26" s="105">
        <v>191.63939086399699</v>
      </c>
      <c r="FI26" s="105">
        <v>195.83349433192399</v>
      </c>
      <c r="FJ26" s="105">
        <v>195.46343269087001</v>
      </c>
      <c r="FK26" s="105">
        <v>199.063908449297</v>
      </c>
      <c r="FL26" s="105">
        <v>203.747937286747</v>
      </c>
      <c r="FM26" s="105">
        <v>208.388719306166</v>
      </c>
      <c r="FN26" s="105">
        <v>209.088964360825</v>
      </c>
      <c r="FO26" s="105">
        <v>207.59392273787401</v>
      </c>
      <c r="FP26" s="105">
        <v>201.95194051930801</v>
      </c>
      <c r="FQ26" s="105">
        <v>204.895468048883</v>
      </c>
      <c r="FR26" s="105">
        <v>203.46991318835401</v>
      </c>
      <c r="FS26" s="105">
        <v>195.97881017290999</v>
      </c>
      <c r="FT26" s="105">
        <v>197.06793841649099</v>
      </c>
      <c r="FU26" s="105">
        <v>189.555257516323</v>
      </c>
      <c r="FV26" s="105">
        <v>193.769666183982</v>
      </c>
      <c r="FW26" s="105">
        <v>198.22686509187301</v>
      </c>
      <c r="FX26" s="105">
        <v>187.44461738956599</v>
      </c>
      <c r="FY26" s="105">
        <v>172.263630529979</v>
      </c>
      <c r="FZ26" s="105">
        <v>168.141235754598</v>
      </c>
      <c r="GA26" s="105">
        <v>175.75565501283899</v>
      </c>
      <c r="GB26" s="105">
        <v>191.205418485183</v>
      </c>
      <c r="GC26" s="105">
        <v>184.80343095223799</v>
      </c>
      <c r="GD26" s="105">
        <v>182.88270233492199</v>
      </c>
      <c r="GE26" s="105">
        <v>188.84558289781</v>
      </c>
      <c r="GF26" s="105">
        <v>180.70703668985001</v>
      </c>
      <c r="GG26" s="105">
        <v>182.16273937504801</v>
      </c>
      <c r="GH26" s="105">
        <v>185.02192491486599</v>
      </c>
      <c r="GI26" s="105">
        <v>176.902042551221</v>
      </c>
      <c r="GJ26" s="105">
        <v>167.57782227857601</v>
      </c>
      <c r="GK26" s="105">
        <v>167.73119492758801</v>
      </c>
      <c r="GL26" s="105">
        <v>152.69019466041601</v>
      </c>
      <c r="GM26" s="105">
        <v>151.94830953778299</v>
      </c>
      <c r="GN26" s="105">
        <v>154.277084739945</v>
      </c>
      <c r="GO26" s="105">
        <v>93.767604217213204</v>
      </c>
      <c r="GP26" s="105">
        <v>47.641185041036103</v>
      </c>
      <c r="GQ26" s="105">
        <v>105.308047631831</v>
      </c>
      <c r="GR26" s="105">
        <v>145.99904600084199</v>
      </c>
      <c r="GS26" s="105">
        <v>155.15997013197699</v>
      </c>
      <c r="GT26" s="105">
        <v>156.66174035958599</v>
      </c>
      <c r="GU26" s="105">
        <v>163.33527688215801</v>
      </c>
      <c r="GV26" s="105">
        <v>167.836737283009</v>
      </c>
      <c r="GW26" s="105">
        <v>181.157517771161</v>
      </c>
      <c r="GX26" s="105">
        <v>189.745722150055</v>
      </c>
      <c r="GY26" s="105">
        <v>197.30726434992499</v>
      </c>
      <c r="GZ26" s="105">
        <v>187.00329951448001</v>
      </c>
      <c r="HA26" s="105">
        <v>188.80548646985099</v>
      </c>
      <c r="HB26" s="105">
        <v>181.55021948486299</v>
      </c>
      <c r="HC26" s="105">
        <v>177.800747575901</v>
      </c>
      <c r="HD26" s="105">
        <v>186.98143795736399</v>
      </c>
      <c r="HE26" s="105">
        <v>188.424480596764</v>
      </c>
      <c r="HF26" s="105">
        <v>185.84995549642699</v>
      </c>
      <c r="HG26" s="105">
        <v>185.814887192122</v>
      </c>
      <c r="HH26" s="105">
        <v>188.08329044801701</v>
      </c>
      <c r="HI26" s="105">
        <v>189.12658571334401</v>
      </c>
      <c r="HJ26" s="105">
        <v>197.69603866136799</v>
      </c>
      <c r="HK26" s="105">
        <v>189.21826014937801</v>
      </c>
      <c r="HL26" s="105">
        <v>199.53209844089201</v>
      </c>
      <c r="HM26" s="105">
        <v>193.17424267958501</v>
      </c>
      <c r="HN26" s="105">
        <v>201.77798841511299</v>
      </c>
      <c r="HO26" s="105">
        <v>203.26247778416101</v>
      </c>
      <c r="HP26" s="105">
        <v>199.77329546973601</v>
      </c>
      <c r="HQ26" s="105">
        <v>202.36178346522399</v>
      </c>
      <c r="HR26" s="105">
        <v>195.65999509359</v>
      </c>
      <c r="HS26" s="105">
        <v>192.14258054445199</v>
      </c>
      <c r="HT26" s="105">
        <v>188.85352033312299</v>
      </c>
      <c r="HU26" s="105">
        <v>186.243956318682</v>
      </c>
      <c r="HV26" s="105">
        <v>181.34743629875601</v>
      </c>
      <c r="HW26" s="105">
        <v>186.77513688308201</v>
      </c>
      <c r="HX26" s="105">
        <v>183.85383968858801</v>
      </c>
      <c r="HY26" s="105">
        <v>195.89100098837099</v>
      </c>
      <c r="HZ26" s="105">
        <v>199.73033425730901</v>
      </c>
      <c r="IA26" s="105">
        <v>194.396460921222</v>
      </c>
      <c r="IB26" s="105">
        <v>191.59923288068899</v>
      </c>
      <c r="IC26" s="105">
        <v>191.21447313169099</v>
      </c>
      <c r="ID26" s="105">
        <v>188.553798761688</v>
      </c>
      <c r="IE26" s="105">
        <v>188.21581218562</v>
      </c>
      <c r="IF26" s="105">
        <v>188.01680408036</v>
      </c>
      <c r="IG26" s="105">
        <v>182.84875503219001</v>
      </c>
      <c r="IH26" s="105">
        <v>165.57851735897401</v>
      </c>
      <c r="II26" s="105">
        <v>145.66384049563001</v>
      </c>
      <c r="IJ26" s="105">
        <v>139.83730686498899</v>
      </c>
      <c r="IK26" s="105">
        <v>119.76674137489201</v>
      </c>
      <c r="IL26" s="105">
        <v>120.163199190283</v>
      </c>
      <c r="IM26" s="105">
        <v>130.39190462557099</v>
      </c>
      <c r="IN26" s="105">
        <v>133.520518679535</v>
      </c>
      <c r="IO26" s="105">
        <v>143.410505120295</v>
      </c>
      <c r="IP26" s="105">
        <v>138.89582943133399</v>
      </c>
      <c r="IQ26" s="105">
        <v>141.81379409763599</v>
      </c>
      <c r="IR26" s="105">
        <v>135.96512377608701</v>
      </c>
      <c r="IS26" s="105">
        <v>139.18683111574899</v>
      </c>
      <c r="IT26" s="105">
        <v>144.35435308208099</v>
      </c>
      <c r="IU26" s="105">
        <v>142.90843934353299</v>
      </c>
      <c r="IV26" s="105">
        <v>145.97099291627501</v>
      </c>
      <c r="IW26" s="99">
        <v>140.00304227564001</v>
      </c>
      <c r="JC26" s="105">
        <f t="shared" si="0"/>
        <v>142.90843934353299</v>
      </c>
      <c r="JD26" s="105">
        <f t="shared" si="1"/>
        <v>145.97099291627501</v>
      </c>
      <c r="JE26" s="105">
        <f t="shared" si="2"/>
        <v>140.00304227564001</v>
      </c>
      <c r="JF26" s="105">
        <f t="shared" si="3"/>
        <v>140.00304227564001</v>
      </c>
      <c r="JG26" s="105">
        <f t="shared" si="4"/>
        <v>140.00304227564001</v>
      </c>
      <c r="JH26" s="105">
        <f t="shared" si="5"/>
        <v>140.00304227564001</v>
      </c>
      <c r="JJ26" s="106">
        <f t="shared" si="6"/>
        <v>2.2350478129435025E-2</v>
      </c>
      <c r="JK26" s="106">
        <f t="shared" si="7"/>
        <v>-2.0689462114625523E-2</v>
      </c>
    </row>
    <row r="27" spans="1:271" s="99" customFormat="1" ht="13.5">
      <c r="A27" s="133"/>
      <c r="B27" s="101" t="s">
        <v>15</v>
      </c>
      <c r="C27" s="105">
        <v>476.24943754918706</v>
      </c>
      <c r="D27" s="105">
        <v>501.61547955390751</v>
      </c>
      <c r="E27" s="105">
        <v>504.46048598944134</v>
      </c>
      <c r="F27" s="105">
        <v>417.05391904379439</v>
      </c>
      <c r="G27" s="105">
        <v>500.944358140205</v>
      </c>
      <c r="H27" s="105">
        <v>507.72780569172772</v>
      </c>
      <c r="I27" s="105">
        <v>494.25155616326839</v>
      </c>
      <c r="J27" s="105">
        <v>487.33901592737141</v>
      </c>
      <c r="K27" s="105">
        <v>522.0234663550732</v>
      </c>
      <c r="L27" s="105">
        <v>525.41120997248197</v>
      </c>
      <c r="M27" s="105">
        <v>507.81002245870093</v>
      </c>
      <c r="N27" s="105">
        <v>538.30874864217071</v>
      </c>
      <c r="O27" s="105">
        <v>595.18330811698013</v>
      </c>
      <c r="P27" s="105">
        <v>546.24102272711775</v>
      </c>
      <c r="Q27" s="105">
        <v>547.31731598328736</v>
      </c>
      <c r="R27" s="105">
        <v>590.97942935469302</v>
      </c>
      <c r="S27" s="105">
        <v>590.60307056510146</v>
      </c>
      <c r="T27" s="105">
        <v>571.28279849669116</v>
      </c>
      <c r="U27" s="105">
        <v>611.614682764029</v>
      </c>
      <c r="V27" s="105">
        <v>625.71436558007747</v>
      </c>
      <c r="W27" s="105">
        <v>645.47623697679501</v>
      </c>
      <c r="X27" s="105">
        <v>690.84885266135177</v>
      </c>
      <c r="Y27" s="105">
        <v>662.29451688089591</v>
      </c>
      <c r="Z27" s="105">
        <v>699.94398979206778</v>
      </c>
      <c r="AA27" s="105">
        <v>682.44397115336665</v>
      </c>
      <c r="AB27" s="105">
        <v>692.86946916994907</v>
      </c>
      <c r="AC27" s="105">
        <v>716.76028866837783</v>
      </c>
      <c r="AD27" s="105">
        <v>745.71473909583653</v>
      </c>
      <c r="AE27" s="105">
        <v>727.86499660222307</v>
      </c>
      <c r="AF27" s="105">
        <v>711.74624623391503</v>
      </c>
      <c r="AG27" s="105">
        <v>750.38271135913021</v>
      </c>
      <c r="AH27" s="105">
        <v>761.74752671459885</v>
      </c>
      <c r="AI27" s="105">
        <v>763.08942260378797</v>
      </c>
      <c r="AJ27" s="105">
        <v>715.98545567930648</v>
      </c>
      <c r="AK27" s="105">
        <v>770.49307162762034</v>
      </c>
      <c r="AL27" s="105">
        <v>745.19357261195978</v>
      </c>
      <c r="AM27" s="105">
        <v>744.01987465162654</v>
      </c>
      <c r="AN27" s="105">
        <v>788.55937147936663</v>
      </c>
      <c r="AO27" s="105">
        <v>726.61508474675816</v>
      </c>
      <c r="AP27" s="105">
        <v>740.9233348492005</v>
      </c>
      <c r="AQ27" s="105">
        <v>823.00613631408351</v>
      </c>
      <c r="AR27" s="105">
        <v>833.12250796004969</v>
      </c>
      <c r="AS27" s="105">
        <v>798.48079289693271</v>
      </c>
      <c r="AT27" s="105">
        <v>793.53461296450973</v>
      </c>
      <c r="AU27" s="105">
        <v>757.56495012300832</v>
      </c>
      <c r="AV27" s="105">
        <v>798.4667211002876</v>
      </c>
      <c r="AW27" s="105">
        <v>845.976161890512</v>
      </c>
      <c r="AX27" s="105">
        <v>834.04852181215301</v>
      </c>
      <c r="AY27" s="105">
        <v>817.44120681839433</v>
      </c>
      <c r="AZ27" s="105">
        <v>817.44928778683266</v>
      </c>
      <c r="BA27" s="105">
        <v>771.77646299325897</v>
      </c>
      <c r="BB27" s="105">
        <v>893.69908690850525</v>
      </c>
      <c r="BC27" s="105">
        <v>820.18461220208383</v>
      </c>
      <c r="BD27" s="105">
        <v>769.39365605209889</v>
      </c>
      <c r="BE27" s="105">
        <v>842.93127826960972</v>
      </c>
      <c r="BF27" s="105">
        <v>795.71394958918097</v>
      </c>
      <c r="BG27" s="105">
        <v>837.63084582942724</v>
      </c>
      <c r="BH27" s="105">
        <v>781.02862424810121</v>
      </c>
      <c r="BI27" s="105">
        <v>767.22377349814087</v>
      </c>
      <c r="BJ27" s="105">
        <v>707.05762274522647</v>
      </c>
      <c r="BK27" s="105">
        <v>758.42595251476257</v>
      </c>
      <c r="BL27" s="105">
        <v>764.10689910677729</v>
      </c>
      <c r="BM27" s="105">
        <v>791.42040103497402</v>
      </c>
      <c r="BN27" s="105">
        <v>775.94007271610667</v>
      </c>
      <c r="BO27" s="105">
        <v>749.09413973620497</v>
      </c>
      <c r="BP27" s="105">
        <v>815.27640151224216</v>
      </c>
      <c r="BQ27" s="105">
        <v>771.86655404311671</v>
      </c>
      <c r="BR27" s="105">
        <v>796.35210556737059</v>
      </c>
      <c r="BS27" s="105">
        <v>724.98374032581182</v>
      </c>
      <c r="BT27" s="105">
        <v>787.15314648741162</v>
      </c>
      <c r="BU27" s="105">
        <v>722.77737185205149</v>
      </c>
      <c r="BV27" s="105">
        <v>748.81413606653416</v>
      </c>
      <c r="BW27" s="105">
        <v>797.15524313120204</v>
      </c>
      <c r="BX27" s="105">
        <v>785.62612807245193</v>
      </c>
      <c r="BY27" s="105">
        <v>879.53597636186919</v>
      </c>
      <c r="BZ27" s="105">
        <v>813.5443031780618</v>
      </c>
      <c r="CA27" s="105">
        <v>817.19443977847254</v>
      </c>
      <c r="CB27" s="105">
        <v>818.86832272435959</v>
      </c>
      <c r="CC27" s="105">
        <v>821.3113572387449</v>
      </c>
      <c r="CD27" s="105">
        <v>846.30776902026116</v>
      </c>
      <c r="CE27" s="105">
        <v>853.70598616290249</v>
      </c>
      <c r="CF27" s="105">
        <v>869.00484328520099</v>
      </c>
      <c r="CG27" s="105">
        <v>914.83180412628178</v>
      </c>
      <c r="CH27" s="105">
        <v>920.87321437132687</v>
      </c>
      <c r="CI27" s="105">
        <v>924.62522310278996</v>
      </c>
      <c r="CJ27" s="105">
        <v>928.15891941345842</v>
      </c>
      <c r="CK27" s="105">
        <v>909.44229159832128</v>
      </c>
      <c r="CL27" s="105">
        <v>953.35145156726958</v>
      </c>
      <c r="CM27" s="105">
        <v>1006.4951795482102</v>
      </c>
      <c r="CN27" s="105">
        <v>919.40540827054542</v>
      </c>
      <c r="CO27" s="105">
        <v>927.87297498895339</v>
      </c>
      <c r="CP27" s="105">
        <v>930.51844256491006</v>
      </c>
      <c r="CQ27" s="105">
        <v>1006.7091627836903</v>
      </c>
      <c r="CR27" s="105">
        <v>946.60420773798933</v>
      </c>
      <c r="CS27" s="105">
        <v>960.98157952537451</v>
      </c>
      <c r="CT27" s="105">
        <v>957.29493291336837</v>
      </c>
      <c r="CU27" s="105">
        <v>907.39445939041843</v>
      </c>
      <c r="CV27" s="105">
        <v>884.96727742903158</v>
      </c>
      <c r="CW27" s="105">
        <v>962.09360064265388</v>
      </c>
      <c r="CX27" s="105">
        <v>832.95843384823741</v>
      </c>
      <c r="CY27" s="105">
        <v>867.79866047562234</v>
      </c>
      <c r="CZ27" s="105">
        <v>912.31512724010531</v>
      </c>
      <c r="DA27" s="105">
        <v>913.9643316775572</v>
      </c>
      <c r="DB27" s="105">
        <v>756.28004865059904</v>
      </c>
      <c r="DC27" s="105">
        <v>854.26366279457295</v>
      </c>
      <c r="DD27" s="105">
        <v>836.54902240574393</v>
      </c>
      <c r="DE27" s="105">
        <v>865.13116221384132</v>
      </c>
      <c r="DF27" s="105">
        <v>869.22954140714694</v>
      </c>
      <c r="DG27" s="105">
        <v>917.77946708073159</v>
      </c>
      <c r="DH27" s="105">
        <v>936.00391341839099</v>
      </c>
      <c r="DI27" s="105">
        <v>950.2335526444765</v>
      </c>
      <c r="DJ27" s="105">
        <v>967.9697703462848</v>
      </c>
      <c r="DK27" s="105">
        <v>990.7073668448096</v>
      </c>
      <c r="DL27" s="105">
        <v>975.80727274441642</v>
      </c>
      <c r="DM27" s="105">
        <v>993.06287272697705</v>
      </c>
      <c r="DN27" s="105">
        <v>991.58411747675666</v>
      </c>
      <c r="DO27" s="105">
        <v>985.03975058246829</v>
      </c>
      <c r="DP27" s="105">
        <v>1009.6884340292144</v>
      </c>
      <c r="DQ27" s="105">
        <v>971.44547370424698</v>
      </c>
      <c r="DR27" s="105">
        <v>970.07204737076609</v>
      </c>
      <c r="DS27" s="105">
        <v>944.13829759569933</v>
      </c>
      <c r="DT27" s="105">
        <v>914.31030064119022</v>
      </c>
      <c r="DU27" s="105">
        <v>951.34237296186575</v>
      </c>
      <c r="DV27" s="105">
        <v>929.7756321398125</v>
      </c>
      <c r="DW27" s="105">
        <v>926.31674709421202</v>
      </c>
      <c r="DX27" s="105">
        <v>930.23995498245597</v>
      </c>
      <c r="DY27" s="105">
        <v>930.49106391223734</v>
      </c>
      <c r="DZ27" s="105">
        <v>930.46370000329534</v>
      </c>
      <c r="EA27" s="105">
        <v>946.54718635353868</v>
      </c>
      <c r="EB27" s="105">
        <v>969.65263962161623</v>
      </c>
      <c r="EC27" s="105">
        <v>965.12021866136752</v>
      </c>
      <c r="ED27" s="105">
        <v>930.29539501995544</v>
      </c>
      <c r="EE27" s="105">
        <v>979.19594730012375</v>
      </c>
      <c r="EF27" s="105">
        <v>1019.3385515724633</v>
      </c>
      <c r="EG27" s="105">
        <v>982.45764307020511</v>
      </c>
      <c r="EH27" s="105">
        <v>1103.1988636252486</v>
      </c>
      <c r="EI27" s="105">
        <v>1029.6518551099978</v>
      </c>
      <c r="EJ27" s="105">
        <v>1058.0075497441094</v>
      </c>
      <c r="EK27" s="105">
        <v>1046.2464588627286</v>
      </c>
      <c r="EL27" s="105">
        <v>922.41782909156746</v>
      </c>
      <c r="EM27" s="105">
        <v>1023.7309616001855</v>
      </c>
      <c r="EN27" s="105">
        <v>1012.7161540230917</v>
      </c>
      <c r="EO27" s="105">
        <v>947.87660595042712</v>
      </c>
      <c r="EP27" s="105">
        <v>972.14299694728152</v>
      </c>
      <c r="EQ27" s="105">
        <v>938.10872631837265</v>
      </c>
      <c r="ER27" s="105">
        <v>938.7048456095871</v>
      </c>
      <c r="ES27" s="105">
        <v>868.76892925417962</v>
      </c>
      <c r="ET27" s="105">
        <v>817.53790887546563</v>
      </c>
      <c r="EU27" s="105">
        <v>906.53308740335024</v>
      </c>
      <c r="EV27" s="105">
        <v>876.08713657125986</v>
      </c>
      <c r="EW27" s="105">
        <v>856.55820609947853</v>
      </c>
      <c r="EX27" s="105">
        <v>926.64649372198335</v>
      </c>
      <c r="EY27" s="105">
        <v>887.72878597246665</v>
      </c>
      <c r="EZ27" s="105">
        <v>860.2842267589607</v>
      </c>
      <c r="FA27" s="105">
        <v>928.3427256384424</v>
      </c>
      <c r="FB27" s="105">
        <v>987.77791824617293</v>
      </c>
      <c r="FC27" s="105">
        <v>940.22679909444889</v>
      </c>
      <c r="FD27" s="105">
        <v>931.42771788858636</v>
      </c>
      <c r="FE27" s="105">
        <v>1002.3238489798213</v>
      </c>
      <c r="FF27" s="105">
        <v>944.51406730866643</v>
      </c>
      <c r="FG27" s="105">
        <v>969.53740321872692</v>
      </c>
      <c r="FH27" s="105">
        <v>996.88836904745415</v>
      </c>
      <c r="FI27" s="105">
        <v>1033.4427373721305</v>
      </c>
      <c r="FJ27" s="105">
        <v>984.841269988975</v>
      </c>
      <c r="FK27" s="105">
        <v>1027.4958589961343</v>
      </c>
      <c r="FL27" s="105">
        <v>1050.7084467604423</v>
      </c>
      <c r="FM27" s="105">
        <v>1099.0294806181628</v>
      </c>
      <c r="FN27" s="105">
        <v>1068.5205862194985</v>
      </c>
      <c r="FO27" s="105">
        <v>1076.7540295021236</v>
      </c>
      <c r="FP27" s="105">
        <v>1046.0822582665276</v>
      </c>
      <c r="FQ27" s="105">
        <v>1060.3328356797724</v>
      </c>
      <c r="FR27" s="105">
        <v>1041.7063479047722</v>
      </c>
      <c r="FS27" s="105">
        <v>933.47678655307993</v>
      </c>
      <c r="FT27" s="105">
        <v>986.00007514259437</v>
      </c>
      <c r="FU27" s="105">
        <v>935.17132850401345</v>
      </c>
      <c r="FV27" s="105">
        <v>982.17898040826276</v>
      </c>
      <c r="FW27" s="105">
        <v>954.89095463179467</v>
      </c>
      <c r="FX27" s="105">
        <v>929.45973913834291</v>
      </c>
      <c r="FY27" s="105">
        <v>883.47511735138039</v>
      </c>
      <c r="FZ27" s="105">
        <v>905.68468752958506</v>
      </c>
      <c r="GA27" s="105">
        <v>932.26735458854148</v>
      </c>
      <c r="GB27" s="105">
        <v>1060.7515987151849</v>
      </c>
      <c r="GC27" s="105">
        <v>956.68027087598614</v>
      </c>
      <c r="GD27" s="105">
        <v>946.95601435921651</v>
      </c>
      <c r="GE27" s="105">
        <v>976.14607150909501</v>
      </c>
      <c r="GF27" s="105">
        <v>917.90680122739911</v>
      </c>
      <c r="GG27" s="105">
        <v>958.80788293722537</v>
      </c>
      <c r="GH27" s="105">
        <v>930.31209856693113</v>
      </c>
      <c r="GI27" s="105">
        <v>865.59903931965209</v>
      </c>
      <c r="GJ27" s="105">
        <v>830.96773297787047</v>
      </c>
      <c r="GK27" s="105">
        <v>801.20538164526147</v>
      </c>
      <c r="GL27" s="105">
        <v>799.09277281669404</v>
      </c>
      <c r="GM27" s="105">
        <v>809.96936681539228</v>
      </c>
      <c r="GN27" s="105">
        <v>843.69636319951815</v>
      </c>
      <c r="GO27" s="105">
        <v>518.6325338148813</v>
      </c>
      <c r="GP27" s="105">
        <v>459.72656360537144</v>
      </c>
      <c r="GQ27" s="105">
        <v>700.12627625016694</v>
      </c>
      <c r="GR27" s="105">
        <v>801.32728132899433</v>
      </c>
      <c r="GS27" s="105">
        <v>805.42574607052074</v>
      </c>
      <c r="GT27" s="105">
        <v>843.48616151005388</v>
      </c>
      <c r="GU27" s="105">
        <v>923.03575011519285</v>
      </c>
      <c r="GV27" s="105">
        <v>955.01194903713474</v>
      </c>
      <c r="GW27" s="105">
        <v>1047.288019453674</v>
      </c>
      <c r="GX27" s="105">
        <v>1020.0735748150154</v>
      </c>
      <c r="GY27" s="105">
        <v>1006.3853470311387</v>
      </c>
      <c r="GZ27" s="105">
        <v>955.0560001250451</v>
      </c>
      <c r="HA27" s="105">
        <v>989.15296045271657</v>
      </c>
      <c r="HB27" s="105">
        <v>980.21156683116499</v>
      </c>
      <c r="HC27" s="105">
        <v>943.20171324789635</v>
      </c>
      <c r="HD27" s="105">
        <v>962.06610119269999</v>
      </c>
      <c r="HE27" s="105">
        <v>993.59444622920546</v>
      </c>
      <c r="HF27" s="105">
        <v>977.56369365066212</v>
      </c>
      <c r="HG27" s="105">
        <v>1004.0265447936843</v>
      </c>
      <c r="HH27" s="105">
        <v>1046.297652052411</v>
      </c>
      <c r="HI27" s="105">
        <v>1057.4695088695544</v>
      </c>
      <c r="HJ27" s="105">
        <v>1066.1132647424827</v>
      </c>
      <c r="HK27" s="105">
        <v>1011.7105347808709</v>
      </c>
      <c r="HL27" s="105">
        <v>1084.1205928425234</v>
      </c>
      <c r="HM27" s="105">
        <v>1076.0696933774466</v>
      </c>
      <c r="HN27" s="105">
        <v>1087.2266817727384</v>
      </c>
      <c r="HO27" s="105">
        <v>1123.5335118531225</v>
      </c>
      <c r="HP27" s="105">
        <v>1116.4696033434548</v>
      </c>
      <c r="HQ27" s="105">
        <v>1115.4147490306023</v>
      </c>
      <c r="HR27" s="105">
        <v>1099.6116755350376</v>
      </c>
      <c r="HS27" s="105">
        <v>1082.0100686106612</v>
      </c>
      <c r="HT27" s="105">
        <v>1052.5829391937204</v>
      </c>
      <c r="HU27" s="105">
        <v>1059.0569602848536</v>
      </c>
      <c r="HV27" s="105">
        <v>988.37708650182685</v>
      </c>
      <c r="HW27" s="105">
        <v>1062.3719753695032</v>
      </c>
      <c r="HX27" s="105">
        <v>1042.8230599242352</v>
      </c>
      <c r="HY27" s="105">
        <v>1155.3345096241701</v>
      </c>
      <c r="HZ27" s="105">
        <v>1119.3811487878572</v>
      </c>
      <c r="IA27" s="105">
        <v>1082.9205855603145</v>
      </c>
      <c r="IB27" s="105">
        <v>1069.0296449689517</v>
      </c>
      <c r="IC27" s="105">
        <v>1052.6235604516378</v>
      </c>
      <c r="ID27" s="105">
        <v>1075.7329143097131</v>
      </c>
      <c r="IE27" s="105">
        <v>998.69055092491249</v>
      </c>
      <c r="IF27" s="105">
        <v>1015.6523107909796</v>
      </c>
      <c r="IG27" s="105">
        <v>949.79416596253873</v>
      </c>
      <c r="IH27" s="105">
        <v>892.98225075995833</v>
      </c>
      <c r="II27" s="105">
        <v>847.45344349722575</v>
      </c>
      <c r="IJ27" s="105">
        <v>827.36778331580774</v>
      </c>
      <c r="IK27" s="105">
        <v>722.24323000754237</v>
      </c>
      <c r="IL27" s="105">
        <v>693.99565871436005</v>
      </c>
      <c r="IM27" s="105">
        <v>782.10116205699273</v>
      </c>
      <c r="IN27" s="105">
        <v>773.16918758350448</v>
      </c>
      <c r="IO27" s="105">
        <v>843.53747303249486</v>
      </c>
      <c r="IP27" s="105">
        <v>762.98750690504778</v>
      </c>
      <c r="IQ27" s="105">
        <v>817.98552865284501</v>
      </c>
      <c r="IR27" s="105">
        <v>767.40670525996586</v>
      </c>
      <c r="IS27" s="105">
        <v>800.04902767007218</v>
      </c>
      <c r="IT27" s="105">
        <v>840.58058801120922</v>
      </c>
      <c r="IU27" s="105">
        <v>904.26349815279025</v>
      </c>
      <c r="IV27" s="105">
        <v>880.49338421174775</v>
      </c>
      <c r="IW27" s="99">
        <v>851.83949268731942</v>
      </c>
      <c r="IX27" s="99">
        <v>879.6973159567392</v>
      </c>
      <c r="JC27" s="105">
        <f t="shared" si="0"/>
        <v>904.26349815279025</v>
      </c>
      <c r="JD27" s="105">
        <f t="shared" si="1"/>
        <v>880.49338421174775</v>
      </c>
      <c r="JE27" s="105">
        <f t="shared" si="2"/>
        <v>851.83949268731942</v>
      </c>
      <c r="JF27" s="105">
        <f t="shared" si="3"/>
        <v>879.6973159567392</v>
      </c>
      <c r="JG27" s="105">
        <f t="shared" si="4"/>
        <v>879.6973159567392</v>
      </c>
      <c r="JH27" s="105">
        <f t="shared" si="5"/>
        <v>879.6973159567392</v>
      </c>
      <c r="JJ27" s="106">
        <f t="shared" si="6"/>
        <v>9.4915534339312213E-2</v>
      </c>
      <c r="JK27" s="106">
        <f t="shared" si="7"/>
        <v>9.4651302792270187E-4</v>
      </c>
    </row>
    <row r="28" spans="1:271" s="99" customFormat="1" ht="13.5">
      <c r="A28" s="133"/>
      <c r="B28" s="101" t="s">
        <v>41</v>
      </c>
      <c r="C28" s="105">
        <v>55307.535036376503</v>
      </c>
      <c r="D28" s="105">
        <v>52545.535242507176</v>
      </c>
      <c r="E28" s="105">
        <v>55243.353451553012</v>
      </c>
      <c r="F28" s="105">
        <v>46444.468944063206</v>
      </c>
      <c r="G28" s="105">
        <v>49211.087884413027</v>
      </c>
      <c r="H28" s="105">
        <v>50214.550426499307</v>
      </c>
      <c r="I28" s="105">
        <v>50468.500445671998</v>
      </c>
      <c r="J28" s="105">
        <v>50455.614547606121</v>
      </c>
      <c r="K28" s="105">
        <v>50485.464026435213</v>
      </c>
      <c r="L28" s="105">
        <v>56762.3647581927</v>
      </c>
      <c r="M28" s="105">
        <v>52701.211608221951</v>
      </c>
      <c r="N28" s="105">
        <v>74186.7902444387</v>
      </c>
      <c r="O28" s="105">
        <v>54945.703727065738</v>
      </c>
      <c r="P28" s="105">
        <v>62551.820611794006</v>
      </c>
      <c r="Q28" s="105">
        <v>56333.578841459865</v>
      </c>
      <c r="R28" s="105">
        <v>47801.818726942685</v>
      </c>
      <c r="S28" s="105">
        <v>56825.73473683653</v>
      </c>
      <c r="T28" s="105">
        <v>59970.804135658778</v>
      </c>
      <c r="U28" s="105">
        <v>51780.076647949056</v>
      </c>
      <c r="V28" s="105">
        <v>55830.612864851639</v>
      </c>
      <c r="W28" s="105">
        <v>48508.067597835732</v>
      </c>
      <c r="X28" s="105">
        <v>55335.965771027601</v>
      </c>
      <c r="Y28" s="105">
        <v>58739.093642085812</v>
      </c>
      <c r="Z28" s="105">
        <v>56191.658340522801</v>
      </c>
      <c r="AA28" s="105">
        <v>54816.89717903483</v>
      </c>
      <c r="AB28" s="105">
        <v>49719.796949441123</v>
      </c>
      <c r="AC28" s="105">
        <v>57113.755302623969</v>
      </c>
      <c r="AD28" s="105">
        <v>68203.839891340962</v>
      </c>
      <c r="AE28" s="105">
        <v>61950.032033163079</v>
      </c>
      <c r="AF28" s="105">
        <v>53267.271596933009</v>
      </c>
      <c r="AG28" s="105">
        <v>49502.856328849426</v>
      </c>
      <c r="AH28" s="105">
        <v>68455.48775313361</v>
      </c>
      <c r="AI28" s="105">
        <v>32569.35093315606</v>
      </c>
      <c r="AJ28" s="105">
        <v>37272.650541357259</v>
      </c>
      <c r="AK28" s="105">
        <v>70525.246604695392</v>
      </c>
      <c r="AL28" s="105">
        <v>52491.046992535856</v>
      </c>
      <c r="AM28" s="105">
        <v>55916.097404254986</v>
      </c>
      <c r="AN28" s="105">
        <v>59665.629012585036</v>
      </c>
      <c r="AO28" s="105">
        <v>59416.746643541876</v>
      </c>
      <c r="AP28" s="105">
        <v>55340.752585727867</v>
      </c>
      <c r="AQ28" s="105">
        <v>45700.362907984767</v>
      </c>
      <c r="AR28" s="105">
        <v>61067.522932052372</v>
      </c>
      <c r="AS28" s="105">
        <v>62647.620744877684</v>
      </c>
      <c r="AT28" s="105">
        <v>58653.377736567934</v>
      </c>
      <c r="AU28" s="105">
        <v>59973.938097337828</v>
      </c>
      <c r="AV28" s="105">
        <v>58690.41187196922</v>
      </c>
      <c r="AW28" s="105">
        <v>47825.740433868006</v>
      </c>
      <c r="AX28" s="105">
        <v>51061.275976123492</v>
      </c>
      <c r="AY28" s="105">
        <v>44762.481159120529</v>
      </c>
      <c r="AZ28" s="105">
        <v>49709.235887457638</v>
      </c>
      <c r="BA28" s="105">
        <v>45944.392782136289</v>
      </c>
      <c r="BB28" s="105">
        <v>58891.106560194647</v>
      </c>
      <c r="BC28" s="105">
        <v>63476.40421864597</v>
      </c>
      <c r="BD28" s="105">
        <v>43417.164382717601</v>
      </c>
      <c r="BE28" s="105">
        <v>45233.177381349604</v>
      </c>
      <c r="BF28" s="105">
        <v>38333.757212502722</v>
      </c>
      <c r="BG28" s="105">
        <v>48294.98115791061</v>
      </c>
      <c r="BH28" s="105">
        <v>50813.486265068466</v>
      </c>
      <c r="BI28" s="105">
        <v>21772.111211561962</v>
      </c>
      <c r="BJ28" s="105">
        <v>41053.797947180035</v>
      </c>
      <c r="BK28" s="105">
        <v>55626.230464133645</v>
      </c>
      <c r="BL28" s="105">
        <v>63578.645112755265</v>
      </c>
      <c r="BM28" s="105">
        <v>50982.338891941414</v>
      </c>
      <c r="BN28" s="105">
        <v>54001.116304029922</v>
      </c>
      <c r="BO28" s="105">
        <v>51091.444060556933</v>
      </c>
      <c r="BP28" s="105">
        <v>55485.312148747529</v>
      </c>
      <c r="BQ28" s="105">
        <v>49508.350435578839</v>
      </c>
      <c r="BR28" s="105">
        <v>68013.22429578063</v>
      </c>
      <c r="BS28" s="105">
        <v>50153.871498860863</v>
      </c>
      <c r="BT28" s="105">
        <v>48969.319050797632</v>
      </c>
      <c r="BU28" s="105">
        <v>45891.559977733392</v>
      </c>
      <c r="BV28" s="105">
        <v>48021.164790684714</v>
      </c>
      <c r="BW28" s="105">
        <v>46963.883982713764</v>
      </c>
      <c r="BX28" s="105">
        <v>43676.161351575371</v>
      </c>
      <c r="BY28" s="105">
        <v>45738.716631546551</v>
      </c>
      <c r="BZ28" s="105">
        <v>45635.984309655832</v>
      </c>
      <c r="CA28" s="105">
        <v>49305.857498828751</v>
      </c>
      <c r="CB28" s="105">
        <v>47270.602917068973</v>
      </c>
      <c r="CC28" s="105">
        <v>46499.218813594278</v>
      </c>
      <c r="CD28" s="105">
        <v>47051.775522437369</v>
      </c>
      <c r="CE28" s="105">
        <v>45985.308667243124</v>
      </c>
      <c r="CF28" s="105">
        <v>46205.612677407997</v>
      </c>
      <c r="CG28" s="105">
        <v>54513.625723716927</v>
      </c>
      <c r="CH28" s="105">
        <v>51751.959772221082</v>
      </c>
      <c r="CI28" s="105">
        <v>53983.83691619918</v>
      </c>
      <c r="CJ28" s="105">
        <v>54075.156222673511</v>
      </c>
      <c r="CK28" s="105">
        <v>55690.612805855671</v>
      </c>
      <c r="CL28" s="105">
        <v>53680.031328140583</v>
      </c>
      <c r="CM28" s="105">
        <v>49892.762860838775</v>
      </c>
      <c r="CN28" s="105">
        <v>47646.937167288772</v>
      </c>
      <c r="CO28" s="105">
        <v>51492.759228938346</v>
      </c>
      <c r="CP28" s="105">
        <v>50359.02418958136</v>
      </c>
      <c r="CQ28" s="105">
        <v>49752.696692709258</v>
      </c>
      <c r="CR28" s="105">
        <v>44065.317353647988</v>
      </c>
      <c r="CS28" s="105">
        <v>44335.938660311986</v>
      </c>
      <c r="CT28" s="105">
        <v>48185.39428215308</v>
      </c>
      <c r="CU28" s="105">
        <v>47356.899258965859</v>
      </c>
      <c r="CV28" s="105">
        <v>43941.07801592943</v>
      </c>
      <c r="CW28" s="105">
        <v>52933.782107456725</v>
      </c>
      <c r="CX28" s="105">
        <v>39183.004961615748</v>
      </c>
      <c r="CY28" s="105">
        <v>38513.570473666805</v>
      </c>
      <c r="CZ28" s="105">
        <v>38530.906730460898</v>
      </c>
      <c r="DA28" s="105">
        <v>37501.595015090308</v>
      </c>
      <c r="DB28" s="105">
        <v>31705.214404421051</v>
      </c>
      <c r="DC28" s="105">
        <v>37905.541778312268</v>
      </c>
      <c r="DD28" s="105">
        <v>39040.217738083833</v>
      </c>
      <c r="DE28" s="105">
        <v>47119.134491350036</v>
      </c>
      <c r="DF28" s="105">
        <v>41400.460357024349</v>
      </c>
      <c r="DG28" s="105">
        <v>42512.782141242184</v>
      </c>
      <c r="DH28" s="105">
        <v>46067.566063843617</v>
      </c>
      <c r="DI28" s="105">
        <v>44459.236865647094</v>
      </c>
      <c r="DJ28" s="105">
        <v>42259.112518165683</v>
      </c>
      <c r="DK28" s="105">
        <v>46670.355605794022</v>
      </c>
      <c r="DL28" s="105">
        <v>47498.28955397183</v>
      </c>
      <c r="DM28" s="105">
        <v>49407.051506355652</v>
      </c>
      <c r="DN28" s="105">
        <v>52805.648789262064</v>
      </c>
      <c r="DO28" s="105">
        <v>48388.105205009459</v>
      </c>
      <c r="DP28" s="105">
        <v>50985.563505327475</v>
      </c>
      <c r="DQ28" s="105">
        <v>46475.923972180521</v>
      </c>
      <c r="DR28" s="105">
        <v>43974.522396213433</v>
      </c>
      <c r="DS28" s="105">
        <v>41426.161613656157</v>
      </c>
      <c r="DT28" s="105">
        <v>46910.22748163042</v>
      </c>
      <c r="DU28" s="105">
        <v>43908.209707506954</v>
      </c>
      <c r="DV28" s="105">
        <v>47975.323510132439</v>
      </c>
      <c r="DW28" s="105">
        <v>44683.182926497371</v>
      </c>
      <c r="DX28" s="105">
        <v>47743.662204047534</v>
      </c>
      <c r="DY28" s="105">
        <v>44234.244727183563</v>
      </c>
      <c r="DZ28" s="105">
        <v>37372.490234811048</v>
      </c>
      <c r="EA28" s="105">
        <v>42000.775682937347</v>
      </c>
      <c r="EB28" s="105">
        <v>38681.624327628939</v>
      </c>
      <c r="EC28" s="105">
        <v>34318.684866073731</v>
      </c>
      <c r="ED28" s="105">
        <v>31338.518108461227</v>
      </c>
      <c r="EE28" s="105">
        <v>44630.21714060173</v>
      </c>
      <c r="EF28" s="105">
        <v>40984.066825926748</v>
      </c>
      <c r="EG28" s="105">
        <v>45591.206314840485</v>
      </c>
      <c r="EH28" s="105">
        <v>46702.115399038157</v>
      </c>
      <c r="EI28" s="105">
        <v>45156.584091237914</v>
      </c>
      <c r="EJ28" s="105">
        <v>43509.124482070911</v>
      </c>
      <c r="EK28" s="105">
        <v>45670.679974792583</v>
      </c>
      <c r="EL28" s="105">
        <v>42305.852716357447</v>
      </c>
      <c r="EM28" s="105">
        <v>43943.287077895387</v>
      </c>
      <c r="EN28" s="105">
        <v>52491.355433221179</v>
      </c>
      <c r="EO28" s="105">
        <v>40984.114941576736</v>
      </c>
      <c r="EP28" s="105">
        <v>46685.169966071568</v>
      </c>
      <c r="EQ28" s="105">
        <v>28640.394200962801</v>
      </c>
      <c r="ER28" s="105">
        <v>26169.426287173352</v>
      </c>
      <c r="ES28" s="105">
        <v>26999.897287432545</v>
      </c>
      <c r="ET28" s="105">
        <v>26956.79510102711</v>
      </c>
      <c r="EU28" s="105">
        <v>34016.564013459429</v>
      </c>
      <c r="EV28" s="105">
        <v>34210.974714850832</v>
      </c>
      <c r="EW28" s="105">
        <v>35053.643847845255</v>
      </c>
      <c r="EX28" s="105">
        <v>43533.027944258138</v>
      </c>
      <c r="EY28" s="105">
        <v>40404.988553327203</v>
      </c>
      <c r="EZ28" s="105">
        <v>41208.310270407528</v>
      </c>
      <c r="FA28" s="105">
        <v>49946.49188443843</v>
      </c>
      <c r="FB28" s="105">
        <v>49560.429560825149</v>
      </c>
      <c r="FC28" s="105">
        <v>52446.79521346101</v>
      </c>
      <c r="FD28" s="105">
        <v>51036.162464402441</v>
      </c>
      <c r="FE28" s="105">
        <v>55056.825911550113</v>
      </c>
      <c r="FF28" s="105">
        <v>49430.166470507196</v>
      </c>
      <c r="FG28" s="105">
        <v>58872.85995334178</v>
      </c>
      <c r="FH28" s="105">
        <v>57535.516452678879</v>
      </c>
      <c r="FI28" s="105">
        <v>58428.185635040638</v>
      </c>
      <c r="FJ28" s="105">
        <v>61964.730064895091</v>
      </c>
      <c r="FK28" s="105">
        <v>62878.765287895403</v>
      </c>
      <c r="FL28" s="105">
        <v>66163.817277150316</v>
      </c>
      <c r="FM28" s="105">
        <v>66913.988566044689</v>
      </c>
      <c r="FN28" s="105">
        <v>60928.301739114293</v>
      </c>
      <c r="FO28" s="105">
        <v>60611.146532468469</v>
      </c>
      <c r="FP28" s="105">
        <v>62661.16746753786</v>
      </c>
      <c r="FQ28" s="105">
        <v>63117.377580595974</v>
      </c>
      <c r="FR28" s="105">
        <v>64040.174213138016</v>
      </c>
      <c r="FS28" s="105">
        <v>50975.298273364308</v>
      </c>
      <c r="FT28" s="105">
        <v>55324.399969760743</v>
      </c>
      <c r="FU28" s="105">
        <v>33760.900685295877</v>
      </c>
      <c r="FV28" s="105">
        <v>37796.812700123512</v>
      </c>
      <c r="FW28" s="105">
        <v>37663.559684040629</v>
      </c>
      <c r="FX28" s="105">
        <v>38510.910066784047</v>
      </c>
      <c r="FY28" s="105">
        <v>35793.844117951536</v>
      </c>
      <c r="FZ28" s="105">
        <v>40870.544432681447</v>
      </c>
      <c r="GA28" s="105">
        <v>42552.287288671861</v>
      </c>
      <c r="GB28" s="105">
        <v>44622.963975035287</v>
      </c>
      <c r="GC28" s="105">
        <v>51567.426139412295</v>
      </c>
      <c r="GD28" s="105">
        <v>46866.193988041181</v>
      </c>
      <c r="GE28" s="105">
        <v>40935.453973597752</v>
      </c>
      <c r="GF28" s="105">
        <v>41737.379769289328</v>
      </c>
      <c r="GG28" s="105">
        <v>43907.389861049407</v>
      </c>
      <c r="GH28" s="105">
        <v>39069.297984235513</v>
      </c>
      <c r="GI28" s="105">
        <v>35030.628605630642</v>
      </c>
      <c r="GJ28" s="105">
        <v>25778.125708851399</v>
      </c>
      <c r="GK28" s="105">
        <v>20251.053237206139</v>
      </c>
      <c r="GL28" s="105">
        <v>23862.632686296227</v>
      </c>
      <c r="GM28" s="105">
        <v>22392.231417592764</v>
      </c>
      <c r="GN28" s="105">
        <v>19653.254200189185</v>
      </c>
      <c r="GO28" s="105">
        <v>11702.183993167935</v>
      </c>
      <c r="GP28" s="105">
        <v>5329.1904390944828</v>
      </c>
      <c r="GQ28" s="105">
        <v>14959.691739005926</v>
      </c>
      <c r="GR28" s="105">
        <v>17516.81731940576</v>
      </c>
      <c r="GS28" s="105">
        <v>19920.696477275527</v>
      </c>
      <c r="GT28" s="105">
        <v>23827.086244803431</v>
      </c>
      <c r="GU28" s="105">
        <v>25749.366811483931</v>
      </c>
      <c r="GV28" s="105">
        <v>28906.997116376722</v>
      </c>
      <c r="GW28" s="105">
        <v>32453.750871969027</v>
      </c>
      <c r="GX28" s="105">
        <v>30088.567290723422</v>
      </c>
      <c r="GY28" s="105">
        <v>31570.444773243667</v>
      </c>
      <c r="GZ28" s="105">
        <v>32162.639420287873</v>
      </c>
      <c r="HA28" s="105">
        <v>31671.773168807307</v>
      </c>
      <c r="HB28" s="105">
        <v>32540.226530051354</v>
      </c>
      <c r="HC28" s="105">
        <v>35454.292509605475</v>
      </c>
      <c r="HD28" s="105">
        <v>35638.410949861616</v>
      </c>
      <c r="HE28" s="105">
        <v>35461.839319665363</v>
      </c>
      <c r="HF28" s="105">
        <v>36432.436600423731</v>
      </c>
      <c r="HG28" s="105">
        <v>35664.341206760531</v>
      </c>
      <c r="HH28" s="105">
        <v>40520.921169467532</v>
      </c>
      <c r="HI28" s="105">
        <v>36046.8471775984</v>
      </c>
      <c r="HJ28" s="105">
        <v>38664.413046932721</v>
      </c>
      <c r="HK28" s="105">
        <v>35906.816781475587</v>
      </c>
      <c r="HL28" s="105">
        <v>40151.961226201143</v>
      </c>
      <c r="HM28" s="105">
        <v>40351.521464683014</v>
      </c>
      <c r="HN28" s="105">
        <v>40121.944682500893</v>
      </c>
      <c r="HO28" s="105">
        <v>39264.484151372591</v>
      </c>
      <c r="HP28" s="105">
        <v>33596.736166184361</v>
      </c>
      <c r="HQ28" s="105">
        <v>32158.319816075156</v>
      </c>
      <c r="HR28" s="105">
        <v>33509.041049577056</v>
      </c>
      <c r="HS28" s="105">
        <v>31485.573876134345</v>
      </c>
      <c r="HT28" s="105">
        <v>30932.916395124401</v>
      </c>
      <c r="HU28" s="105">
        <v>33690.610522460491</v>
      </c>
      <c r="HV28" s="105">
        <v>32908.123872449949</v>
      </c>
      <c r="HW28" s="105">
        <v>36120.453745705388</v>
      </c>
      <c r="HX28" s="105">
        <v>35993.535558459567</v>
      </c>
      <c r="HY28" s="105">
        <v>42507.591947421832</v>
      </c>
      <c r="HZ28" s="105">
        <v>38465.53000120262</v>
      </c>
      <c r="IA28" s="105">
        <v>34708.815454743846</v>
      </c>
      <c r="IB28" s="105">
        <v>38029.481967315245</v>
      </c>
      <c r="IC28" s="105">
        <v>34599.122366233052</v>
      </c>
      <c r="ID28" s="105">
        <v>26243.448014740967</v>
      </c>
      <c r="IE28" s="105">
        <v>33760.254542452705</v>
      </c>
      <c r="IF28" s="105">
        <v>26886.969450309385</v>
      </c>
      <c r="IG28" s="105">
        <v>17434.023389831658</v>
      </c>
      <c r="IH28" s="105">
        <v>20616.436608570184</v>
      </c>
      <c r="II28" s="105">
        <v>16328.701033217871</v>
      </c>
      <c r="IJ28" s="105">
        <v>13373.452267450526</v>
      </c>
      <c r="IK28" s="105">
        <v>14474.210905956419</v>
      </c>
      <c r="IL28" s="105">
        <v>12711.541062869313</v>
      </c>
      <c r="IM28" s="105">
        <v>16908.099342438101</v>
      </c>
      <c r="IN28" s="105">
        <v>18852.594193229917</v>
      </c>
      <c r="IO28" s="105">
        <v>21411.916592218982</v>
      </c>
      <c r="IP28" s="105">
        <v>18356.307089435406</v>
      </c>
      <c r="IQ28" s="105">
        <v>23508.57674108315</v>
      </c>
      <c r="IR28" s="105">
        <v>20997.256448319851</v>
      </c>
      <c r="IS28" s="105">
        <v>23254.375651347869</v>
      </c>
      <c r="IT28" s="105">
        <v>26202.524311953628</v>
      </c>
      <c r="IU28" s="105">
        <v>27521.692438339258</v>
      </c>
      <c r="IV28" s="105">
        <v>25566.023533721251</v>
      </c>
      <c r="IW28" s="99">
        <v>23991.614598831169</v>
      </c>
      <c r="IX28" s="99">
        <v>24921.067480783931</v>
      </c>
      <c r="JC28" s="105">
        <f t="shared" si="0"/>
        <v>27521.692438339258</v>
      </c>
      <c r="JD28" s="105">
        <f t="shared" si="1"/>
        <v>25566.023533721251</v>
      </c>
      <c r="JE28" s="105">
        <f t="shared" si="2"/>
        <v>23991.614598831169</v>
      </c>
      <c r="JF28" s="105">
        <f t="shared" si="3"/>
        <v>24921.067480783931</v>
      </c>
      <c r="JG28" s="105">
        <f t="shared" si="4"/>
        <v>24921.067480783931</v>
      </c>
      <c r="JH28" s="105">
        <f t="shared" si="5"/>
        <v>24921.067480783931</v>
      </c>
      <c r="JJ28" s="106">
        <f t="shared" si="6"/>
        <v>9.4035249255748798E-2</v>
      </c>
      <c r="JK28" s="106">
        <f t="shared" si="7"/>
        <v>-3.0048627970499786E-2</v>
      </c>
    </row>
    <row r="29" spans="1:271" s="99" customFormat="1" ht="13.5">
      <c r="A29" s="133"/>
      <c r="B29" s="101" t="s">
        <v>16</v>
      </c>
      <c r="C29" s="105">
        <v>184.79567758589806</v>
      </c>
      <c r="D29" s="105">
        <v>189.01132811854359</v>
      </c>
      <c r="E29" s="105">
        <v>192.84187537359458</v>
      </c>
      <c r="F29" s="105">
        <v>196.16136128073867</v>
      </c>
      <c r="G29" s="105">
        <v>198.3059296890722</v>
      </c>
      <c r="H29" s="105">
        <v>199.44147882514827</v>
      </c>
      <c r="I29" s="105">
        <v>199.86899245381721</v>
      </c>
      <c r="J29" s="105">
        <v>199.80345435274558</v>
      </c>
      <c r="K29" s="105">
        <v>199.70093430807586</v>
      </c>
      <c r="L29" s="105">
        <v>199.82797989416025</v>
      </c>
      <c r="M29" s="105">
        <v>200.27740480352614</v>
      </c>
      <c r="N29" s="105">
        <v>200.73338114812861</v>
      </c>
      <c r="O29" s="105">
        <v>200.35848333999368</v>
      </c>
      <c r="P29" s="105">
        <v>198.44267005287969</v>
      </c>
      <c r="Q29" s="105">
        <v>195.56404883216894</v>
      </c>
      <c r="R29" s="105">
        <v>192.86277425498437</v>
      </c>
      <c r="S29" s="105">
        <v>191.326935330872</v>
      </c>
      <c r="T29" s="105">
        <v>191.46518434253244</v>
      </c>
      <c r="U29" s="105">
        <v>193.24942774486661</v>
      </c>
      <c r="V29" s="105">
        <v>196.06022848494516</v>
      </c>
      <c r="W29" s="105">
        <v>198.97020977943922</v>
      </c>
      <c r="X29" s="105">
        <v>201.60971536967853</v>
      </c>
      <c r="Y29" s="105">
        <v>203.50385265222738</v>
      </c>
      <c r="Z29" s="105">
        <v>204.56614307745028</v>
      </c>
      <c r="AA29" s="105">
        <v>205.35750080910879</v>
      </c>
      <c r="AB29" s="105">
        <v>206.63036326474349</v>
      </c>
      <c r="AC29" s="105">
        <v>208.35670901435265</v>
      </c>
      <c r="AD29" s="105">
        <v>210.21247348352662</v>
      </c>
      <c r="AE29" s="105">
        <v>211.8338148132554</v>
      </c>
      <c r="AF29" s="105">
        <v>212.52161846675418</v>
      </c>
      <c r="AG29" s="105">
        <v>211.7104913369123</v>
      </c>
      <c r="AH29" s="105">
        <v>210.01837763559161</v>
      </c>
      <c r="AI29" s="105">
        <v>208.36060574762672</v>
      </c>
      <c r="AJ29" s="105">
        <v>207.52334587272267</v>
      </c>
      <c r="AK29" s="105">
        <v>208.1830673575696</v>
      </c>
      <c r="AL29" s="105">
        <v>210.16240233825945</v>
      </c>
      <c r="AM29" s="105">
        <v>211.87772314699555</v>
      </c>
      <c r="AN29" s="105">
        <v>211.7679571864486</v>
      </c>
      <c r="AO29" s="105">
        <v>209.08396780552545</v>
      </c>
      <c r="AP29" s="105">
        <v>204.15267632663756</v>
      </c>
      <c r="AQ29" s="105">
        <v>198.28756533361377</v>
      </c>
      <c r="AR29" s="105">
        <v>193.33544550268684</v>
      </c>
      <c r="AS29" s="105">
        <v>191.01966846099788</v>
      </c>
      <c r="AT29" s="105">
        <v>191.8535283206156</v>
      </c>
      <c r="AU29" s="105">
        <v>195.22139242085126</v>
      </c>
      <c r="AV29" s="105">
        <v>200.04686860861142</v>
      </c>
      <c r="AW29" s="105">
        <v>205.39214653428408</v>
      </c>
      <c r="AX29" s="105">
        <v>210.98227289200378</v>
      </c>
      <c r="AY29" s="105">
        <v>216.77272002949192</v>
      </c>
      <c r="AZ29" s="105">
        <v>222.65628706527531</v>
      </c>
      <c r="BA29" s="105">
        <v>227.6758845206237</v>
      </c>
      <c r="BB29" s="105">
        <v>231.20521121873705</v>
      </c>
      <c r="BC29" s="105">
        <v>233.02199293113134</v>
      </c>
      <c r="BD29" s="105">
        <v>233.52786394760818</v>
      </c>
      <c r="BE29" s="105">
        <v>232.39823511346876</v>
      </c>
      <c r="BF29" s="105">
        <v>228.93091145538011</v>
      </c>
      <c r="BG29" s="105">
        <v>222.72428800300898</v>
      </c>
      <c r="BH29" s="105">
        <v>213.11658364766814</v>
      </c>
      <c r="BI29" s="105">
        <v>199.72919675615486</v>
      </c>
      <c r="BJ29" s="105">
        <v>182.90477250083416</v>
      </c>
      <c r="BK29" s="105">
        <v>164.9445563074328</v>
      </c>
      <c r="BL29" s="105">
        <v>149.0965134409968</v>
      </c>
      <c r="BM29" s="105">
        <v>137.9929892116435</v>
      </c>
      <c r="BN29" s="105">
        <v>132.31595860032473</v>
      </c>
      <c r="BO29" s="105">
        <v>131.07111166885394</v>
      </c>
      <c r="BP29" s="105">
        <v>133.38683078848345</v>
      </c>
      <c r="BQ29" s="105">
        <v>138.42807200042537</v>
      </c>
      <c r="BR29" s="105">
        <v>145.42763652166281</v>
      </c>
      <c r="BS29" s="105">
        <v>153.48781245826737</v>
      </c>
      <c r="BT29" s="105">
        <v>162.46977005079177</v>
      </c>
      <c r="BU29" s="105">
        <v>171.79085548575586</v>
      </c>
      <c r="BV29" s="105">
        <v>180.91058305383174</v>
      </c>
      <c r="BW29" s="105">
        <v>189.16839118641482</v>
      </c>
      <c r="BX29" s="105">
        <v>195.40618549734484</v>
      </c>
      <c r="BY29" s="105">
        <v>199.41049605972668</v>
      </c>
      <c r="BZ29" s="105">
        <v>202.09441959463433</v>
      </c>
      <c r="CA29" s="105">
        <v>204.19821741500789</v>
      </c>
      <c r="CB29" s="105">
        <v>205.35656971273602</v>
      </c>
      <c r="CC29" s="105">
        <v>205.03492071995254</v>
      </c>
      <c r="CD29" s="105">
        <v>203.22514396281522</v>
      </c>
      <c r="CE29" s="105">
        <v>200.33765517964304</v>
      </c>
      <c r="CF29" s="105">
        <v>197.31373792905768</v>
      </c>
      <c r="CG29" s="105">
        <v>195.70536511759948</v>
      </c>
      <c r="CH29" s="105">
        <v>196.75806812485916</v>
      </c>
      <c r="CI29" s="105">
        <v>200.320959232609</v>
      </c>
      <c r="CJ29" s="105">
        <v>205.89816033294494</v>
      </c>
      <c r="CK29" s="105">
        <v>212.56267436707336</v>
      </c>
      <c r="CL29" s="105">
        <v>218.46135849069526</v>
      </c>
      <c r="CM29" s="105">
        <v>222.53195281662232</v>
      </c>
      <c r="CN29" s="105">
        <v>224.82389464444393</v>
      </c>
      <c r="CO29" s="105">
        <v>225.91577453076539</v>
      </c>
      <c r="CP29" s="105">
        <v>225.75072406395734</v>
      </c>
      <c r="CQ29" s="105">
        <v>224.19195970788726</v>
      </c>
      <c r="CR29" s="105">
        <v>221.53808464646198</v>
      </c>
      <c r="CS29" s="105">
        <v>219.11287462920905</v>
      </c>
      <c r="CT29" s="105">
        <v>217.46405874936076</v>
      </c>
      <c r="CU29" s="105">
        <v>217.04895891310628</v>
      </c>
      <c r="CV29" s="105">
        <v>217.77903694549934</v>
      </c>
      <c r="CW29" s="105">
        <v>219.05272044894014</v>
      </c>
      <c r="CX29" s="105">
        <v>220.06059118244593</v>
      </c>
      <c r="CY29" s="105">
        <v>219.78861396418114</v>
      </c>
      <c r="CZ29" s="105">
        <v>217.21197684818543</v>
      </c>
      <c r="DA29" s="105">
        <v>212.64170013569588</v>
      </c>
      <c r="DB29" s="105">
        <v>207.81294268530803</v>
      </c>
      <c r="DC29" s="105">
        <v>204.32217836462041</v>
      </c>
      <c r="DD29" s="105">
        <v>202.66386317198328</v>
      </c>
      <c r="DE29" s="105">
        <v>202.3512058513283</v>
      </c>
      <c r="DF29" s="105">
        <v>202.84170092699236</v>
      </c>
      <c r="DG29" s="105">
        <v>203.82255067609913</v>
      </c>
      <c r="DH29" s="105">
        <v>204.77202187380601</v>
      </c>
      <c r="DI29" s="105">
        <v>205.86437217660202</v>
      </c>
      <c r="DJ29" s="105">
        <v>207.36549532600856</v>
      </c>
      <c r="DK29" s="105">
        <v>209.84819684876737</v>
      </c>
      <c r="DL29" s="105">
        <v>213.32971788856503</v>
      </c>
      <c r="DM29" s="105">
        <v>216.99170255577209</v>
      </c>
      <c r="DN29" s="105">
        <v>219.60315660110106</v>
      </c>
      <c r="DO29" s="105">
        <v>220.11800822552331</v>
      </c>
      <c r="DP29" s="105">
        <v>218.76842053585028</v>
      </c>
      <c r="DQ29" s="105">
        <v>216.47995632757971</v>
      </c>
      <c r="DR29" s="105">
        <v>214.7840330026207</v>
      </c>
      <c r="DS29" s="105">
        <v>213.98224112525261</v>
      </c>
      <c r="DT29" s="105">
        <v>213.81600429648606</v>
      </c>
      <c r="DU29" s="105">
        <v>213.43553104704574</v>
      </c>
      <c r="DV29" s="105">
        <v>212.25217436372151</v>
      </c>
      <c r="DW29" s="105">
        <v>209.66185181095096</v>
      </c>
      <c r="DX29" s="105">
        <v>205.79397249131742</v>
      </c>
      <c r="DY29" s="105">
        <v>202.16249087608003</v>
      </c>
      <c r="DZ29" s="105">
        <v>200.21309278389643</v>
      </c>
      <c r="EA29" s="105">
        <v>200.11623400072818</v>
      </c>
      <c r="EB29" s="105">
        <v>200.91508850086817</v>
      </c>
      <c r="EC29" s="105">
        <v>200.57651935680019</v>
      </c>
      <c r="ED29" s="105">
        <v>197.3261687944636</v>
      </c>
      <c r="EE29" s="105">
        <v>190.95937903635294</v>
      </c>
      <c r="EF29" s="105">
        <v>182.3265127559128</v>
      </c>
      <c r="EG29" s="105">
        <v>172.97165539639028</v>
      </c>
      <c r="EH29" s="105">
        <v>165.32320046428146</v>
      </c>
      <c r="EI29" s="105">
        <v>161.24707670570024</v>
      </c>
      <c r="EJ29" s="105">
        <v>160.87246476003531</v>
      </c>
      <c r="EK29" s="105">
        <v>162.86717358820823</v>
      </c>
      <c r="EL29" s="105">
        <v>165.51294462143215</v>
      </c>
      <c r="EM29" s="105">
        <v>167.61560506192171</v>
      </c>
      <c r="EN29" s="105">
        <v>167.89630260816998</v>
      </c>
      <c r="EO29" s="105">
        <v>165.39838793562271</v>
      </c>
      <c r="EP29" s="105">
        <v>161.01585212027558</v>
      </c>
      <c r="EQ29" s="105">
        <v>155.92093278544991</v>
      </c>
      <c r="ER29" s="105">
        <v>151.15489349430237</v>
      </c>
      <c r="ES29" s="105">
        <v>147.39272844627362</v>
      </c>
      <c r="ET29" s="105">
        <v>144.1298868446882</v>
      </c>
      <c r="EU29" s="105">
        <v>140.90362225455874</v>
      </c>
      <c r="EV29" s="105">
        <v>138.15901586099258</v>
      </c>
      <c r="EW29" s="105">
        <v>135.79843662336219</v>
      </c>
      <c r="EX29" s="105">
        <v>134.30051315901576</v>
      </c>
      <c r="EY29" s="105">
        <v>134.43836452506642</v>
      </c>
      <c r="EZ29" s="105">
        <v>136.95824775592109</v>
      </c>
      <c r="FA29" s="105">
        <v>142.2088229706572</v>
      </c>
      <c r="FB29" s="105">
        <v>149.51474455270679</v>
      </c>
      <c r="FC29" s="105">
        <v>157.44108822440268</v>
      </c>
      <c r="FD29" s="105">
        <v>165.4867061884998</v>
      </c>
      <c r="FE29" s="105">
        <v>172.67205049005088</v>
      </c>
      <c r="FF29" s="105">
        <v>178.37222475564076</v>
      </c>
      <c r="FG29" s="105">
        <v>182.47182642285247</v>
      </c>
      <c r="FH29" s="105">
        <v>185.16480718534442</v>
      </c>
      <c r="FI29" s="105">
        <v>187.10566637722823</v>
      </c>
      <c r="FJ29" s="105">
        <v>189.27599615299482</v>
      </c>
      <c r="FK29" s="105">
        <v>192.56191292138152</v>
      </c>
      <c r="FL29" s="105">
        <v>197.8792278446067</v>
      </c>
      <c r="FM29" s="105">
        <v>205.11085225679409</v>
      </c>
      <c r="FN29" s="105">
        <v>212.91626309882338</v>
      </c>
      <c r="FO29" s="105">
        <v>219.45962093219964</v>
      </c>
      <c r="FP29" s="105">
        <v>223.19759689236116</v>
      </c>
      <c r="FQ29" s="105">
        <v>223.78252029540644</v>
      </c>
      <c r="FR29" s="105">
        <v>222.17055447095692</v>
      </c>
      <c r="FS29" s="105">
        <v>218.71569901682881</v>
      </c>
      <c r="FT29" s="105">
        <v>214.31144611966428</v>
      </c>
      <c r="FU29" s="105">
        <v>209.84314538029031</v>
      </c>
      <c r="FV29" s="105">
        <v>205.12215005503538</v>
      </c>
      <c r="FW29" s="105">
        <v>199.55350756455894</v>
      </c>
      <c r="FX29" s="105">
        <v>192.77008872848208</v>
      </c>
      <c r="FY29" s="105">
        <v>185.95398354837351</v>
      </c>
      <c r="FZ29" s="105">
        <v>181.47714607072956</v>
      </c>
      <c r="GA29" s="105">
        <v>181.24762830953537</v>
      </c>
      <c r="GB29" s="105">
        <v>184.72324070929332</v>
      </c>
      <c r="GC29" s="105">
        <v>190.56311484880533</v>
      </c>
      <c r="GD29" s="105">
        <v>196.7679038501129</v>
      </c>
      <c r="GE29" s="105">
        <v>202.24911229338895</v>
      </c>
      <c r="GF29" s="105">
        <v>205.74360407962038</v>
      </c>
      <c r="GG29" s="105">
        <v>205.55219008447895</v>
      </c>
      <c r="GH29" s="105">
        <v>200.74510445338228</v>
      </c>
      <c r="GI29" s="105">
        <v>192.14620050948446</v>
      </c>
      <c r="GJ29" s="105">
        <v>180.93592952551646</v>
      </c>
      <c r="GK29" s="105">
        <v>168.46442536759045</v>
      </c>
      <c r="GL29" s="105">
        <v>155.31092480181138</v>
      </c>
      <c r="GM29" s="105">
        <v>142.88759741707526</v>
      </c>
      <c r="GN29" s="105">
        <v>132.91167040631476</v>
      </c>
      <c r="GO29" s="105">
        <v>125.84583612111879</v>
      </c>
      <c r="GP29" s="105">
        <v>120.75767581969342</v>
      </c>
      <c r="GQ29" s="105">
        <v>117.09085323320346</v>
      </c>
      <c r="GR29" s="105">
        <v>114.72067273142848</v>
      </c>
      <c r="GS29" s="105">
        <v>115.03584825430598</v>
      </c>
      <c r="GT29" s="105">
        <v>119.17427531720357</v>
      </c>
      <c r="GU29" s="105">
        <v>126.87993500218025</v>
      </c>
      <c r="GV29" s="105">
        <v>136.48114281355294</v>
      </c>
      <c r="GW29" s="105">
        <v>146.76503403641061</v>
      </c>
      <c r="GX29" s="105">
        <v>156.36349368331838</v>
      </c>
      <c r="GY29" s="105">
        <v>163.92961039252788</v>
      </c>
      <c r="GZ29" s="105">
        <v>168.87944478441142</v>
      </c>
      <c r="HA29" s="105">
        <v>171.8551529880076</v>
      </c>
      <c r="HB29" s="105">
        <v>174.68715558349328</v>
      </c>
      <c r="HC29" s="105">
        <v>178.88636557385254</v>
      </c>
      <c r="HD29" s="105">
        <v>184.12006272813292</v>
      </c>
      <c r="HE29" s="105">
        <v>189.86362378130281</v>
      </c>
      <c r="HF29" s="105">
        <v>194.48841769996454</v>
      </c>
      <c r="HG29" s="105">
        <v>196.99706337332933</v>
      </c>
      <c r="HH29" s="105">
        <v>197.8938296910386</v>
      </c>
      <c r="HI29" s="105">
        <v>197.54456146900441</v>
      </c>
      <c r="HJ29" s="105">
        <v>196.00164530808007</v>
      </c>
      <c r="HK29" s="105">
        <v>194.30676816860745</v>
      </c>
      <c r="HL29" s="105">
        <v>193.52484466485697</v>
      </c>
      <c r="HM29" s="105">
        <v>194.38354797491391</v>
      </c>
      <c r="HN29" s="105">
        <v>196.75494312755819</v>
      </c>
      <c r="HO29" s="105">
        <v>199.24143335505826</v>
      </c>
      <c r="HP29" s="105">
        <v>200.75237136242441</v>
      </c>
      <c r="HQ29" s="105">
        <v>200.49687026484759</v>
      </c>
      <c r="HR29" s="105">
        <v>199.10889367337336</v>
      </c>
      <c r="HS29" s="105">
        <v>197.67384844010786</v>
      </c>
      <c r="HT29" s="105">
        <v>196.9962966517048</v>
      </c>
      <c r="HU29" s="105">
        <v>197.69830653155779</v>
      </c>
      <c r="HV29" s="105">
        <v>200.02571779353883</v>
      </c>
      <c r="HW29" s="105">
        <v>203.23418883612186</v>
      </c>
      <c r="HX29" s="105">
        <v>206.30378544537362</v>
      </c>
      <c r="HY29" s="105">
        <v>207.82314404247379</v>
      </c>
      <c r="HZ29" s="105">
        <v>206.81175739263054</v>
      </c>
      <c r="IA29" s="105">
        <v>203.44588109224372</v>
      </c>
      <c r="IB29" s="105">
        <v>198.69564123559792</v>
      </c>
      <c r="IC29" s="105">
        <v>192.91942288632694</v>
      </c>
      <c r="ID29" s="105">
        <v>186.88179248583322</v>
      </c>
      <c r="IE29" s="105">
        <v>181.26582395855729</v>
      </c>
      <c r="IF29" s="105">
        <v>175.73931027529233</v>
      </c>
      <c r="IG29" s="105">
        <v>168.92679145568437</v>
      </c>
      <c r="IH29" s="105">
        <v>160.58086128399219</v>
      </c>
      <c r="II29" s="105">
        <v>150.30682214154007</v>
      </c>
      <c r="IJ29" s="105">
        <v>138.36573775032682</v>
      </c>
      <c r="IK29" s="105">
        <v>127.13521222199914</v>
      </c>
      <c r="IL29" s="105">
        <v>119.24294025774425</v>
      </c>
      <c r="IM29" s="105">
        <v>115.58171787541195</v>
      </c>
      <c r="IN29" s="105">
        <v>116.07481648472805</v>
      </c>
      <c r="IO29" s="105">
        <v>119.46876395534485</v>
      </c>
      <c r="IP29" s="105">
        <v>123.81786261033726</v>
      </c>
      <c r="IQ29" s="105">
        <v>127.4362557021215</v>
      </c>
      <c r="IR29" s="105">
        <v>130.14267458106008</v>
      </c>
      <c r="IS29" s="105">
        <v>132.38344457725756</v>
      </c>
      <c r="IT29" s="105">
        <v>134.62597728430529</v>
      </c>
      <c r="IU29" s="105">
        <v>137.36599469537128</v>
      </c>
      <c r="IV29" s="105">
        <v>140.81730347227699</v>
      </c>
      <c r="IW29" s="99">
        <v>143.87428847161507</v>
      </c>
      <c r="IX29" s="99">
        <v>145.190554702182</v>
      </c>
      <c r="JC29" s="105">
        <f t="shared" si="0"/>
        <v>137.36599469537128</v>
      </c>
      <c r="JD29" s="105">
        <f t="shared" si="1"/>
        <v>140.81730347227699</v>
      </c>
      <c r="JE29" s="105">
        <f t="shared" si="2"/>
        <v>143.87428847161507</v>
      </c>
      <c r="JF29" s="105">
        <f t="shared" si="3"/>
        <v>145.190554702182</v>
      </c>
      <c r="JG29" s="105">
        <f t="shared" si="4"/>
        <v>145.190554702182</v>
      </c>
      <c r="JH29" s="105">
        <f t="shared" si="5"/>
        <v>145.190554702182</v>
      </c>
      <c r="JJ29" s="106">
        <f t="shared" si="6"/>
        <v>6.2710207045926003E-2</v>
      </c>
      <c r="JK29" s="106">
        <f t="shared" si="7"/>
        <v>3.2019510832376419E-2</v>
      </c>
    </row>
    <row r="30" spans="1:271" s="99" customFormat="1" ht="13.5">
      <c r="A30" s="133"/>
      <c r="B30" s="102" t="s">
        <v>96</v>
      </c>
      <c r="C30" s="105">
        <v>179.67004372914479</v>
      </c>
      <c r="D30" s="105">
        <v>191.79415837947991</v>
      </c>
      <c r="E30" s="105">
        <v>185.10291087778273</v>
      </c>
      <c r="F30" s="105">
        <v>170.12123401166809</v>
      </c>
      <c r="G30" s="105">
        <v>184.95286482677372</v>
      </c>
      <c r="H30" s="105">
        <v>185.61513668006103</v>
      </c>
      <c r="I30" s="105">
        <v>189.36735910365678</v>
      </c>
      <c r="J30" s="105">
        <v>183.54443103805684</v>
      </c>
      <c r="K30" s="105">
        <v>188.27137732732817</v>
      </c>
      <c r="L30" s="105">
        <v>190.85292731408043</v>
      </c>
      <c r="M30" s="105">
        <v>190.35359640895001</v>
      </c>
      <c r="N30" s="105">
        <v>197.82613160395044</v>
      </c>
      <c r="O30" s="105">
        <v>194.37932139392205</v>
      </c>
      <c r="P30" s="105">
        <v>194.82686997646027</v>
      </c>
      <c r="Q30" s="105">
        <v>204.96190561923754</v>
      </c>
      <c r="R30" s="105">
        <v>202.40666772989434</v>
      </c>
      <c r="S30" s="105">
        <v>215.16653481903435</v>
      </c>
      <c r="T30" s="105">
        <v>209.38509179027145</v>
      </c>
      <c r="U30" s="105">
        <v>212.87025971879103</v>
      </c>
      <c r="V30" s="105">
        <v>219.8639311471162</v>
      </c>
      <c r="W30" s="105">
        <v>220.37394046407974</v>
      </c>
      <c r="X30" s="105">
        <v>232.00276350608252</v>
      </c>
      <c r="Y30" s="105">
        <v>237.62385957159609</v>
      </c>
      <c r="Z30" s="105">
        <v>253.90161773640128</v>
      </c>
      <c r="AA30" s="105">
        <v>243.66262490462276</v>
      </c>
      <c r="AB30" s="105">
        <v>250.26012021680168</v>
      </c>
      <c r="AC30" s="105">
        <v>249.77038289290488</v>
      </c>
      <c r="AD30" s="105">
        <v>260.56704570792135</v>
      </c>
      <c r="AE30" s="105">
        <v>261.49466060784198</v>
      </c>
      <c r="AF30" s="105">
        <v>259.10363209137353</v>
      </c>
      <c r="AG30" s="105">
        <v>261.34421467572389</v>
      </c>
      <c r="AH30" s="105">
        <v>257.53417980401008</v>
      </c>
      <c r="AI30" s="105">
        <v>266.82030382875695</v>
      </c>
      <c r="AJ30" s="105">
        <v>265.07489862800946</v>
      </c>
      <c r="AK30" s="105">
        <v>276.53350504623666</v>
      </c>
      <c r="AL30" s="105">
        <v>271.95455528699893</v>
      </c>
      <c r="AM30" s="105">
        <v>283.88414558691244</v>
      </c>
      <c r="AN30" s="105">
        <v>296.84541602719986</v>
      </c>
      <c r="AO30" s="105">
        <v>283.45428456743144</v>
      </c>
      <c r="AP30" s="105">
        <v>295.36139859529322</v>
      </c>
      <c r="AQ30" s="105">
        <v>289.26332129067356</v>
      </c>
      <c r="AR30" s="105">
        <v>298.97156135653455</v>
      </c>
      <c r="AS30" s="105">
        <v>301.40654914487612</v>
      </c>
      <c r="AT30" s="105">
        <v>305.86517389339667</v>
      </c>
      <c r="AU30" s="105">
        <v>296.02775564580816</v>
      </c>
      <c r="AV30" s="105">
        <v>320.42929425104523</v>
      </c>
      <c r="AW30" s="105">
        <v>324.33705361294517</v>
      </c>
      <c r="AX30" s="105">
        <v>332.3806636876725</v>
      </c>
      <c r="AY30" s="105">
        <v>323.33105673494759</v>
      </c>
      <c r="AZ30" s="105">
        <v>332.56366450342887</v>
      </c>
      <c r="BA30" s="105">
        <v>317.71208960480033</v>
      </c>
      <c r="BB30" s="105">
        <v>318.00976213737158</v>
      </c>
      <c r="BC30" s="105">
        <v>322.54776538352894</v>
      </c>
      <c r="BD30" s="105">
        <v>295.73031413990475</v>
      </c>
      <c r="BE30" s="105">
        <v>332.31246044366003</v>
      </c>
      <c r="BF30" s="105">
        <v>317.71196072533382</v>
      </c>
      <c r="BG30" s="105">
        <v>310.81354831041506</v>
      </c>
      <c r="BH30" s="105">
        <v>300.8341216530967</v>
      </c>
      <c r="BI30" s="105">
        <v>285.06106189242172</v>
      </c>
      <c r="BJ30" s="105">
        <v>247.31076470917125</v>
      </c>
      <c r="BK30" s="105">
        <v>266.10099367450306</v>
      </c>
      <c r="BL30" s="105">
        <v>263.40647664483203</v>
      </c>
      <c r="BM30" s="105">
        <v>269.70664457840974</v>
      </c>
      <c r="BN30" s="105">
        <v>265.80585082365849</v>
      </c>
      <c r="BO30" s="105">
        <v>269.77971405627881</v>
      </c>
      <c r="BP30" s="105">
        <v>274.6667453371291</v>
      </c>
      <c r="BQ30" s="105">
        <v>285.29470390513148</v>
      </c>
      <c r="BR30" s="105">
        <v>286.11393769894511</v>
      </c>
      <c r="BS30" s="105">
        <v>281.82894230565211</v>
      </c>
      <c r="BT30" s="105">
        <v>273.37758784288599</v>
      </c>
      <c r="BU30" s="105">
        <v>279.61223563708501</v>
      </c>
      <c r="BV30" s="105">
        <v>283.51016116690869</v>
      </c>
      <c r="BW30" s="105">
        <v>296.08115092770731</v>
      </c>
      <c r="BX30" s="105">
        <v>300.36482547365961</v>
      </c>
      <c r="BY30" s="105">
        <v>326.41748157346734</v>
      </c>
      <c r="BZ30" s="105">
        <v>313.36716872187884</v>
      </c>
      <c r="CA30" s="105">
        <v>303.1758469157399</v>
      </c>
      <c r="CB30" s="105">
        <v>313.49191784080108</v>
      </c>
      <c r="CC30" s="105">
        <v>303.32306290439658</v>
      </c>
      <c r="CD30" s="105">
        <v>309.47477914052337</v>
      </c>
      <c r="CE30" s="105">
        <v>302.37437107469657</v>
      </c>
      <c r="CF30" s="105">
        <v>313.51133589446198</v>
      </c>
      <c r="CG30" s="105">
        <v>325.50364031659791</v>
      </c>
      <c r="CH30" s="105">
        <v>329.31901918631905</v>
      </c>
      <c r="CI30" s="105">
        <v>342.25345147417733</v>
      </c>
      <c r="CJ30" s="105">
        <v>344.61603204782278</v>
      </c>
      <c r="CK30" s="105">
        <v>324.31758181549998</v>
      </c>
      <c r="CL30" s="105">
        <v>346.51550316172995</v>
      </c>
      <c r="CM30" s="105">
        <v>347.91861888981487</v>
      </c>
      <c r="CN30" s="105">
        <v>330.8391562907986</v>
      </c>
      <c r="CO30" s="105">
        <v>329.6230336332568</v>
      </c>
      <c r="CP30" s="105">
        <v>341.92650746696114</v>
      </c>
      <c r="CQ30" s="105">
        <v>350.2437575157532</v>
      </c>
      <c r="CR30" s="105">
        <v>354.11641629240842</v>
      </c>
      <c r="CS30" s="105">
        <v>339.99233136824034</v>
      </c>
      <c r="CT30" s="105">
        <v>337.28112860210342</v>
      </c>
      <c r="CU30" s="105">
        <v>335.33344742950499</v>
      </c>
      <c r="CV30" s="105">
        <v>318.74822868552025</v>
      </c>
      <c r="CW30" s="105">
        <v>363.65296378239077</v>
      </c>
      <c r="CX30" s="105">
        <v>323.1340517050711</v>
      </c>
      <c r="CY30" s="105">
        <v>335.38116744519226</v>
      </c>
      <c r="CZ30" s="105">
        <v>350.97217229537739</v>
      </c>
      <c r="DA30" s="105">
        <v>342.67236400067685</v>
      </c>
      <c r="DB30" s="105">
        <v>322.15297541426634</v>
      </c>
      <c r="DC30" s="105">
        <v>324.14177673511767</v>
      </c>
      <c r="DD30" s="105">
        <v>331.71449136788368</v>
      </c>
      <c r="DE30" s="105">
        <v>322.9747042853852</v>
      </c>
      <c r="DF30" s="105">
        <v>336.22610426803851</v>
      </c>
      <c r="DG30" s="105">
        <v>331.97563365322492</v>
      </c>
      <c r="DH30" s="105">
        <v>331.34172890896872</v>
      </c>
      <c r="DI30" s="105">
        <v>358.04428076254408</v>
      </c>
      <c r="DJ30" s="105">
        <v>355.05633651027028</v>
      </c>
      <c r="DK30" s="105">
        <v>367.99737727850436</v>
      </c>
      <c r="DL30" s="105">
        <v>369.00804523939274</v>
      </c>
      <c r="DM30" s="105">
        <v>381.09283605924622</v>
      </c>
      <c r="DN30" s="105">
        <v>376.75641837976553</v>
      </c>
      <c r="DO30" s="105">
        <v>368.99043485245437</v>
      </c>
      <c r="DP30" s="105">
        <v>360.16441307538997</v>
      </c>
      <c r="DQ30" s="105">
        <v>374.46826750240973</v>
      </c>
      <c r="DR30" s="105">
        <v>359.2062211335944</v>
      </c>
      <c r="DS30" s="105">
        <v>369.05080060304317</v>
      </c>
      <c r="DT30" s="105">
        <v>377.8263894236465</v>
      </c>
      <c r="DU30" s="105">
        <v>357.88840438084162</v>
      </c>
      <c r="DV30" s="105">
        <v>350.18675743426701</v>
      </c>
      <c r="DW30" s="105">
        <v>337.6984829170035</v>
      </c>
      <c r="DX30" s="105">
        <v>334.64689286077044</v>
      </c>
      <c r="DY30" s="105">
        <v>320.40244606965319</v>
      </c>
      <c r="DZ30" s="105">
        <v>326.77133591770883</v>
      </c>
      <c r="EA30" s="105">
        <v>333.31876172096156</v>
      </c>
      <c r="EB30" s="105">
        <v>340.45262087593375</v>
      </c>
      <c r="EC30" s="105">
        <v>330.5587777838669</v>
      </c>
      <c r="ED30" s="105">
        <v>335.67537544145131</v>
      </c>
      <c r="EE30" s="105">
        <v>334.04953709754989</v>
      </c>
      <c r="EF30" s="105">
        <v>353.76454160990988</v>
      </c>
      <c r="EG30" s="105">
        <v>355.86171929385341</v>
      </c>
      <c r="EH30" s="105">
        <v>379.34535410944187</v>
      </c>
      <c r="EI30" s="105">
        <v>358.69951913507305</v>
      </c>
      <c r="EJ30" s="105">
        <v>382.82589633107187</v>
      </c>
      <c r="EK30" s="105">
        <v>375.20454868082902</v>
      </c>
      <c r="EL30" s="105">
        <v>373.92514408780596</v>
      </c>
      <c r="EM30" s="105">
        <v>383.94337167322522</v>
      </c>
      <c r="EN30" s="105">
        <v>372.51110797845507</v>
      </c>
      <c r="EO30" s="105">
        <v>388.99835295585149</v>
      </c>
      <c r="EP30" s="105">
        <v>370.32974204094211</v>
      </c>
      <c r="EQ30" s="105">
        <v>358.49195338642477</v>
      </c>
      <c r="ER30" s="105">
        <v>340.58691526919233</v>
      </c>
      <c r="ES30" s="105">
        <v>313.36457395080731</v>
      </c>
      <c r="ET30" s="105">
        <v>299.05322852085294</v>
      </c>
      <c r="EU30" s="105">
        <v>308.13873556081836</v>
      </c>
      <c r="EV30" s="105">
        <v>302.3447667577434</v>
      </c>
      <c r="EW30" s="105">
        <v>300.38771356822292</v>
      </c>
      <c r="EX30" s="105">
        <v>305.53043440073913</v>
      </c>
      <c r="EY30" s="105">
        <v>310.89207852873921</v>
      </c>
      <c r="EZ30" s="105">
        <v>312.30422120722238</v>
      </c>
      <c r="FA30" s="105">
        <v>298.79438285178054</v>
      </c>
      <c r="FB30" s="105">
        <v>330.82812126024197</v>
      </c>
      <c r="FC30" s="105">
        <v>330.16642553255463</v>
      </c>
      <c r="FD30" s="105">
        <v>319.13928449057573</v>
      </c>
      <c r="FE30" s="105">
        <v>345.15323365005713</v>
      </c>
      <c r="FF30" s="105">
        <v>331.99441975058943</v>
      </c>
      <c r="FG30" s="105">
        <v>343.7208380188431</v>
      </c>
      <c r="FH30" s="105">
        <v>353.06322580120798</v>
      </c>
      <c r="FI30" s="105">
        <v>372.00204317908913</v>
      </c>
      <c r="FJ30" s="105">
        <v>373.24795387816289</v>
      </c>
      <c r="FK30" s="105">
        <v>370.84907294306396</v>
      </c>
      <c r="FL30" s="105">
        <v>366.38679677664834</v>
      </c>
      <c r="FM30" s="105">
        <v>390.95596188536797</v>
      </c>
      <c r="FN30" s="105">
        <v>385.85469646710675</v>
      </c>
      <c r="FO30" s="105">
        <v>371.8556703757136</v>
      </c>
      <c r="FP30" s="105">
        <v>359.14788347283621</v>
      </c>
      <c r="FQ30" s="105">
        <v>360.82793598046413</v>
      </c>
      <c r="FR30" s="105">
        <v>381.77486477625013</v>
      </c>
      <c r="FS30" s="105">
        <v>364.0032015956977</v>
      </c>
      <c r="FT30" s="105">
        <v>345.72757370171195</v>
      </c>
      <c r="FU30" s="105">
        <v>331.91652994774864</v>
      </c>
      <c r="FV30" s="105">
        <v>327.50240965959216</v>
      </c>
      <c r="FW30" s="105">
        <v>329.33161805395741</v>
      </c>
      <c r="FX30" s="105">
        <v>294.92558671023227</v>
      </c>
      <c r="FY30" s="105">
        <v>268.6485305289487</v>
      </c>
      <c r="FZ30" s="105">
        <v>270.02181454032217</v>
      </c>
      <c r="GA30" s="105">
        <v>296.13912237833949</v>
      </c>
      <c r="GB30" s="105">
        <v>310.6687432280039</v>
      </c>
      <c r="GC30" s="105">
        <v>308.81679719024135</v>
      </c>
      <c r="GD30" s="105">
        <v>308.14234480992809</v>
      </c>
      <c r="GE30" s="105">
        <v>316.56289502032689</v>
      </c>
      <c r="GF30" s="105">
        <v>307.71643374561404</v>
      </c>
      <c r="GG30" s="105">
        <v>296.84652607634405</v>
      </c>
      <c r="GH30" s="105">
        <v>307.68162251415595</v>
      </c>
      <c r="GI30" s="105">
        <v>303.03746351233883</v>
      </c>
      <c r="GJ30" s="105">
        <v>315.10829500383841</v>
      </c>
      <c r="GK30" s="105">
        <v>312.97771690005095</v>
      </c>
      <c r="GL30" s="105">
        <v>293.34215971046825</v>
      </c>
      <c r="GM30" s="105">
        <v>286.37212149565624</v>
      </c>
      <c r="GN30" s="105">
        <v>295.67345905841523</v>
      </c>
      <c r="GO30" s="105">
        <v>183.2394708851632</v>
      </c>
      <c r="GP30" s="105">
        <v>78.364625386024528</v>
      </c>
      <c r="GQ30" s="105">
        <v>220.109575734435</v>
      </c>
      <c r="GR30" s="105">
        <v>297.05509171001665</v>
      </c>
      <c r="GS30" s="105">
        <v>330.50631954897693</v>
      </c>
      <c r="GT30" s="105">
        <v>328.50228333522557</v>
      </c>
      <c r="GU30" s="105">
        <v>349.38410868072867</v>
      </c>
      <c r="GV30" s="105">
        <v>369.07534127942159</v>
      </c>
      <c r="GW30" s="105">
        <v>360.25451752579926</v>
      </c>
      <c r="GX30" s="105">
        <v>339.55392372705194</v>
      </c>
      <c r="GY30" s="105">
        <v>376.45798231463459</v>
      </c>
      <c r="GZ30" s="105">
        <v>363.22847753709351</v>
      </c>
      <c r="HA30" s="105">
        <v>369.80005590396212</v>
      </c>
      <c r="HB30" s="105">
        <v>359.69389203043187</v>
      </c>
      <c r="HC30" s="105">
        <v>356.27303816586021</v>
      </c>
      <c r="HD30" s="105">
        <v>381.83550173506666</v>
      </c>
      <c r="HE30" s="105">
        <v>356.81241709099726</v>
      </c>
      <c r="HF30" s="105">
        <v>355.25679038910442</v>
      </c>
      <c r="HG30" s="105">
        <v>366.03721348634377</v>
      </c>
      <c r="HH30" s="105">
        <v>362.0645637866869</v>
      </c>
      <c r="HI30" s="105">
        <v>375.43071130902143</v>
      </c>
      <c r="HJ30" s="105">
        <v>395.04971514389899</v>
      </c>
      <c r="HK30" s="105">
        <v>396.15616938624328</v>
      </c>
      <c r="HL30" s="105">
        <v>402.08344228570854</v>
      </c>
      <c r="HM30" s="105">
        <v>401.38577845713456</v>
      </c>
      <c r="HN30" s="105">
        <v>403.90733713049303</v>
      </c>
      <c r="HO30" s="105">
        <v>406.09341695798679</v>
      </c>
      <c r="HP30" s="105">
        <v>395.18363853299024</v>
      </c>
      <c r="HQ30" s="105">
        <v>396.83270898348798</v>
      </c>
      <c r="HR30" s="105">
        <v>386.93046849165256</v>
      </c>
      <c r="HS30" s="105">
        <v>368.78809477053113</v>
      </c>
      <c r="HT30" s="105">
        <v>365.83704639186345</v>
      </c>
      <c r="HU30" s="105">
        <v>358.87407392015223</v>
      </c>
      <c r="HV30" s="105">
        <v>351.39155244103898</v>
      </c>
      <c r="HW30" s="105">
        <v>390.54181829299853</v>
      </c>
      <c r="HX30" s="105">
        <v>360.85306703031893</v>
      </c>
      <c r="HY30" s="105">
        <v>370.2274150560819</v>
      </c>
      <c r="HZ30" s="105">
        <v>364.58404472699738</v>
      </c>
      <c r="IA30" s="105">
        <v>359.94227296540174</v>
      </c>
      <c r="IB30" s="105">
        <v>359.50118065930678</v>
      </c>
      <c r="IC30" s="105">
        <v>343.94347384415289</v>
      </c>
      <c r="ID30" s="105">
        <v>350.6331627966282</v>
      </c>
      <c r="IE30" s="105">
        <v>343.81868807012785</v>
      </c>
      <c r="IF30" s="105">
        <v>375.83843224380985</v>
      </c>
      <c r="IG30" s="105">
        <v>343.00100055786481</v>
      </c>
      <c r="IH30" s="105">
        <v>301.4314540717578</v>
      </c>
      <c r="II30" s="105">
        <v>248.83526467992544</v>
      </c>
      <c r="IJ30" s="105">
        <v>265.61013025828373</v>
      </c>
      <c r="IK30" s="105">
        <v>238.83246175046381</v>
      </c>
      <c r="IL30" s="105">
        <v>229.39737798784421</v>
      </c>
      <c r="IM30" s="105">
        <v>248.49744331697448</v>
      </c>
      <c r="IN30" s="105">
        <v>258.24295034632439</v>
      </c>
      <c r="IO30" s="105">
        <v>273.34993718416746</v>
      </c>
      <c r="IP30" s="105">
        <v>282.84645107519742</v>
      </c>
      <c r="IQ30" s="105">
        <v>270.89464169146146</v>
      </c>
      <c r="IR30" s="105">
        <v>260.79241843895551</v>
      </c>
      <c r="IS30" s="105">
        <v>263.75891736924098</v>
      </c>
      <c r="IT30" s="105">
        <v>276.9850639476918</v>
      </c>
      <c r="IU30" s="105">
        <v>272.15986477630332</v>
      </c>
      <c r="IV30" s="105">
        <v>282.03911416253646</v>
      </c>
      <c r="IW30" s="99">
        <v>278.23179097652257</v>
      </c>
      <c r="IX30" s="99">
        <v>292.00278078847339</v>
      </c>
      <c r="JC30" s="105">
        <f t="shared" si="0"/>
        <v>272.15986477630332</v>
      </c>
      <c r="JD30" s="105">
        <f t="shared" si="1"/>
        <v>282.03911416253646</v>
      </c>
      <c r="JE30" s="105">
        <f t="shared" si="2"/>
        <v>278.23179097652257</v>
      </c>
      <c r="JF30" s="105">
        <f t="shared" si="3"/>
        <v>292.00278078847339</v>
      </c>
      <c r="JG30" s="105">
        <f t="shared" si="4"/>
        <v>292.00278078847339</v>
      </c>
      <c r="JH30" s="105">
        <f t="shared" si="5"/>
        <v>292.00278078847339</v>
      </c>
      <c r="JJ30" s="106">
        <f t="shared" si="6"/>
        <v>3.8543939076108424E-2</v>
      </c>
      <c r="JK30" s="106">
        <f t="shared" si="7"/>
        <v>5.234978574192839E-2</v>
      </c>
    </row>
    <row r="31" spans="1:271" s="99" customFormat="1" ht="13.5">
      <c r="A31" s="135" t="s">
        <v>17</v>
      </c>
      <c r="B31" s="103" t="s">
        <v>42</v>
      </c>
      <c r="C31" s="105">
        <v>2258664.1138981185</v>
      </c>
      <c r="D31" s="105">
        <v>2077162.984156918</v>
      </c>
      <c r="E31" s="105">
        <v>2021671.0332714189</v>
      </c>
      <c r="F31" s="105">
        <v>2141070.3147201161</v>
      </c>
      <c r="G31" s="105">
        <v>2115885.7571795727</v>
      </c>
      <c r="H31" s="105">
        <v>2098847.7432114216</v>
      </c>
      <c r="I31" s="105">
        <v>1904486.3974997343</v>
      </c>
      <c r="J31" s="105">
        <v>1974768.309672537</v>
      </c>
      <c r="K31" s="105">
        <v>1840417.8878601124</v>
      </c>
      <c r="L31" s="105">
        <v>2018369.4608877942</v>
      </c>
      <c r="M31" s="105">
        <v>1957699.8748052777</v>
      </c>
      <c r="N31" s="105">
        <v>1797945.1603885179</v>
      </c>
      <c r="O31" s="105">
        <v>2277769.3557269187</v>
      </c>
      <c r="P31" s="105">
        <v>2622054.3921712432</v>
      </c>
      <c r="Q31" s="105">
        <v>2359770.7959953635</v>
      </c>
      <c r="R31" s="105">
        <v>2167459.6047038049</v>
      </c>
      <c r="S31" s="105">
        <v>2309792.5306908423</v>
      </c>
      <c r="T31" s="105">
        <v>2298906.3617909462</v>
      </c>
      <c r="U31" s="105">
        <v>2554354.727093542</v>
      </c>
      <c r="V31" s="105">
        <v>2472334.5365869873</v>
      </c>
      <c r="W31" s="105">
        <v>2509875.6388006024</v>
      </c>
      <c r="X31" s="105">
        <v>2285625.5212060716</v>
      </c>
      <c r="Y31" s="105">
        <v>2136159.4346035519</v>
      </c>
      <c r="Z31" s="105">
        <v>2693482.6412600526</v>
      </c>
      <c r="AA31" s="105">
        <v>2716730.6068881322</v>
      </c>
      <c r="AB31" s="105">
        <v>2803936.1084919614</v>
      </c>
      <c r="AC31" s="105">
        <v>2825171.1562055266</v>
      </c>
      <c r="AD31" s="105">
        <v>2764060.2612735345</v>
      </c>
      <c r="AE31" s="105">
        <v>2817167.36315649</v>
      </c>
      <c r="AF31" s="105">
        <v>2709217.4960800246</v>
      </c>
      <c r="AG31" s="105">
        <v>2648548.7031080946</v>
      </c>
      <c r="AH31" s="105">
        <v>2616572.8187424727</v>
      </c>
      <c r="AI31" s="105">
        <v>2779078.34587486</v>
      </c>
      <c r="AJ31" s="105">
        <v>2541984.851142331</v>
      </c>
      <c r="AK31" s="105">
        <v>2697212.1451818538</v>
      </c>
      <c r="AL31" s="105">
        <v>2845018.280584299</v>
      </c>
      <c r="AM31" s="105">
        <v>2765025.6945694746</v>
      </c>
      <c r="AN31" s="105">
        <v>2794629.2965346179</v>
      </c>
      <c r="AO31" s="105">
        <v>2921223.7995693092</v>
      </c>
      <c r="AP31" s="105">
        <v>2755598.386232784</v>
      </c>
      <c r="AQ31" s="105">
        <v>2734782.4960949053</v>
      </c>
      <c r="AR31" s="105">
        <v>2888554.4806928854</v>
      </c>
      <c r="AS31" s="105">
        <v>2419205.020262049</v>
      </c>
      <c r="AT31" s="105">
        <v>2958386.2603023327</v>
      </c>
      <c r="AU31" s="105">
        <v>3219290.9619676173</v>
      </c>
      <c r="AV31" s="105">
        <v>3484136.1317699645</v>
      </c>
      <c r="AW31" s="105">
        <v>3507271.737212487</v>
      </c>
      <c r="AX31" s="105">
        <v>3837293.6982369656</v>
      </c>
      <c r="AY31" s="105">
        <v>3371121.8289573095</v>
      </c>
      <c r="AZ31" s="105">
        <v>3125970.1909224307</v>
      </c>
      <c r="BA31" s="105">
        <v>1820280.6838972995</v>
      </c>
      <c r="BB31" s="105">
        <v>2454222.5585862058</v>
      </c>
      <c r="BC31" s="105">
        <v>2511789.583091076</v>
      </c>
      <c r="BD31" s="105">
        <v>1495273.3180302035</v>
      </c>
      <c r="BE31" s="105">
        <v>3003847.3927921425</v>
      </c>
      <c r="BF31" s="105">
        <v>2994469.2981323777</v>
      </c>
      <c r="BG31" s="105">
        <v>2858308.227878775</v>
      </c>
      <c r="BH31" s="105">
        <v>2653646.4523318708</v>
      </c>
      <c r="BI31" s="105">
        <v>2647638.9078831128</v>
      </c>
      <c r="BJ31" s="105">
        <v>2683033.575907127</v>
      </c>
      <c r="BK31" s="105">
        <v>2870218.4064605343</v>
      </c>
      <c r="BL31" s="105">
        <v>3093296.4716215236</v>
      </c>
      <c r="BM31" s="105">
        <v>2823643.1392115541</v>
      </c>
      <c r="BN31" s="105">
        <v>2672142.1593936915</v>
      </c>
      <c r="BO31" s="105">
        <v>2752942.0293988693</v>
      </c>
      <c r="BP31" s="105">
        <v>2547883.0407992867</v>
      </c>
      <c r="BQ31" s="105">
        <v>2396600.1769991433</v>
      </c>
      <c r="BR31" s="105">
        <v>2066478.3385459869</v>
      </c>
      <c r="BS31" s="105">
        <v>1957236.7293358101</v>
      </c>
      <c r="BT31" s="105">
        <v>2234952.0115897176</v>
      </c>
      <c r="BU31" s="105">
        <v>2486486.4214077401</v>
      </c>
      <c r="BV31" s="105">
        <v>2333696.0881681251</v>
      </c>
      <c r="BW31" s="105">
        <v>2350726.5376206888</v>
      </c>
      <c r="BX31" s="105">
        <v>2462060.123893728</v>
      </c>
      <c r="BY31" s="105">
        <v>2510919.6583721805</v>
      </c>
      <c r="BZ31" s="105">
        <v>3202544.5343288719</v>
      </c>
      <c r="CA31" s="105">
        <v>3172928.1504712403</v>
      </c>
      <c r="CB31" s="105">
        <v>3128593.8480882701</v>
      </c>
      <c r="CC31" s="105">
        <v>3144962.0830283351</v>
      </c>
      <c r="CD31" s="105">
        <v>3647418.4477840238</v>
      </c>
      <c r="CE31" s="105">
        <v>3272754.4737494369</v>
      </c>
      <c r="CF31" s="105">
        <v>3523656.2769995071</v>
      </c>
      <c r="CG31" s="105">
        <v>3305099.7499746899</v>
      </c>
      <c r="CH31" s="105">
        <v>3189673.7505749376</v>
      </c>
      <c r="CI31" s="105">
        <v>3044897.3380902237</v>
      </c>
      <c r="CJ31" s="105">
        <v>3176950.7283883761</v>
      </c>
      <c r="CK31" s="105">
        <v>3527875.3347941162</v>
      </c>
      <c r="CL31" s="105">
        <v>3181401.0590902632</v>
      </c>
      <c r="CM31" s="105">
        <v>3047736.2899829526</v>
      </c>
      <c r="CN31" s="105">
        <v>2651708.192256568</v>
      </c>
      <c r="CO31" s="105">
        <v>2864493.8358709086</v>
      </c>
      <c r="CP31" s="105">
        <v>2761536.4836942423</v>
      </c>
      <c r="CQ31" s="105">
        <v>3278783.5028838632</v>
      </c>
      <c r="CR31" s="105">
        <v>3196734.0060208384</v>
      </c>
      <c r="CS31" s="105">
        <v>3215722.1350956038</v>
      </c>
      <c r="CT31" s="105">
        <v>3366398.4230656391</v>
      </c>
      <c r="CU31" s="105">
        <v>3412393.1666454789</v>
      </c>
      <c r="CV31" s="105">
        <v>3398804.5988552235</v>
      </c>
      <c r="CW31" s="105">
        <v>3262081.1799286073</v>
      </c>
      <c r="CX31" s="105">
        <v>2900874.4490244831</v>
      </c>
      <c r="CY31" s="105">
        <v>2718280.6201958284</v>
      </c>
      <c r="CZ31" s="105">
        <v>2585188.6256643231</v>
      </c>
      <c r="DA31" s="105">
        <v>2505410.0949065289</v>
      </c>
      <c r="DB31" s="105">
        <v>2524834.5783822481</v>
      </c>
      <c r="DC31" s="105">
        <v>2587564.5715575642</v>
      </c>
      <c r="DD31" s="105">
        <v>2353757.8129186374</v>
      </c>
      <c r="DE31" s="105">
        <v>2506602.7252416695</v>
      </c>
      <c r="DF31" s="105">
        <v>2553324.6040742034</v>
      </c>
      <c r="DG31" s="105">
        <v>2494224.0169400056</v>
      </c>
      <c r="DH31" s="105">
        <v>2461301.3931480944</v>
      </c>
      <c r="DI31" s="105">
        <v>2610031.621789413</v>
      </c>
      <c r="DJ31" s="105">
        <v>2933222.9755542888</v>
      </c>
      <c r="DK31" s="105">
        <v>2946264.0836903146</v>
      </c>
      <c r="DL31" s="105">
        <v>3170885.4727305765</v>
      </c>
      <c r="DM31" s="105">
        <v>3090425.4954245514</v>
      </c>
      <c r="DN31" s="105">
        <v>3259475.2054079194</v>
      </c>
      <c r="DO31" s="105">
        <v>3206315.7228426822</v>
      </c>
      <c r="DP31" s="105">
        <v>2842748.1979728001</v>
      </c>
      <c r="DQ31" s="105">
        <v>2618460.7083210847</v>
      </c>
      <c r="DR31" s="105">
        <v>2432204.3087868788</v>
      </c>
      <c r="DS31" s="105">
        <v>2852443.47355639</v>
      </c>
      <c r="DT31" s="105">
        <v>2799614.111730956</v>
      </c>
      <c r="DU31" s="105">
        <v>2887082.8738792655</v>
      </c>
      <c r="DV31" s="105">
        <v>3292080.1537518101</v>
      </c>
      <c r="DW31" s="105">
        <v>3620684.4280358921</v>
      </c>
      <c r="DX31" s="105">
        <v>3472077.0186689524</v>
      </c>
      <c r="DY31" s="105">
        <v>3195379.9375945665</v>
      </c>
      <c r="DZ31" s="105">
        <v>3132840.9808365265</v>
      </c>
      <c r="EA31" s="105">
        <v>3059983.8385709315</v>
      </c>
      <c r="EB31" s="105">
        <v>3101278.5112123159</v>
      </c>
      <c r="EC31" s="105">
        <v>3432345.8147354573</v>
      </c>
      <c r="ED31" s="105">
        <v>3165582.7628317256</v>
      </c>
      <c r="EE31" s="105">
        <v>2596894.2606618968</v>
      </c>
      <c r="EF31" s="105">
        <v>3343165.1018321165</v>
      </c>
      <c r="EG31" s="105">
        <v>2992265.1761688683</v>
      </c>
      <c r="EH31" s="105">
        <v>3675160.372304576</v>
      </c>
      <c r="EI31" s="105">
        <v>2648590.5944617372</v>
      </c>
      <c r="EJ31" s="105">
        <v>3814937.1187881697</v>
      </c>
      <c r="EK31" s="105">
        <v>4086457.0513162157</v>
      </c>
      <c r="EL31" s="105">
        <v>3860827.8103676476</v>
      </c>
      <c r="EM31" s="105">
        <v>3667880.3176596207</v>
      </c>
      <c r="EN31" s="105">
        <v>3766945.9063408645</v>
      </c>
      <c r="EO31" s="105">
        <v>3255311.9220397864</v>
      </c>
      <c r="EP31" s="105">
        <v>3231185.3017641916</v>
      </c>
      <c r="EQ31" s="105">
        <v>4765746.0921383975</v>
      </c>
      <c r="ER31" s="105">
        <v>4301143.8319804342</v>
      </c>
      <c r="ES31" s="105">
        <v>3762263.0803715903</v>
      </c>
      <c r="ET31" s="105">
        <v>3303993.9741173759</v>
      </c>
      <c r="EU31" s="105">
        <v>3421117.5993806226</v>
      </c>
      <c r="EV31" s="105">
        <v>3350141.0499849152</v>
      </c>
      <c r="EW31" s="105">
        <v>3281981.3223864371</v>
      </c>
      <c r="EX31" s="105">
        <v>3411273.1394777829</v>
      </c>
      <c r="EY31" s="105">
        <v>3502630.6827083039</v>
      </c>
      <c r="EZ31" s="105">
        <v>3539727.1092236089</v>
      </c>
      <c r="FA31" s="105">
        <v>3856747.5246550273</v>
      </c>
      <c r="FB31" s="105">
        <v>4016089.6542237862</v>
      </c>
      <c r="FC31" s="105">
        <v>3764394.374580747</v>
      </c>
      <c r="FD31" s="105">
        <v>3680119.0056126262</v>
      </c>
      <c r="FE31" s="105">
        <v>3871408.0638226499</v>
      </c>
      <c r="FF31" s="105">
        <v>3588171.7709242841</v>
      </c>
      <c r="FG31" s="105">
        <v>3635308.6118459813</v>
      </c>
      <c r="FH31" s="105">
        <v>3347279.4946123669</v>
      </c>
      <c r="FI31" s="105">
        <v>3577936.6464250637</v>
      </c>
      <c r="FJ31" s="105">
        <v>3375874.6939867171</v>
      </c>
      <c r="FK31" s="105">
        <v>3289579.177501149</v>
      </c>
      <c r="FL31" s="105">
        <v>3429633.8211833462</v>
      </c>
      <c r="FM31" s="105">
        <v>3511708.7896249816</v>
      </c>
      <c r="FN31" s="105">
        <v>2847869.7650884804</v>
      </c>
      <c r="FO31" s="105">
        <v>3517550.1099089771</v>
      </c>
      <c r="FP31" s="105">
        <v>3336156.6791498014</v>
      </c>
      <c r="FQ31" s="105">
        <v>3410569.7110922257</v>
      </c>
      <c r="FR31" s="105">
        <v>2966363.3521769694</v>
      </c>
      <c r="FS31" s="105">
        <v>2748058.6392241111</v>
      </c>
      <c r="FT31" s="105">
        <v>2760915.0602774424</v>
      </c>
      <c r="FU31" s="105">
        <v>2796263.7177224183</v>
      </c>
      <c r="FV31" s="105">
        <v>2773755.2854287117</v>
      </c>
      <c r="FW31" s="105">
        <v>2924884.5154370661</v>
      </c>
      <c r="FX31" s="105">
        <v>3176028.5060934648</v>
      </c>
      <c r="FY31" s="105">
        <v>3440181.3672930659</v>
      </c>
      <c r="FZ31" s="105">
        <v>3006472.3265657797</v>
      </c>
      <c r="GA31" s="105">
        <v>3204356.6995176421</v>
      </c>
      <c r="GB31" s="105">
        <v>3214084.1676705298</v>
      </c>
      <c r="GC31" s="105">
        <v>3299119.4206321076</v>
      </c>
      <c r="GD31" s="105">
        <v>3407098.302671473</v>
      </c>
      <c r="GE31" s="105">
        <v>3155156.2901651226</v>
      </c>
      <c r="GF31" s="105">
        <v>3731103.8161484408</v>
      </c>
      <c r="GG31" s="105">
        <v>3886310.9001331041</v>
      </c>
      <c r="GH31" s="105">
        <v>3869244.6064546523</v>
      </c>
      <c r="GI31" s="105">
        <v>3220916.485302249</v>
      </c>
      <c r="GJ31" s="105">
        <v>3778400.448207452</v>
      </c>
      <c r="GK31" s="105">
        <v>3258521.3767975438</v>
      </c>
      <c r="GL31" s="105">
        <v>3283161.3801200357</v>
      </c>
      <c r="GM31" s="105">
        <v>3121856.5526294755</v>
      </c>
      <c r="GN31" s="105">
        <v>3315036.9743009051</v>
      </c>
      <c r="GO31" s="105">
        <v>3085868.3225225615</v>
      </c>
      <c r="GP31" s="105">
        <v>3135878.0089583821</v>
      </c>
      <c r="GQ31" s="105">
        <v>3239169.1592894928</v>
      </c>
      <c r="GR31" s="105">
        <v>3073805.1250226004</v>
      </c>
      <c r="GS31" s="105">
        <v>3025872.3052198095</v>
      </c>
      <c r="GT31" s="105">
        <v>3208087.0201818147</v>
      </c>
      <c r="GU31" s="105">
        <v>3179910.7028678544</v>
      </c>
      <c r="GV31" s="105">
        <v>3051821.1098989574</v>
      </c>
      <c r="GW31" s="105">
        <v>3360341.9458425953</v>
      </c>
      <c r="GX31" s="105">
        <v>1253733.7738734169</v>
      </c>
      <c r="GY31" s="105">
        <v>4038190.8236959837</v>
      </c>
      <c r="GZ31" s="105">
        <v>3613037.8256062116</v>
      </c>
      <c r="HA31" s="105">
        <v>3715937.2037739092</v>
      </c>
      <c r="HB31" s="105">
        <v>3680027.14459426</v>
      </c>
      <c r="HC31" s="105">
        <v>3438816.5138645326</v>
      </c>
      <c r="HD31" s="105">
        <v>3480520.5931085031</v>
      </c>
      <c r="HE31" s="105">
        <v>3376916.162700688</v>
      </c>
      <c r="HF31" s="105">
        <v>3443265.0395048633</v>
      </c>
      <c r="HG31" s="105">
        <v>3690722.849499031</v>
      </c>
      <c r="HH31" s="105">
        <v>3409568.4741071612</v>
      </c>
      <c r="HI31" s="105">
        <v>3304547.2307524411</v>
      </c>
      <c r="HJ31" s="105">
        <v>3366889.249822502</v>
      </c>
      <c r="HK31" s="105">
        <v>3244007.2749908008</v>
      </c>
      <c r="HL31" s="105">
        <v>3392222.0237451759</v>
      </c>
      <c r="HM31" s="105">
        <v>3147778.4555712771</v>
      </c>
      <c r="HN31" s="105">
        <v>3382994.8164965031</v>
      </c>
      <c r="HO31" s="105">
        <v>3331797.9365092623</v>
      </c>
      <c r="HP31" s="105">
        <v>3260099.8424438983</v>
      </c>
      <c r="HQ31" s="105">
        <v>3110953.2674188409</v>
      </c>
      <c r="HR31" s="105">
        <v>3088106.9593001204</v>
      </c>
      <c r="HS31" s="105">
        <v>2911276.3380577769</v>
      </c>
      <c r="HT31" s="105">
        <v>2956365.9561860673</v>
      </c>
      <c r="HU31" s="105">
        <v>3712509.1522302269</v>
      </c>
      <c r="HV31" s="105">
        <v>2915860.638336326</v>
      </c>
      <c r="HW31" s="105">
        <v>2604313.1065126765</v>
      </c>
      <c r="HX31" s="105">
        <v>2297475.8794554113</v>
      </c>
      <c r="HY31" s="105">
        <v>2376081.8483009455</v>
      </c>
      <c r="HZ31" s="105">
        <v>2274921.7159525021</v>
      </c>
      <c r="IA31" s="105">
        <v>2712936.9793031211</v>
      </c>
      <c r="IB31" s="105">
        <v>2421906.5258065732</v>
      </c>
      <c r="IC31" s="105">
        <v>2137715.1661167024</v>
      </c>
      <c r="ID31" s="105">
        <v>2015384.2104592416</v>
      </c>
      <c r="IE31" s="105">
        <v>1955643.6527731835</v>
      </c>
      <c r="IF31" s="105">
        <v>1922808.6541776177</v>
      </c>
      <c r="IG31" s="105">
        <v>2218469.0905939834</v>
      </c>
      <c r="IH31" s="105">
        <v>2252498.3284729216</v>
      </c>
      <c r="II31" s="105">
        <v>2816062.1161531648</v>
      </c>
      <c r="IJ31" s="105">
        <v>2981726.7854049169</v>
      </c>
      <c r="IK31" s="105">
        <v>3159065.1157349967</v>
      </c>
      <c r="IL31" s="105">
        <v>3279295.7125055254</v>
      </c>
      <c r="IM31" s="105">
        <v>3239667.8134845048</v>
      </c>
      <c r="IN31" s="105">
        <v>3341341.6927080564</v>
      </c>
      <c r="IO31" s="105">
        <v>4009317.6950792917</v>
      </c>
      <c r="IP31" s="105">
        <v>3244646.9840958333</v>
      </c>
      <c r="IQ31" s="105">
        <v>4159043.2587891053</v>
      </c>
      <c r="IR31" s="105">
        <v>4114690.3283324484</v>
      </c>
      <c r="IS31" s="105">
        <v>3813485.5735950577</v>
      </c>
      <c r="IT31" s="105">
        <v>3943206.795959298</v>
      </c>
      <c r="IU31" s="105">
        <v>3583134.8276864858</v>
      </c>
      <c r="IV31" s="105">
        <v>3415688.2304043998</v>
      </c>
      <c r="IW31" s="99">
        <v>3403822.8414014322</v>
      </c>
      <c r="IX31" s="99">
        <v>2875866.8514506058</v>
      </c>
      <c r="JC31" s="105">
        <f t="shared" si="0"/>
        <v>3583134.8276864858</v>
      </c>
      <c r="JD31" s="105">
        <f t="shared" si="1"/>
        <v>3415688.2304043998</v>
      </c>
      <c r="JE31" s="105">
        <f t="shared" si="2"/>
        <v>3403822.8414014322</v>
      </c>
      <c r="JF31" s="105">
        <f t="shared" si="3"/>
        <v>2875866.8514506058</v>
      </c>
      <c r="JG31" s="105">
        <f t="shared" si="4"/>
        <v>2875866.8514506058</v>
      </c>
      <c r="JH31" s="105">
        <f t="shared" si="5"/>
        <v>2875866.8514506058</v>
      </c>
      <c r="JJ31" s="106">
        <f t="shared" si="6"/>
        <v>-0.12372078600885583</v>
      </c>
      <c r="JK31" s="106">
        <f t="shared" si="7"/>
        <v>-0.17063402544799955</v>
      </c>
    </row>
    <row r="32" spans="1:271" s="99" customFormat="1" ht="13.5">
      <c r="A32" s="133"/>
      <c r="B32" s="101" t="s">
        <v>43</v>
      </c>
      <c r="C32" s="105">
        <v>762.81622778550775</v>
      </c>
      <c r="D32" s="105">
        <v>779.40624063641565</v>
      </c>
      <c r="E32" s="105">
        <v>771.53533606960877</v>
      </c>
      <c r="F32" s="105">
        <v>759.45583658272767</v>
      </c>
      <c r="G32" s="105">
        <v>746.64801453255507</v>
      </c>
      <c r="H32" s="105">
        <v>767.60242568531885</v>
      </c>
      <c r="I32" s="105">
        <v>771.46224614462767</v>
      </c>
      <c r="J32" s="105">
        <v>770.07318125760276</v>
      </c>
      <c r="K32" s="105">
        <v>750.24975004284397</v>
      </c>
      <c r="L32" s="105">
        <v>756.5057825192589</v>
      </c>
      <c r="M32" s="105">
        <v>759.25682994239946</v>
      </c>
      <c r="N32" s="105">
        <v>769.92547269432794</v>
      </c>
      <c r="O32" s="105">
        <v>757.49521471591572</v>
      </c>
      <c r="P32" s="105">
        <v>774.17000472846246</v>
      </c>
      <c r="Q32" s="105">
        <v>763.9817755340232</v>
      </c>
      <c r="R32" s="105">
        <v>790.55826731794173</v>
      </c>
      <c r="S32" s="105">
        <v>789.91580028923636</v>
      </c>
      <c r="T32" s="105">
        <v>797.68232652510039</v>
      </c>
      <c r="U32" s="105">
        <v>782.48154812635107</v>
      </c>
      <c r="V32" s="105">
        <v>803.4640173782235</v>
      </c>
      <c r="W32" s="105">
        <v>806.56814150159505</v>
      </c>
      <c r="X32" s="105">
        <v>800.07387349868031</v>
      </c>
      <c r="Y32" s="105">
        <v>806.56759503903379</v>
      </c>
      <c r="Z32" s="105">
        <v>819.10383612529824</v>
      </c>
      <c r="AA32" s="105">
        <v>831.93796359814519</v>
      </c>
      <c r="AB32" s="105">
        <v>829.70238123500621</v>
      </c>
      <c r="AC32" s="105">
        <v>865.71429410703001</v>
      </c>
      <c r="AD32" s="105">
        <v>861.54192294807433</v>
      </c>
      <c r="AE32" s="105">
        <v>867.14866698522007</v>
      </c>
      <c r="AF32" s="105">
        <v>858.52188744565251</v>
      </c>
      <c r="AG32" s="105">
        <v>855.47591442474186</v>
      </c>
      <c r="AH32" s="105">
        <v>836.00379658159432</v>
      </c>
      <c r="AI32" s="105">
        <v>842.3245403582971</v>
      </c>
      <c r="AJ32" s="105">
        <v>837.10023848644835</v>
      </c>
      <c r="AK32" s="105">
        <v>848.65171754486141</v>
      </c>
      <c r="AL32" s="105">
        <v>826.1053048273202</v>
      </c>
      <c r="AM32" s="105">
        <v>832.39941686506688</v>
      </c>
      <c r="AN32" s="105">
        <v>814.68445555062112</v>
      </c>
      <c r="AO32" s="105">
        <v>798.29351934811211</v>
      </c>
      <c r="AP32" s="105">
        <v>752.01583894362898</v>
      </c>
      <c r="AQ32" s="105">
        <v>774.80600512704166</v>
      </c>
      <c r="AR32" s="105">
        <v>767.77008189257515</v>
      </c>
      <c r="AS32" s="105">
        <v>787.58392803131403</v>
      </c>
      <c r="AT32" s="105">
        <v>781.15097685556691</v>
      </c>
      <c r="AU32" s="105">
        <v>800.69317312739099</v>
      </c>
      <c r="AV32" s="105">
        <v>800.91051700231856</v>
      </c>
      <c r="AW32" s="105">
        <v>797.83149519327299</v>
      </c>
      <c r="AX32" s="105">
        <v>816.81915726402895</v>
      </c>
      <c r="AY32" s="105">
        <v>832.28974123483351</v>
      </c>
      <c r="AZ32" s="105">
        <v>851.22967627831656</v>
      </c>
      <c r="BA32" s="105">
        <v>809.00062029564742</v>
      </c>
      <c r="BB32" s="105">
        <v>826.46314490859459</v>
      </c>
      <c r="BC32" s="105">
        <v>825.10246518635574</v>
      </c>
      <c r="BD32" s="105">
        <v>802.06056526473628</v>
      </c>
      <c r="BE32" s="105">
        <v>823.12935884117314</v>
      </c>
      <c r="BF32" s="105">
        <v>855.49082599113513</v>
      </c>
      <c r="BG32" s="105">
        <v>837.10460922448146</v>
      </c>
      <c r="BH32" s="105">
        <v>851.81662923120439</v>
      </c>
      <c r="BI32" s="105">
        <v>856.08747443243499</v>
      </c>
      <c r="BJ32" s="105">
        <v>833.92094264104401</v>
      </c>
      <c r="BK32" s="105">
        <v>857.41699405062934</v>
      </c>
      <c r="BL32" s="105">
        <v>832.42011218855964</v>
      </c>
      <c r="BM32" s="105">
        <v>864.68414364196406</v>
      </c>
      <c r="BN32" s="105">
        <v>862.82970547362766</v>
      </c>
      <c r="BO32" s="105">
        <v>836.05561030613512</v>
      </c>
      <c r="BP32" s="105">
        <v>828.54182106015685</v>
      </c>
      <c r="BQ32" s="105">
        <v>806.07172856142768</v>
      </c>
      <c r="BR32" s="105">
        <v>805.87511783559899</v>
      </c>
      <c r="BS32" s="105">
        <v>817.89288124114273</v>
      </c>
      <c r="BT32" s="105">
        <v>821.47797699688249</v>
      </c>
      <c r="BU32" s="105">
        <v>847.46301852883698</v>
      </c>
      <c r="BV32" s="105">
        <v>868.27354036228678</v>
      </c>
      <c r="BW32" s="105">
        <v>812.20366400470016</v>
      </c>
      <c r="BX32" s="105">
        <v>808.04730106752788</v>
      </c>
      <c r="BY32" s="105">
        <v>820.1454239130552</v>
      </c>
      <c r="BZ32" s="105">
        <v>835.62971557447702</v>
      </c>
      <c r="CA32" s="105">
        <v>831.59017694918145</v>
      </c>
      <c r="CB32" s="105">
        <v>860.84169956150402</v>
      </c>
      <c r="CC32" s="105">
        <v>884.36647611283706</v>
      </c>
      <c r="CD32" s="105">
        <v>882.02816939958257</v>
      </c>
      <c r="CE32" s="105">
        <v>867.91719027719012</v>
      </c>
      <c r="CF32" s="105">
        <v>891.82445285188328</v>
      </c>
      <c r="CG32" s="105">
        <v>902.7591445426616</v>
      </c>
      <c r="CH32" s="105">
        <v>908.16085079785341</v>
      </c>
      <c r="CI32" s="105">
        <v>894.97283774369805</v>
      </c>
      <c r="CJ32" s="105">
        <v>915.62076930357273</v>
      </c>
      <c r="CK32" s="105">
        <v>912.8215775957118</v>
      </c>
      <c r="CL32" s="105">
        <v>916.89523460946043</v>
      </c>
      <c r="CM32" s="105">
        <v>930.32448950800278</v>
      </c>
      <c r="CN32" s="105">
        <v>940.37131979797755</v>
      </c>
      <c r="CO32" s="105">
        <v>928.02848781664261</v>
      </c>
      <c r="CP32" s="105">
        <v>954.10188091467342</v>
      </c>
      <c r="CQ32" s="105">
        <v>956.91778619489105</v>
      </c>
      <c r="CR32" s="105">
        <v>945.19472315889595</v>
      </c>
      <c r="CS32" s="105">
        <v>953.97253352726466</v>
      </c>
      <c r="CT32" s="105">
        <v>960.9122975154072</v>
      </c>
      <c r="CU32" s="105">
        <v>990.62237549043016</v>
      </c>
      <c r="CV32" s="105">
        <v>976.6936956500947</v>
      </c>
      <c r="CW32" s="105">
        <v>964.18895760206954</v>
      </c>
      <c r="CX32" s="105">
        <v>956.28937210946765</v>
      </c>
      <c r="CY32" s="105">
        <v>958.23617315425111</v>
      </c>
      <c r="CZ32" s="105">
        <v>944.31342190363466</v>
      </c>
      <c r="DA32" s="105">
        <v>941.99844965899138</v>
      </c>
      <c r="DB32" s="105">
        <v>913.7338095470293</v>
      </c>
      <c r="DC32" s="105">
        <v>944.04827200589773</v>
      </c>
      <c r="DD32" s="105">
        <v>937.77145262601402</v>
      </c>
      <c r="DE32" s="105">
        <v>912.7081348637771</v>
      </c>
      <c r="DF32" s="105">
        <v>902.6791659973253</v>
      </c>
      <c r="DG32" s="105">
        <v>827.73568826033329</v>
      </c>
      <c r="DH32" s="105">
        <v>875.64812076117084</v>
      </c>
      <c r="DI32" s="105">
        <v>934.49461440833113</v>
      </c>
      <c r="DJ32" s="105">
        <v>931.27753961560859</v>
      </c>
      <c r="DK32" s="105">
        <v>965.8020353733732</v>
      </c>
      <c r="DL32" s="105">
        <v>946.05637349219853</v>
      </c>
      <c r="DM32" s="105">
        <v>944.19840589762384</v>
      </c>
      <c r="DN32" s="105">
        <v>912.47469448709853</v>
      </c>
      <c r="DO32" s="105">
        <v>855.69605530513502</v>
      </c>
      <c r="DP32" s="105">
        <v>942.8242728601906</v>
      </c>
      <c r="DQ32" s="105">
        <v>921.61024227183714</v>
      </c>
      <c r="DR32" s="105">
        <v>902.19958407612796</v>
      </c>
      <c r="DS32" s="105">
        <v>938.90544515103295</v>
      </c>
      <c r="DT32" s="105">
        <v>1000.4170150466063</v>
      </c>
      <c r="DU32" s="105">
        <v>912.0834937796659</v>
      </c>
      <c r="DV32" s="105">
        <v>908.60174620868565</v>
      </c>
      <c r="DW32" s="105">
        <v>935.73534408784724</v>
      </c>
      <c r="DX32" s="105">
        <v>913.08804394189269</v>
      </c>
      <c r="DY32" s="105">
        <v>882.65032895109039</v>
      </c>
      <c r="DZ32" s="105">
        <v>897.41306850538342</v>
      </c>
      <c r="EA32" s="105">
        <v>880.08287958379719</v>
      </c>
      <c r="EB32" s="105">
        <v>896.33982389205357</v>
      </c>
      <c r="EC32" s="105">
        <v>887.2900876428298</v>
      </c>
      <c r="ED32" s="105">
        <v>945.62711866544669</v>
      </c>
      <c r="EE32" s="105">
        <v>962.50837737693064</v>
      </c>
      <c r="EF32" s="105">
        <v>877.44967639103811</v>
      </c>
      <c r="EG32" s="105">
        <v>956.87573864723458</v>
      </c>
      <c r="EH32" s="105">
        <v>993.15507257877618</v>
      </c>
      <c r="EI32" s="105">
        <v>998.43200841073758</v>
      </c>
      <c r="EJ32" s="105">
        <v>1025.3017666327021</v>
      </c>
      <c r="EK32" s="105">
        <v>1037.0415725603975</v>
      </c>
      <c r="EL32" s="105">
        <v>1035.5796275688367</v>
      </c>
      <c r="EM32" s="105">
        <v>1051.8848736687371</v>
      </c>
      <c r="EN32" s="105">
        <v>1044.9551202303853</v>
      </c>
      <c r="EO32" s="105">
        <v>1045.3144082280321</v>
      </c>
      <c r="EP32" s="105">
        <v>1009.8046965384633</v>
      </c>
      <c r="EQ32" s="105">
        <v>909.89548716312038</v>
      </c>
      <c r="ER32" s="105">
        <v>915.24219684026752</v>
      </c>
      <c r="ES32" s="105">
        <v>908.52551720889335</v>
      </c>
      <c r="ET32" s="105">
        <v>811.63946920612273</v>
      </c>
      <c r="EU32" s="105">
        <v>798.79940371375153</v>
      </c>
      <c r="EV32" s="105">
        <v>819.02344313404717</v>
      </c>
      <c r="EW32" s="105">
        <v>829.46984598383847</v>
      </c>
      <c r="EX32" s="105">
        <v>863.81431932200144</v>
      </c>
      <c r="EY32" s="105">
        <v>871.78268410285625</v>
      </c>
      <c r="EZ32" s="105">
        <v>859.4846464611112</v>
      </c>
      <c r="FA32" s="105">
        <v>840.17824123559808</v>
      </c>
      <c r="FB32" s="105">
        <v>848.97979281501023</v>
      </c>
      <c r="FC32" s="105">
        <v>821.80035552114691</v>
      </c>
      <c r="FD32" s="105">
        <v>825.92813485819352</v>
      </c>
      <c r="FE32" s="105">
        <v>828.04580304332035</v>
      </c>
      <c r="FF32" s="105">
        <v>834.31325013756111</v>
      </c>
      <c r="FG32" s="105">
        <v>839.3626699117965</v>
      </c>
      <c r="FH32" s="105">
        <v>837.44210599054111</v>
      </c>
      <c r="FI32" s="105">
        <v>846.86811196811971</v>
      </c>
      <c r="FJ32" s="105">
        <v>836.03847250568299</v>
      </c>
      <c r="FK32" s="105">
        <v>834.62602809015709</v>
      </c>
      <c r="FL32" s="105">
        <v>847.95462207851324</v>
      </c>
      <c r="FM32" s="105">
        <v>872.12912669586308</v>
      </c>
      <c r="FN32" s="105">
        <v>873.71523584898</v>
      </c>
      <c r="FO32" s="105">
        <v>893.30317543417038</v>
      </c>
      <c r="FP32" s="105">
        <v>889.17304896809287</v>
      </c>
      <c r="FQ32" s="105">
        <v>907.45026002859208</v>
      </c>
      <c r="FR32" s="105">
        <v>896.93632143468642</v>
      </c>
      <c r="FS32" s="105">
        <v>859.04505588398615</v>
      </c>
      <c r="FT32" s="105">
        <v>875.05171318030114</v>
      </c>
      <c r="FU32" s="105">
        <v>876.05427207632124</v>
      </c>
      <c r="FV32" s="105">
        <v>865.57863516518285</v>
      </c>
      <c r="FW32" s="105">
        <v>876.16408760919433</v>
      </c>
      <c r="FX32" s="105">
        <v>863.01143889990476</v>
      </c>
      <c r="FY32" s="105">
        <v>858.14950475826436</v>
      </c>
      <c r="FZ32" s="105">
        <v>854.67384328559319</v>
      </c>
      <c r="GA32" s="105">
        <v>836.48910186220951</v>
      </c>
      <c r="GB32" s="105">
        <v>821.17059137853164</v>
      </c>
      <c r="GC32" s="105">
        <v>855.06602267037056</v>
      </c>
      <c r="GD32" s="105">
        <v>853.53743136613116</v>
      </c>
      <c r="GE32" s="105">
        <v>844.84097200453743</v>
      </c>
      <c r="GF32" s="105">
        <v>856.40329426307312</v>
      </c>
      <c r="GG32" s="105">
        <v>866.41540864542083</v>
      </c>
      <c r="GH32" s="105">
        <v>879.30351413188509</v>
      </c>
      <c r="GI32" s="105">
        <v>886.05248867050318</v>
      </c>
      <c r="GJ32" s="105">
        <v>873.14947530475774</v>
      </c>
      <c r="GK32" s="105">
        <v>874.67461615005504</v>
      </c>
      <c r="GL32" s="105">
        <v>884.88724238828695</v>
      </c>
      <c r="GM32" s="105">
        <v>884.07399332491366</v>
      </c>
      <c r="GN32" s="105">
        <v>925.86885160713291</v>
      </c>
      <c r="GO32" s="105">
        <v>909.06408944232362</v>
      </c>
      <c r="GP32" s="105">
        <v>915.39532522657601</v>
      </c>
      <c r="GQ32" s="105">
        <v>935.31640629236131</v>
      </c>
      <c r="GR32" s="105">
        <v>932.41996805877807</v>
      </c>
      <c r="GS32" s="105">
        <v>930.90222242274353</v>
      </c>
      <c r="GT32" s="105">
        <v>930.91870102723658</v>
      </c>
      <c r="GU32" s="105">
        <v>917.14805331119851</v>
      </c>
      <c r="GV32" s="105">
        <v>929.56302721016812</v>
      </c>
      <c r="GW32" s="105">
        <v>946.47222138131053</v>
      </c>
      <c r="GX32" s="105">
        <v>946.59279647065773</v>
      </c>
      <c r="GY32" s="105">
        <v>959.40218462236305</v>
      </c>
      <c r="GZ32" s="105">
        <v>945.42708845693744</v>
      </c>
      <c r="HA32" s="105">
        <v>944.85877786614822</v>
      </c>
      <c r="HB32" s="105">
        <v>943.26888800900099</v>
      </c>
      <c r="HC32" s="105">
        <v>966.88734204161051</v>
      </c>
      <c r="HD32" s="105">
        <v>960.87250598511389</v>
      </c>
      <c r="HE32" s="105">
        <v>961.9433934554703</v>
      </c>
      <c r="HF32" s="105">
        <v>964.47659315404428</v>
      </c>
      <c r="HG32" s="105">
        <v>963.72935422089768</v>
      </c>
      <c r="HH32" s="105">
        <v>970.19575419944533</v>
      </c>
      <c r="HI32" s="105">
        <v>982.78882479686729</v>
      </c>
      <c r="HJ32" s="105">
        <v>978.18140692322311</v>
      </c>
      <c r="HK32" s="105">
        <v>954.55800683942891</v>
      </c>
      <c r="HL32" s="105">
        <v>977.55429646507503</v>
      </c>
      <c r="HM32" s="105">
        <v>972.10810849159122</v>
      </c>
      <c r="HN32" s="105">
        <v>960.76286295868977</v>
      </c>
      <c r="HO32" s="105">
        <v>971.80649986890887</v>
      </c>
      <c r="HP32" s="105">
        <v>955.21742591452403</v>
      </c>
      <c r="HQ32" s="105">
        <v>955.00047081439016</v>
      </c>
      <c r="HR32" s="105">
        <v>961.19251068912729</v>
      </c>
      <c r="HS32" s="105">
        <v>962.69152451788818</v>
      </c>
      <c r="HT32" s="105">
        <v>966.97187606756336</v>
      </c>
      <c r="HU32" s="105">
        <v>951.589339360135</v>
      </c>
      <c r="HV32" s="105">
        <v>961.0331501817376</v>
      </c>
      <c r="HW32" s="105">
        <v>988.09070917170231</v>
      </c>
      <c r="HX32" s="105">
        <v>971.87622103803949</v>
      </c>
      <c r="HY32" s="105">
        <v>949.36636834064734</v>
      </c>
      <c r="HZ32" s="105">
        <v>985.05125330494195</v>
      </c>
      <c r="IA32" s="105">
        <v>947.25847720888703</v>
      </c>
      <c r="IB32" s="105">
        <v>942.7758830436137</v>
      </c>
      <c r="IC32" s="105">
        <v>949.43904240537836</v>
      </c>
      <c r="ID32" s="105">
        <v>953.87634874826688</v>
      </c>
      <c r="IE32" s="105">
        <v>920.94690848647951</v>
      </c>
      <c r="IF32" s="105">
        <v>915.51443225882258</v>
      </c>
      <c r="IG32" s="105">
        <v>908.0410876196263</v>
      </c>
      <c r="IH32" s="105">
        <v>887.12762180600339</v>
      </c>
      <c r="II32" s="105">
        <v>866.16208909598686</v>
      </c>
      <c r="IJ32" s="105">
        <v>858.50969459515215</v>
      </c>
      <c r="IK32" s="105">
        <v>841.49169331047767</v>
      </c>
      <c r="IL32" s="105">
        <v>841.32750075221236</v>
      </c>
      <c r="IM32" s="105">
        <v>855.04382898695496</v>
      </c>
      <c r="IN32" s="105">
        <v>885.36888132740251</v>
      </c>
      <c r="IO32" s="105">
        <v>892.94355029775477</v>
      </c>
      <c r="IP32" s="105">
        <v>886.54047027756155</v>
      </c>
      <c r="IQ32" s="105">
        <v>906.3387225046165</v>
      </c>
      <c r="IR32" s="105">
        <v>905.61166177859866</v>
      </c>
      <c r="IS32" s="105">
        <v>918.71660788951397</v>
      </c>
      <c r="IT32" s="105">
        <v>927.36040793548966</v>
      </c>
      <c r="IU32" s="105">
        <v>914.46463240736557</v>
      </c>
      <c r="IV32" s="105">
        <v>917.9639075965888</v>
      </c>
      <c r="IW32" s="99">
        <v>952.95897436791643</v>
      </c>
      <c r="IX32" s="99">
        <v>951.02552704952416</v>
      </c>
      <c r="JC32" s="105">
        <f t="shared" si="0"/>
        <v>914.46463240736557</v>
      </c>
      <c r="JD32" s="105">
        <f t="shared" si="1"/>
        <v>917.9639075965888</v>
      </c>
      <c r="JE32" s="105">
        <f t="shared" si="2"/>
        <v>952.95897436791643</v>
      </c>
      <c r="JF32" s="105">
        <f t="shared" si="3"/>
        <v>951.02552704952416</v>
      </c>
      <c r="JG32" s="105">
        <f t="shared" si="4"/>
        <v>951.02552704952416</v>
      </c>
      <c r="JH32" s="105">
        <f t="shared" si="5"/>
        <v>951.02552704952416</v>
      </c>
      <c r="JJ32" s="106">
        <f t="shared" si="6"/>
        <v>1.2246602256479111E-2</v>
      </c>
      <c r="JK32" s="106">
        <f t="shared" si="7"/>
        <v>2.4301489982073932E-2</v>
      </c>
    </row>
    <row r="33" spans="1:271" s="99" customFormat="1" ht="13.5">
      <c r="A33" s="133"/>
      <c r="B33" s="101" t="s">
        <v>44</v>
      </c>
      <c r="C33" s="105">
        <v>66134.319159731327</v>
      </c>
      <c r="D33" s="105">
        <v>72843.987416585034</v>
      </c>
      <c r="E33" s="105">
        <v>72218.3272148869</v>
      </c>
      <c r="F33" s="105">
        <v>65583.015145822254</v>
      </c>
      <c r="G33" s="105">
        <v>70905.114927025934</v>
      </c>
      <c r="H33" s="105">
        <v>71070.114797138449</v>
      </c>
      <c r="I33" s="105">
        <v>73164.869500621149</v>
      </c>
      <c r="J33" s="105">
        <v>75244.593988697321</v>
      </c>
      <c r="K33" s="105">
        <v>73394.03507895708</v>
      </c>
      <c r="L33" s="105">
        <v>76552.833453436702</v>
      </c>
      <c r="M33" s="105">
        <v>76480.44328924983</v>
      </c>
      <c r="N33" s="105">
        <v>70447.338764660148</v>
      </c>
      <c r="O33" s="105">
        <v>76403.578311663747</v>
      </c>
      <c r="P33" s="105">
        <v>78038.160646855016</v>
      </c>
      <c r="Q33" s="105">
        <v>78258.856010831878</v>
      </c>
      <c r="R33" s="105">
        <v>84075.321916817193</v>
      </c>
      <c r="S33" s="105">
        <v>83800.171151484828</v>
      </c>
      <c r="T33" s="105">
        <v>82396.499534388524</v>
      </c>
      <c r="U33" s="105">
        <v>83647.918583843057</v>
      </c>
      <c r="V33" s="105">
        <v>85353.678028477079</v>
      </c>
      <c r="W33" s="105">
        <v>88364.551370826011</v>
      </c>
      <c r="X33" s="105">
        <v>89468.1738692613</v>
      </c>
      <c r="Y33" s="105">
        <v>89119.956924056227</v>
      </c>
      <c r="Z33" s="105">
        <v>91654.446532279719</v>
      </c>
      <c r="AA33" s="105">
        <v>91214.835334661766</v>
      </c>
      <c r="AB33" s="105">
        <v>91082.070371429931</v>
      </c>
      <c r="AC33" s="105">
        <v>94457.877543422335</v>
      </c>
      <c r="AD33" s="105">
        <v>93143.58759465706</v>
      </c>
      <c r="AE33" s="105">
        <v>94066.553726654907</v>
      </c>
      <c r="AF33" s="105">
        <v>96787.470726766114</v>
      </c>
      <c r="AG33" s="105">
        <v>100150.83801292771</v>
      </c>
      <c r="AH33" s="105">
        <v>100916.06519648085</v>
      </c>
      <c r="AI33" s="105">
        <v>101552.62594713223</v>
      </c>
      <c r="AJ33" s="105">
        <v>99503.284240228095</v>
      </c>
      <c r="AK33" s="105">
        <v>101102.05329085221</v>
      </c>
      <c r="AL33" s="105">
        <v>98263.796987777401</v>
      </c>
      <c r="AM33" s="105">
        <v>99309.397708903998</v>
      </c>
      <c r="AN33" s="105">
        <v>101791.39332071434</v>
      </c>
      <c r="AO33" s="105">
        <v>102918.15292205369</v>
      </c>
      <c r="AP33" s="105">
        <v>102092.50719190203</v>
      </c>
      <c r="AQ33" s="105">
        <v>102031.00125884551</v>
      </c>
      <c r="AR33" s="105">
        <v>102893.10829966021</v>
      </c>
      <c r="AS33" s="105">
        <v>103379.41804219056</v>
      </c>
      <c r="AT33" s="105">
        <v>103634.56963635721</v>
      </c>
      <c r="AU33" s="105">
        <v>102141.10433046833</v>
      </c>
      <c r="AV33" s="105">
        <v>103986.58666994987</v>
      </c>
      <c r="AW33" s="105">
        <v>107944.30995181076</v>
      </c>
      <c r="AX33" s="105">
        <v>111329.11198306295</v>
      </c>
      <c r="AY33" s="105">
        <v>112300.06729662907</v>
      </c>
      <c r="AZ33" s="105">
        <v>117021.4046369507</v>
      </c>
      <c r="BA33" s="105">
        <v>108884.7139478391</v>
      </c>
      <c r="BB33" s="105">
        <v>120196.45958723963</v>
      </c>
      <c r="BC33" s="105">
        <v>117034.55955417891</v>
      </c>
      <c r="BD33" s="105">
        <v>112551.01811503558</v>
      </c>
      <c r="BE33" s="105">
        <v>113696.7309683474</v>
      </c>
      <c r="BF33" s="105">
        <v>117933.42283133582</v>
      </c>
      <c r="BG33" s="105">
        <v>120456.19751639887</v>
      </c>
      <c r="BH33" s="105">
        <v>119688.490621226</v>
      </c>
      <c r="BI33" s="105">
        <v>117812.87066154767</v>
      </c>
      <c r="BJ33" s="105">
        <v>118601.83865420114</v>
      </c>
      <c r="BK33" s="105">
        <v>123297.29610152588</v>
      </c>
      <c r="BL33" s="105">
        <v>123174.24587645158</v>
      </c>
      <c r="BM33" s="105">
        <v>122008.03933177164</v>
      </c>
      <c r="BN33" s="105">
        <v>124210.85579312596</v>
      </c>
      <c r="BO33" s="105">
        <v>123633.41717920687</v>
      </c>
      <c r="BP33" s="105">
        <v>124591.89293804552</v>
      </c>
      <c r="BQ33" s="105">
        <v>124735.68916287896</v>
      </c>
      <c r="BR33" s="105">
        <v>123504.20281017937</v>
      </c>
      <c r="BS33" s="105">
        <v>124035.50923987913</v>
      </c>
      <c r="BT33" s="105">
        <v>129539.32207157068</v>
      </c>
      <c r="BU33" s="105">
        <v>128988.43331043729</v>
      </c>
      <c r="BV33" s="105">
        <v>127944.12978294166</v>
      </c>
      <c r="BW33" s="105">
        <v>128071.23803801794</v>
      </c>
      <c r="BX33" s="105">
        <v>128171.39780116206</v>
      </c>
      <c r="BY33" s="105">
        <v>128586.08549005043</v>
      </c>
      <c r="BZ33" s="105">
        <v>127356.83167547407</v>
      </c>
      <c r="CA33" s="105">
        <v>126553.11409022153</v>
      </c>
      <c r="CB33" s="105">
        <v>134317.06679194525</v>
      </c>
      <c r="CC33" s="105">
        <v>134799.70076030967</v>
      </c>
      <c r="CD33" s="105">
        <v>134616.20575786263</v>
      </c>
      <c r="CE33" s="105">
        <v>137999.52405732998</v>
      </c>
      <c r="CF33" s="105">
        <v>133399.16848188476</v>
      </c>
      <c r="CG33" s="105">
        <v>139057.34859502927</v>
      </c>
      <c r="CH33" s="105">
        <v>138996.780413834</v>
      </c>
      <c r="CI33" s="105">
        <v>143812.62723396465</v>
      </c>
      <c r="CJ33" s="105">
        <v>143560.99629604176</v>
      </c>
      <c r="CK33" s="105">
        <v>140290.85047319491</v>
      </c>
      <c r="CL33" s="105">
        <v>149721.27589262227</v>
      </c>
      <c r="CM33" s="105">
        <v>149711.70029867461</v>
      </c>
      <c r="CN33" s="105">
        <v>146376.01284598344</v>
      </c>
      <c r="CO33" s="105">
        <v>146972.38829069998</v>
      </c>
      <c r="CP33" s="105">
        <v>146288.31552925817</v>
      </c>
      <c r="CQ33" s="105">
        <v>148673.23369384027</v>
      </c>
      <c r="CR33" s="105">
        <v>152408.66510626636</v>
      </c>
      <c r="CS33" s="105">
        <v>154996.46736133864</v>
      </c>
      <c r="CT33" s="105">
        <v>159876.87436876795</v>
      </c>
      <c r="CU33" s="105">
        <v>157483.28783508344</v>
      </c>
      <c r="CV33" s="105">
        <v>149304.23474414853</v>
      </c>
      <c r="CW33" s="105">
        <v>166867.53758981125</v>
      </c>
      <c r="CX33" s="105">
        <v>150612.6709170494</v>
      </c>
      <c r="CY33" s="105">
        <v>158749.13590482654</v>
      </c>
      <c r="CZ33" s="105">
        <v>159830.04840710852</v>
      </c>
      <c r="DA33" s="105">
        <v>157573.15797636469</v>
      </c>
      <c r="DB33" s="105">
        <v>161720.35487518899</v>
      </c>
      <c r="DC33" s="105">
        <v>162098.27976260005</v>
      </c>
      <c r="DD33" s="105">
        <v>166231.82162662921</v>
      </c>
      <c r="DE33" s="105">
        <v>156780.26027105999</v>
      </c>
      <c r="DF33" s="105">
        <v>154973.2320827193</v>
      </c>
      <c r="DG33" s="105">
        <v>154559.66166038369</v>
      </c>
      <c r="DH33" s="105">
        <v>157219.46196835916</v>
      </c>
      <c r="DI33" s="105">
        <v>168104.3506837475</v>
      </c>
      <c r="DJ33" s="105">
        <v>159169.70536324545</v>
      </c>
      <c r="DK33" s="105">
        <v>162103.50225670353</v>
      </c>
      <c r="DL33" s="105">
        <v>159570.64560636875</v>
      </c>
      <c r="DM33" s="105">
        <v>167263.55762115016</v>
      </c>
      <c r="DN33" s="105">
        <v>161111.67182120646</v>
      </c>
      <c r="DO33" s="105">
        <v>156745.09085116265</v>
      </c>
      <c r="DP33" s="105">
        <v>157785.35595268637</v>
      </c>
      <c r="DQ33" s="105">
        <v>158338.53137100258</v>
      </c>
      <c r="DR33" s="105">
        <v>154809.42027478456</v>
      </c>
      <c r="DS33" s="105">
        <v>155873.03850392884</v>
      </c>
      <c r="DT33" s="105">
        <v>158606.70003946213</v>
      </c>
      <c r="DU33" s="105">
        <v>156921.93406930109</v>
      </c>
      <c r="DV33" s="105">
        <v>156464.37860344967</v>
      </c>
      <c r="DW33" s="105">
        <v>159243.47605079281</v>
      </c>
      <c r="DX33" s="105">
        <v>156688.43814908399</v>
      </c>
      <c r="DY33" s="105">
        <v>159363.66081982414</v>
      </c>
      <c r="DZ33" s="105">
        <v>163277.05062421787</v>
      </c>
      <c r="EA33" s="105">
        <v>168620.18534201736</v>
      </c>
      <c r="EB33" s="105">
        <v>165355.33041119369</v>
      </c>
      <c r="EC33" s="105">
        <v>167772.56274548091</v>
      </c>
      <c r="ED33" s="105">
        <v>163440.54173231925</v>
      </c>
      <c r="EE33" s="105">
        <v>184041.02182493734</v>
      </c>
      <c r="EF33" s="105">
        <v>184174.95536813978</v>
      </c>
      <c r="EG33" s="105">
        <v>175442.51395053987</v>
      </c>
      <c r="EH33" s="105">
        <v>178469.79163559267</v>
      </c>
      <c r="EI33" s="105">
        <v>172609.70780587982</v>
      </c>
      <c r="EJ33" s="105">
        <v>177368.99583692697</v>
      </c>
      <c r="EK33" s="105">
        <v>173119.31755788287</v>
      </c>
      <c r="EL33" s="105">
        <v>171731.38714763825</v>
      </c>
      <c r="EM33" s="105">
        <v>173493.43217230809</v>
      </c>
      <c r="EN33" s="105">
        <v>169524.62809118602</v>
      </c>
      <c r="EO33" s="105">
        <v>165732.91156646999</v>
      </c>
      <c r="EP33" s="105">
        <v>165219.07344024163</v>
      </c>
      <c r="EQ33" s="105">
        <v>164126.44728575731</v>
      </c>
      <c r="ER33" s="105">
        <v>161529.45380023308</v>
      </c>
      <c r="ES33" s="105">
        <v>164656.14091056853</v>
      </c>
      <c r="ET33" s="105">
        <v>166412.13794057211</v>
      </c>
      <c r="EU33" s="105">
        <v>171261.00536962788</v>
      </c>
      <c r="EV33" s="105">
        <v>174174.20685925457</v>
      </c>
      <c r="EW33" s="105">
        <v>173361.64479212122</v>
      </c>
      <c r="EX33" s="105">
        <v>175412.02694752938</v>
      </c>
      <c r="EY33" s="105">
        <v>173811.34597548723</v>
      </c>
      <c r="EZ33" s="105">
        <v>175211.79892654202</v>
      </c>
      <c r="FA33" s="105">
        <v>176204.42892396791</v>
      </c>
      <c r="FB33" s="105">
        <v>178976.72743794834</v>
      </c>
      <c r="FC33" s="105">
        <v>179063.14269073529</v>
      </c>
      <c r="FD33" s="105">
        <v>178685.8254654191</v>
      </c>
      <c r="FE33" s="105">
        <v>185396.05654611278</v>
      </c>
      <c r="FF33" s="105">
        <v>183902.9607814998</v>
      </c>
      <c r="FG33" s="105">
        <v>178678.24237215504</v>
      </c>
      <c r="FH33" s="105">
        <v>183904.11033935766</v>
      </c>
      <c r="FI33" s="105">
        <v>187344.14681719185</v>
      </c>
      <c r="FJ33" s="105">
        <v>176458.70105139262</v>
      </c>
      <c r="FK33" s="105">
        <v>174402.80520575217</v>
      </c>
      <c r="FL33" s="105">
        <v>180735.12780187139</v>
      </c>
      <c r="FM33" s="105">
        <v>181335.16499472296</v>
      </c>
      <c r="FN33" s="105">
        <v>175694.67529691878</v>
      </c>
      <c r="FO33" s="105">
        <v>165590.25686064814</v>
      </c>
      <c r="FP33" s="105">
        <v>170047.2613091924</v>
      </c>
      <c r="FQ33" s="105">
        <v>180216.85560974031</v>
      </c>
      <c r="FR33" s="105">
        <v>181163.6057332684</v>
      </c>
      <c r="FS33" s="105">
        <v>177974.42845305806</v>
      </c>
      <c r="FT33" s="105">
        <v>175767.19423918272</v>
      </c>
      <c r="FU33" s="105">
        <v>181627.92551235011</v>
      </c>
      <c r="FV33" s="105">
        <v>181629.4984193288</v>
      </c>
      <c r="FW33" s="105">
        <v>178761.62674601641</v>
      </c>
      <c r="FX33" s="105">
        <v>181165.36984772843</v>
      </c>
      <c r="FY33" s="105">
        <v>183694.31989602448</v>
      </c>
      <c r="FZ33" s="105">
        <v>187908.60387677309</v>
      </c>
      <c r="GA33" s="105">
        <v>190024.07545395696</v>
      </c>
      <c r="GB33" s="105">
        <v>189252.43649720901</v>
      </c>
      <c r="GC33" s="105">
        <v>182885.96918856597</v>
      </c>
      <c r="GD33" s="105">
        <v>182212.90543945841</v>
      </c>
      <c r="GE33" s="105">
        <v>193642.92346696986</v>
      </c>
      <c r="GF33" s="105">
        <v>190859.37289051161</v>
      </c>
      <c r="GG33" s="105">
        <v>194543.86108532207</v>
      </c>
      <c r="GH33" s="105">
        <v>196650.70778556162</v>
      </c>
      <c r="GI33" s="105">
        <v>193842.21087044722</v>
      </c>
      <c r="GJ33" s="105">
        <v>193014.38554550696</v>
      </c>
      <c r="GK33" s="105">
        <v>195009.79345344601</v>
      </c>
      <c r="GL33" s="105">
        <v>197695.33942893389</v>
      </c>
      <c r="GM33" s="105">
        <v>197771.73958139142</v>
      </c>
      <c r="GN33" s="105">
        <v>200293.3031240133</v>
      </c>
      <c r="GO33" s="105">
        <v>186267.63644986955</v>
      </c>
      <c r="GP33" s="105">
        <v>209286.80352663933</v>
      </c>
      <c r="GQ33" s="105">
        <v>195309.66870509824</v>
      </c>
      <c r="GR33" s="105">
        <v>188004.64627424732</v>
      </c>
      <c r="GS33" s="105">
        <v>186640.29005592538</v>
      </c>
      <c r="GT33" s="105">
        <v>188041.18005530036</v>
      </c>
      <c r="GU33" s="105">
        <v>192349.43538469111</v>
      </c>
      <c r="GV33" s="105">
        <v>190643.70753616685</v>
      </c>
      <c r="GW33" s="105">
        <v>195637.74205426223</v>
      </c>
      <c r="GX33" s="105">
        <v>182235.50591387055</v>
      </c>
      <c r="GY33" s="105">
        <v>182011.97093327221</v>
      </c>
      <c r="GZ33" s="105">
        <v>183393.75129620032</v>
      </c>
      <c r="HA33" s="105">
        <v>200653.41867664282</v>
      </c>
      <c r="HB33" s="105">
        <v>189813.85474921798</v>
      </c>
      <c r="HC33" s="105">
        <v>188400.14454102906</v>
      </c>
      <c r="HD33" s="105">
        <v>194985.8465809554</v>
      </c>
      <c r="HE33" s="105">
        <v>185123.19203067047</v>
      </c>
      <c r="HF33" s="105">
        <v>192808.57248658399</v>
      </c>
      <c r="HG33" s="105">
        <v>193600.76717733662</v>
      </c>
      <c r="HH33" s="105">
        <v>193212.90190439555</v>
      </c>
      <c r="HI33" s="105">
        <v>191858.60926478216</v>
      </c>
      <c r="HJ33" s="105">
        <v>193511.12296769943</v>
      </c>
      <c r="HK33" s="105">
        <v>189097.28465468358</v>
      </c>
      <c r="HL33" s="105">
        <v>195635.31027911277</v>
      </c>
      <c r="HM33" s="105">
        <v>194500.77759550925</v>
      </c>
      <c r="HN33" s="105">
        <v>191085.64889920916</v>
      </c>
      <c r="HO33" s="105">
        <v>190666.4980164725</v>
      </c>
      <c r="HP33" s="105">
        <v>193854.53477703093</v>
      </c>
      <c r="HQ33" s="105">
        <v>197693.9782927272</v>
      </c>
      <c r="HR33" s="105">
        <v>191999.08146194034</v>
      </c>
      <c r="HS33" s="105">
        <v>195067.07736641806</v>
      </c>
      <c r="HT33" s="105">
        <v>194174.20498056459</v>
      </c>
      <c r="HU33" s="105">
        <v>196588.50715194223</v>
      </c>
      <c r="HV33" s="105">
        <v>192330.48002828588</v>
      </c>
      <c r="HW33" s="105">
        <v>194902.33872373679</v>
      </c>
      <c r="HX33" s="105">
        <v>183616.38440535273</v>
      </c>
      <c r="HY33" s="105">
        <v>184347.57014583101</v>
      </c>
      <c r="HZ33" s="105">
        <v>203315.98208198894</v>
      </c>
      <c r="IA33" s="105">
        <v>190286.4225275011</v>
      </c>
      <c r="IB33" s="105">
        <v>190115.20899728732</v>
      </c>
      <c r="IC33" s="105">
        <v>188320.72387206674</v>
      </c>
      <c r="ID33" s="105">
        <v>193563.01199121762</v>
      </c>
      <c r="IE33" s="105">
        <v>188721.40033202816</v>
      </c>
      <c r="IF33" s="105">
        <v>193405.61714145492</v>
      </c>
      <c r="IG33" s="105">
        <v>190660.42902988475</v>
      </c>
      <c r="IH33" s="105">
        <v>191457.87824892398</v>
      </c>
      <c r="II33" s="105">
        <v>194667.32490510837</v>
      </c>
      <c r="IJ33" s="105">
        <v>190754.79595475658</v>
      </c>
      <c r="IK33" s="105">
        <v>189192.11868003762</v>
      </c>
      <c r="IL33" s="105">
        <v>188738.88461090924</v>
      </c>
      <c r="IM33" s="105">
        <v>191174.83796079605</v>
      </c>
      <c r="IN33" s="105">
        <v>181480.13473141141</v>
      </c>
      <c r="IO33" s="105">
        <v>195282.56573138107</v>
      </c>
      <c r="IP33" s="105">
        <v>192325.07227863229</v>
      </c>
      <c r="IQ33" s="105">
        <v>194863.74016991007</v>
      </c>
      <c r="IR33" s="105">
        <v>190249.97458456797</v>
      </c>
      <c r="IS33" s="105">
        <v>190547.99075081429</v>
      </c>
      <c r="IT33" s="105">
        <v>195561.48498354491</v>
      </c>
      <c r="IU33" s="105">
        <v>194361.22704385885</v>
      </c>
      <c r="IV33" s="105">
        <v>203750.87938385378</v>
      </c>
      <c r="IW33" s="99">
        <v>193716.36987329161</v>
      </c>
      <c r="IX33" s="99">
        <v>193861.08990195542</v>
      </c>
      <c r="JC33" s="105">
        <f t="shared" si="0"/>
        <v>194361.22704385885</v>
      </c>
      <c r="JD33" s="105">
        <f t="shared" si="1"/>
        <v>203750.87938385378</v>
      </c>
      <c r="JE33" s="105">
        <f t="shared" si="2"/>
        <v>193716.36987329161</v>
      </c>
      <c r="JF33" s="105">
        <f t="shared" si="3"/>
        <v>193861.08990195542</v>
      </c>
      <c r="JG33" s="105">
        <f t="shared" si="4"/>
        <v>193861.08990195542</v>
      </c>
      <c r="JH33" s="105">
        <f t="shared" si="5"/>
        <v>193861.08990195542</v>
      </c>
      <c r="JJ33" s="106">
        <f t="shared" si="6"/>
        <v>2.6839198999022651E-2</v>
      </c>
      <c r="JK33" s="106">
        <f t="shared" si="7"/>
        <v>-1.7311107872286957E-2</v>
      </c>
    </row>
    <row r="34" spans="1:271" s="99" customFormat="1" ht="13.5">
      <c r="A34" s="133"/>
      <c r="B34" s="101" t="s">
        <v>45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>
        <v>441952.30230736948</v>
      </c>
      <c r="P34" s="105">
        <v>434704.37967322377</v>
      </c>
      <c r="Q34" s="105">
        <v>438771.79976984992</v>
      </c>
      <c r="R34" s="105">
        <v>443969.19979142922</v>
      </c>
      <c r="S34" s="105">
        <v>412689.71541158814</v>
      </c>
      <c r="T34" s="105">
        <v>416343.44209811132</v>
      </c>
      <c r="U34" s="105">
        <v>415158.86790166749</v>
      </c>
      <c r="V34" s="105">
        <v>413948.75145305909</v>
      </c>
      <c r="W34" s="105">
        <v>424290.48667239473</v>
      </c>
      <c r="X34" s="105">
        <v>443236.84530083206</v>
      </c>
      <c r="Y34" s="105">
        <v>439748.89722246688</v>
      </c>
      <c r="Z34" s="105">
        <v>445631.49979989999</v>
      </c>
      <c r="AA34" s="105">
        <v>431210.74804613955</v>
      </c>
      <c r="AB34" s="105">
        <v>435729.60618266807</v>
      </c>
      <c r="AC34" s="105">
        <v>432036.93494171806</v>
      </c>
      <c r="AD34" s="105">
        <v>437489.98361864605</v>
      </c>
      <c r="AE34" s="105">
        <v>437824.6329899613</v>
      </c>
      <c r="AF34" s="105">
        <v>443420.9130270129</v>
      </c>
      <c r="AG34" s="105">
        <v>434149.11395305215</v>
      </c>
      <c r="AH34" s="105">
        <v>425741.22581013985</v>
      </c>
      <c r="AI34" s="105">
        <v>426591.87045158207</v>
      </c>
      <c r="AJ34" s="105">
        <v>437392.03313265654</v>
      </c>
      <c r="AK34" s="105">
        <v>488417.32024108985</v>
      </c>
      <c r="AL34" s="105">
        <v>473242.31725450081</v>
      </c>
      <c r="AM34" s="105">
        <v>485839.22544784553</v>
      </c>
      <c r="AN34" s="105">
        <v>472866.29054335231</v>
      </c>
      <c r="AO34" s="105">
        <v>467306.72467916895</v>
      </c>
      <c r="AP34" s="105">
        <v>467053.08895422157</v>
      </c>
      <c r="AQ34" s="105">
        <v>485432.33845130733</v>
      </c>
      <c r="AR34" s="105">
        <v>483770.02946947655</v>
      </c>
      <c r="AS34" s="105">
        <v>492083.16374626238</v>
      </c>
      <c r="AT34" s="105">
        <v>512336.19369628775</v>
      </c>
      <c r="AU34" s="105">
        <v>531662.18151588237</v>
      </c>
      <c r="AV34" s="105">
        <v>526659.5696331535</v>
      </c>
      <c r="AW34" s="105">
        <v>543301.5293060207</v>
      </c>
      <c r="AX34" s="105">
        <v>535945.88280495431</v>
      </c>
      <c r="AY34" s="105">
        <v>526310.26377015014</v>
      </c>
      <c r="AZ34" s="105">
        <v>570092.40115955053</v>
      </c>
      <c r="BA34" s="105">
        <v>505336.40677297569</v>
      </c>
      <c r="BB34" s="105">
        <v>560912.01053768478</v>
      </c>
      <c r="BC34" s="105">
        <v>566629.82242225506</v>
      </c>
      <c r="BD34" s="105">
        <v>447262.54637310706</v>
      </c>
      <c r="BE34" s="105">
        <v>580048.08419393178</v>
      </c>
      <c r="BF34" s="105">
        <v>555057.4968667567</v>
      </c>
      <c r="BG34" s="105">
        <v>529950.00558503962</v>
      </c>
      <c r="BH34" s="105">
        <v>515081.87073680665</v>
      </c>
      <c r="BI34" s="105">
        <v>501298.39642364258</v>
      </c>
      <c r="BJ34" s="105">
        <v>463899.95132627303</v>
      </c>
      <c r="BK34" s="105">
        <v>505832.1952557019</v>
      </c>
      <c r="BL34" s="105">
        <v>534202.36770386517</v>
      </c>
      <c r="BM34" s="105">
        <v>521579.51327840163</v>
      </c>
      <c r="BN34" s="105">
        <v>507032.57701982098</v>
      </c>
      <c r="BO34" s="105">
        <v>508293.25800329598</v>
      </c>
      <c r="BP34" s="105">
        <v>510903.13919369224</v>
      </c>
      <c r="BQ34" s="105">
        <v>527522.57789070043</v>
      </c>
      <c r="BR34" s="105">
        <v>531122.33734913287</v>
      </c>
      <c r="BS34" s="105">
        <v>520736.05725257471</v>
      </c>
      <c r="BT34" s="105">
        <v>530650.02664803667</v>
      </c>
      <c r="BU34" s="105">
        <v>517192.12810084043</v>
      </c>
      <c r="BV34" s="105">
        <v>525433.51692303841</v>
      </c>
      <c r="BW34" s="105">
        <v>533841.85680389544</v>
      </c>
      <c r="BX34" s="105">
        <v>532922.48549703043</v>
      </c>
      <c r="BY34" s="105">
        <v>534023.6085497567</v>
      </c>
      <c r="BZ34" s="105">
        <v>531670.25443525193</v>
      </c>
      <c r="CA34" s="105">
        <v>489641.10919896647</v>
      </c>
      <c r="CB34" s="105">
        <v>541244.57212349982</v>
      </c>
      <c r="CC34" s="105">
        <v>542560.2698499118</v>
      </c>
      <c r="CD34" s="105">
        <v>555943.52286255488</v>
      </c>
      <c r="CE34" s="105">
        <v>581085.31870636775</v>
      </c>
      <c r="CF34" s="105">
        <v>579721.67795849242</v>
      </c>
      <c r="CG34" s="105">
        <v>585201.35671745241</v>
      </c>
      <c r="CH34" s="105">
        <v>564390.68063631561</v>
      </c>
      <c r="CI34" s="105">
        <v>580945.54559386848</v>
      </c>
      <c r="CJ34" s="105">
        <v>582681.45948199439</v>
      </c>
      <c r="CK34" s="105">
        <v>544118.41810397396</v>
      </c>
      <c r="CL34" s="105">
        <v>578554.93652187684</v>
      </c>
      <c r="CM34" s="105">
        <v>563631.11029240303</v>
      </c>
      <c r="CN34" s="105">
        <v>557995.25901173463</v>
      </c>
      <c r="CO34" s="105">
        <v>555398.48658556736</v>
      </c>
      <c r="CP34" s="105">
        <v>534554.31640613533</v>
      </c>
      <c r="CQ34" s="105">
        <v>559570.59908747766</v>
      </c>
      <c r="CR34" s="105">
        <v>544248.77609218622</v>
      </c>
      <c r="CS34" s="105">
        <v>553679.63896508142</v>
      </c>
      <c r="CT34" s="105">
        <v>573394.37031495385</v>
      </c>
      <c r="CU34" s="105">
        <v>564852.02689809073</v>
      </c>
      <c r="CV34" s="105">
        <v>527770.96580996038</v>
      </c>
      <c r="CW34" s="105">
        <v>581674.0973992279</v>
      </c>
      <c r="CX34" s="105">
        <v>536316.2144694567</v>
      </c>
      <c r="CY34" s="105">
        <v>555278.6370446193</v>
      </c>
      <c r="CZ34" s="105">
        <v>546125.16269015777</v>
      </c>
      <c r="DA34" s="105">
        <v>535707.66863795917</v>
      </c>
      <c r="DB34" s="105">
        <v>535342.37049180327</v>
      </c>
      <c r="DC34" s="105">
        <v>510890.52741003403</v>
      </c>
      <c r="DD34" s="105">
        <v>520059.92721710028</v>
      </c>
      <c r="DE34" s="105">
        <v>505970.37294904201</v>
      </c>
      <c r="DF34" s="105">
        <v>496649.61276988167</v>
      </c>
      <c r="DG34" s="105">
        <v>470914.47981660342</v>
      </c>
      <c r="DH34" s="105">
        <v>473349.01177987939</v>
      </c>
      <c r="DI34" s="105">
        <v>480920.01713319734</v>
      </c>
      <c r="DJ34" s="105">
        <v>482690.04175815301</v>
      </c>
      <c r="DK34" s="105">
        <v>476097.94749647152</v>
      </c>
      <c r="DL34" s="105">
        <v>482981.04057226743</v>
      </c>
      <c r="DM34" s="105">
        <v>386315.09484804876</v>
      </c>
      <c r="DN34" s="105">
        <v>402719.69644408731</v>
      </c>
      <c r="DO34" s="105">
        <v>409438.13087762991</v>
      </c>
      <c r="DP34" s="105">
        <v>416861.75605096383</v>
      </c>
      <c r="DQ34" s="105">
        <v>393553.85578295914</v>
      </c>
      <c r="DR34" s="105">
        <v>435032.90422544873</v>
      </c>
      <c r="DS34" s="105">
        <v>466341.7391206738</v>
      </c>
      <c r="DT34" s="105">
        <v>518021.4125162983</v>
      </c>
      <c r="DU34" s="105">
        <v>465609.83503886557</v>
      </c>
      <c r="DV34" s="105">
        <v>480483.26410234498</v>
      </c>
      <c r="DW34" s="105">
        <v>488626.12907178671</v>
      </c>
      <c r="DX34" s="105">
        <v>485826.9284451087</v>
      </c>
      <c r="DY34" s="105">
        <v>473196.75114646391</v>
      </c>
      <c r="DZ34" s="105">
        <v>480456.45926286915</v>
      </c>
      <c r="EA34" s="105">
        <v>469334.03584639594</v>
      </c>
      <c r="EB34" s="105">
        <v>497163.02655269869</v>
      </c>
      <c r="EC34" s="105">
        <v>488692.17892340053</v>
      </c>
      <c r="ED34" s="105">
        <v>469156.47082322068</v>
      </c>
      <c r="EE34" s="105">
        <v>518873.62011173565</v>
      </c>
      <c r="EF34" s="105">
        <v>502947.59836313961</v>
      </c>
      <c r="EG34" s="105">
        <v>489584.78271429759</v>
      </c>
      <c r="EH34" s="105">
        <v>486500.13649085711</v>
      </c>
      <c r="EI34" s="105">
        <v>482542.01928329672</v>
      </c>
      <c r="EJ34" s="105">
        <v>491938.14129001863</v>
      </c>
      <c r="EK34" s="105">
        <v>506015.7571999518</v>
      </c>
      <c r="EL34" s="105">
        <v>501458.89099836652</v>
      </c>
      <c r="EM34" s="105">
        <v>495482.92708999518</v>
      </c>
      <c r="EN34" s="105">
        <v>509715.18235938851</v>
      </c>
      <c r="EO34" s="105">
        <v>531477.86087625788</v>
      </c>
      <c r="EP34" s="105">
        <v>475324.80506651493</v>
      </c>
      <c r="EQ34" s="105">
        <v>441692.52940416447</v>
      </c>
      <c r="ER34" s="105">
        <v>476776.92051720392</v>
      </c>
      <c r="ES34" s="105">
        <v>479986.68018402188</v>
      </c>
      <c r="ET34" s="105">
        <v>485095.03728899045</v>
      </c>
      <c r="EU34" s="105">
        <v>485960.33552244649</v>
      </c>
      <c r="EV34" s="105">
        <v>482930.91240098694</v>
      </c>
      <c r="EW34" s="105">
        <v>485005.50098455575</v>
      </c>
      <c r="EX34" s="105">
        <v>496557.58657032327</v>
      </c>
      <c r="EY34" s="105">
        <v>523059.00842074794</v>
      </c>
      <c r="EZ34" s="105">
        <v>502234.44074812776</v>
      </c>
      <c r="FA34" s="105">
        <v>525543.78506875655</v>
      </c>
      <c r="FB34" s="105">
        <v>538196.25164051098</v>
      </c>
      <c r="FC34" s="105">
        <v>527488.00077977963</v>
      </c>
      <c r="FD34" s="105">
        <v>512142.26547767327</v>
      </c>
      <c r="FE34" s="105">
        <v>513514.37543672731</v>
      </c>
      <c r="FF34" s="105">
        <v>507131.71545711317</v>
      </c>
      <c r="FG34" s="105">
        <v>500610.60822669178</v>
      </c>
      <c r="FH34" s="105">
        <v>514813.77361860703</v>
      </c>
      <c r="FI34" s="105">
        <v>497943.19097370427</v>
      </c>
      <c r="FJ34" s="105">
        <v>492888.89139002567</v>
      </c>
      <c r="FK34" s="105">
        <v>521597.00417582353</v>
      </c>
      <c r="FL34" s="105">
        <v>507312.49516344519</v>
      </c>
      <c r="FM34" s="105">
        <v>511483.74613777112</v>
      </c>
      <c r="FN34" s="105">
        <v>498048.13076011103</v>
      </c>
      <c r="FO34" s="105">
        <v>493348.68314210675</v>
      </c>
      <c r="FP34" s="105">
        <v>489354.83567198255</v>
      </c>
      <c r="FQ34" s="105">
        <v>510719.78009298421</v>
      </c>
      <c r="FR34" s="105">
        <v>503837.24605413427</v>
      </c>
      <c r="FS34" s="105">
        <v>481679.230533947</v>
      </c>
      <c r="FT34" s="105">
        <v>455190.02892985672</v>
      </c>
      <c r="FU34" s="105">
        <v>458737.92634517379</v>
      </c>
      <c r="FV34" s="105">
        <v>479214.02247275668</v>
      </c>
      <c r="FW34" s="105">
        <v>458958.59279212711</v>
      </c>
      <c r="FX34" s="105">
        <v>461383.08245398442</v>
      </c>
      <c r="FY34" s="105">
        <v>470263.1918173061</v>
      </c>
      <c r="FZ34" s="105">
        <v>499930.35032540606</v>
      </c>
      <c r="GA34" s="105">
        <v>491062.72153854108</v>
      </c>
      <c r="GB34" s="105">
        <v>495759.57662227278</v>
      </c>
      <c r="GC34" s="105">
        <v>497101.68441933324</v>
      </c>
      <c r="GD34" s="105">
        <v>513459.6543066476</v>
      </c>
      <c r="GE34" s="105">
        <v>520999.64220251888</v>
      </c>
      <c r="GF34" s="105">
        <v>560930.66689440084</v>
      </c>
      <c r="GG34" s="105">
        <v>530109.89142959111</v>
      </c>
      <c r="GH34" s="105">
        <v>531724.55060110346</v>
      </c>
      <c r="GI34" s="105">
        <v>522641.56034231075</v>
      </c>
      <c r="GJ34" s="105">
        <v>532074.30899994995</v>
      </c>
      <c r="GK34" s="105">
        <v>547317.37789932196</v>
      </c>
      <c r="GL34" s="105">
        <v>546834.4144003446</v>
      </c>
      <c r="GM34" s="105">
        <v>576459.47287193115</v>
      </c>
      <c r="GN34" s="105">
        <v>554795.424971901</v>
      </c>
      <c r="GO34" s="105">
        <v>496069.10211535735</v>
      </c>
      <c r="GP34" s="105">
        <v>547825.08811241575</v>
      </c>
      <c r="GQ34" s="105">
        <v>557325.13929522864</v>
      </c>
      <c r="GR34" s="105">
        <v>530499.94562338537</v>
      </c>
      <c r="GS34" s="105">
        <v>546499.67984439689</v>
      </c>
      <c r="GT34" s="105">
        <v>527048.46084502712</v>
      </c>
      <c r="GU34" s="105">
        <v>516214.57345433556</v>
      </c>
      <c r="GV34" s="105">
        <v>538061.36910731706</v>
      </c>
      <c r="GW34" s="105">
        <v>490039.34823267814</v>
      </c>
      <c r="GX34" s="105">
        <v>458365.32575763518</v>
      </c>
      <c r="GY34" s="105">
        <v>526201.83444838342</v>
      </c>
      <c r="GZ34" s="105">
        <v>508231.42389368196</v>
      </c>
      <c r="HA34" s="105">
        <v>510992.05318800011</v>
      </c>
      <c r="HB34" s="105">
        <v>496770.49975810957</v>
      </c>
      <c r="HC34" s="105">
        <v>512922.23691253789</v>
      </c>
      <c r="HD34" s="105">
        <v>513458.06281210139</v>
      </c>
      <c r="HE34" s="105">
        <v>514201.84206952382</v>
      </c>
      <c r="HF34" s="105">
        <v>519645.45234557841</v>
      </c>
      <c r="HG34" s="105">
        <v>527482.35889197467</v>
      </c>
      <c r="HH34" s="105">
        <v>525188.1685634848</v>
      </c>
      <c r="HI34" s="105">
        <v>512143.70489578781</v>
      </c>
      <c r="HJ34" s="105">
        <v>520002.14034274314</v>
      </c>
      <c r="HK34" s="105">
        <v>500214.69942396786</v>
      </c>
      <c r="HL34" s="105">
        <v>523713.72856722411</v>
      </c>
      <c r="HM34" s="105">
        <v>547087.82960558741</v>
      </c>
      <c r="HN34" s="105">
        <v>519188.68072009931</v>
      </c>
      <c r="HO34" s="105">
        <v>500686.20921007666</v>
      </c>
      <c r="HP34" s="105">
        <v>517973.8393656562</v>
      </c>
      <c r="HQ34" s="105">
        <v>522539.33862720308</v>
      </c>
      <c r="HR34" s="105">
        <v>509590.08558833052</v>
      </c>
      <c r="HS34" s="105">
        <v>515070.06994378311</v>
      </c>
      <c r="HT34" s="105">
        <v>521718.54152007727</v>
      </c>
      <c r="HU34" s="105">
        <v>529232.98211850435</v>
      </c>
      <c r="HV34" s="105">
        <v>518833.75172229559</v>
      </c>
      <c r="HW34" s="105">
        <v>522925.72019443463</v>
      </c>
      <c r="HX34" s="105">
        <v>510802.49024630053</v>
      </c>
      <c r="HY34" s="105">
        <v>524772.67848138639</v>
      </c>
      <c r="HZ34" s="105">
        <v>568282.12640156935</v>
      </c>
      <c r="IA34" s="105">
        <v>540184.50333873404</v>
      </c>
      <c r="IB34" s="105">
        <v>556877.32023771759</v>
      </c>
      <c r="IC34" s="105">
        <v>545304.24480219674</v>
      </c>
      <c r="ID34" s="105">
        <v>537019.80755030503</v>
      </c>
      <c r="IE34" s="105">
        <v>552088.78421832726</v>
      </c>
      <c r="IF34" s="105">
        <v>524123.5559492684</v>
      </c>
      <c r="IG34" s="105">
        <v>558322.86134163465</v>
      </c>
      <c r="IH34" s="105">
        <v>536730.75485148106</v>
      </c>
      <c r="II34" s="105">
        <v>526735.91569267993</v>
      </c>
      <c r="IJ34" s="105">
        <v>527048.23975932633</v>
      </c>
      <c r="IK34" s="105">
        <v>535665.87527463201</v>
      </c>
      <c r="IL34" s="105">
        <v>525807.08683702478</v>
      </c>
      <c r="IM34" s="105">
        <v>555639.93805592565</v>
      </c>
      <c r="IN34" s="105">
        <v>515766.7718261425</v>
      </c>
      <c r="IO34" s="105">
        <v>534101.20217510976</v>
      </c>
      <c r="IP34" s="105">
        <v>558806.80429013993</v>
      </c>
      <c r="IQ34" s="105">
        <v>541773.15813838947</v>
      </c>
      <c r="IR34" s="105">
        <v>553246.66051836114</v>
      </c>
      <c r="IS34" s="105">
        <v>554981.19910146436</v>
      </c>
      <c r="IT34" s="105">
        <v>553244.07738166745</v>
      </c>
      <c r="IU34" s="105">
        <v>563281.19903409516</v>
      </c>
      <c r="IV34" s="105">
        <v>575031.95666353474</v>
      </c>
      <c r="IW34" s="99">
        <v>525785.172680791</v>
      </c>
      <c r="IX34" s="99">
        <v>566419.84042840754</v>
      </c>
      <c r="JC34" s="105">
        <f t="shared" si="0"/>
        <v>563281.19903409516</v>
      </c>
      <c r="JD34" s="105">
        <f t="shared" si="1"/>
        <v>575031.95666353474</v>
      </c>
      <c r="JE34" s="105">
        <f t="shared" si="2"/>
        <v>525785.172680791</v>
      </c>
      <c r="JF34" s="105">
        <f t="shared" si="3"/>
        <v>566419.84042840754</v>
      </c>
      <c r="JG34" s="105">
        <f t="shared" si="4"/>
        <v>566419.84042840754</v>
      </c>
      <c r="JH34" s="105">
        <f t="shared" si="5"/>
        <v>566419.84042840754</v>
      </c>
      <c r="JJ34" s="106">
        <f t="shared" si="6"/>
        <v>1.5807618042995575E-3</v>
      </c>
      <c r="JK34" s="106">
        <f t="shared" si="7"/>
        <v>2.1129276021246035E-2</v>
      </c>
    </row>
    <row r="35" spans="1:271" s="99" customFormat="1" ht="13.5">
      <c r="A35" s="134"/>
      <c r="B35" s="102" t="s">
        <v>46</v>
      </c>
      <c r="C35" s="105">
        <v>240107.33096754871</v>
      </c>
      <c r="D35" s="105">
        <v>253210.10988133767</v>
      </c>
      <c r="E35" s="105">
        <v>250333.25734277981</v>
      </c>
      <c r="F35" s="105">
        <v>231586.18934859516</v>
      </c>
      <c r="G35" s="105">
        <v>254094.2037013628</v>
      </c>
      <c r="H35" s="105">
        <v>258427.88503273099</v>
      </c>
      <c r="I35" s="105">
        <v>252041.0835376264</v>
      </c>
      <c r="J35" s="105">
        <v>248570.01916979387</v>
      </c>
      <c r="K35" s="105">
        <v>252514.22902838196</v>
      </c>
      <c r="L35" s="105">
        <v>258026.21513894558</v>
      </c>
      <c r="M35" s="105">
        <v>253831.64689481255</v>
      </c>
      <c r="N35" s="105">
        <v>254509.20638593065</v>
      </c>
      <c r="O35" s="105">
        <v>257153.93885234059</v>
      </c>
      <c r="P35" s="105">
        <v>260443.2492401872</v>
      </c>
      <c r="Q35" s="105">
        <v>238581.48316247843</v>
      </c>
      <c r="R35" s="105">
        <v>277716.53572947765</v>
      </c>
      <c r="S35" s="105">
        <v>273751.64020991325</v>
      </c>
      <c r="T35" s="105">
        <v>261672.14044934558</v>
      </c>
      <c r="U35" s="105">
        <v>262703.94296347385</v>
      </c>
      <c r="V35" s="105">
        <v>259844.7250400543</v>
      </c>
      <c r="W35" s="105">
        <v>263946.66668580659</v>
      </c>
      <c r="X35" s="105">
        <v>267430.59725493926</v>
      </c>
      <c r="Y35" s="105">
        <v>262410.7258746819</v>
      </c>
      <c r="Z35" s="105">
        <v>254822.11627963584</v>
      </c>
      <c r="AA35" s="105">
        <v>258581.48983275602</v>
      </c>
      <c r="AB35" s="105">
        <v>247846.02146901027</v>
      </c>
      <c r="AC35" s="105">
        <v>250975.66691505353</v>
      </c>
      <c r="AD35" s="105">
        <v>218773.98181698212</v>
      </c>
      <c r="AE35" s="105">
        <v>219905.35609442263</v>
      </c>
      <c r="AF35" s="105">
        <v>235143.47249595946</v>
      </c>
      <c r="AG35" s="105">
        <v>250020.19293589497</v>
      </c>
      <c r="AH35" s="105">
        <v>276912.68082484795</v>
      </c>
      <c r="AI35" s="105">
        <v>279339.99521920469</v>
      </c>
      <c r="AJ35" s="105">
        <v>268351.10346602683</v>
      </c>
      <c r="AK35" s="105">
        <v>271438.66156374174</v>
      </c>
      <c r="AL35" s="105">
        <v>245909.28369729509</v>
      </c>
      <c r="AM35" s="105">
        <v>260891.44469950665</v>
      </c>
      <c r="AN35" s="105">
        <v>260005.71140893298</v>
      </c>
      <c r="AO35" s="105">
        <v>257950.83073592189</v>
      </c>
      <c r="AP35" s="105">
        <v>248800.13762616654</v>
      </c>
      <c r="AQ35" s="105">
        <v>253726.50774406659</v>
      </c>
      <c r="AR35" s="105">
        <v>268756.54557437811</v>
      </c>
      <c r="AS35" s="105">
        <v>272809.09557446284</v>
      </c>
      <c r="AT35" s="105">
        <v>280992.68412732205</v>
      </c>
      <c r="AU35" s="105">
        <v>258266.11189947656</v>
      </c>
      <c r="AV35" s="105">
        <v>269176.91530620755</v>
      </c>
      <c r="AW35" s="105">
        <v>291067.34928210586</v>
      </c>
      <c r="AX35" s="105">
        <v>276184.14156121312</v>
      </c>
      <c r="AY35" s="105">
        <v>279494.9380222864</v>
      </c>
      <c r="AZ35" s="105">
        <v>279372.05349911068</v>
      </c>
      <c r="BA35" s="105">
        <v>157943.32214751374</v>
      </c>
      <c r="BB35" s="105">
        <v>301442.77493501327</v>
      </c>
      <c r="BC35" s="105">
        <v>232968.5938945103</v>
      </c>
      <c r="BD35" s="105">
        <v>221114.22765964258</v>
      </c>
      <c r="BE35" s="105">
        <v>281812.28559739451</v>
      </c>
      <c r="BF35" s="105">
        <v>286195.36184239906</v>
      </c>
      <c r="BG35" s="105">
        <v>280824.27378267492</v>
      </c>
      <c r="BH35" s="105">
        <v>264162.49584202532</v>
      </c>
      <c r="BI35" s="105">
        <v>260224.31574014275</v>
      </c>
      <c r="BJ35" s="105">
        <v>257518.38880574054</v>
      </c>
      <c r="BK35" s="105">
        <v>282251.54325877113</v>
      </c>
      <c r="BL35" s="105">
        <v>275587.36568124825</v>
      </c>
      <c r="BM35" s="105">
        <v>260363.06686886732</v>
      </c>
      <c r="BN35" s="105">
        <v>291155.11022752355</v>
      </c>
      <c r="BO35" s="105">
        <v>272474.44065837824</v>
      </c>
      <c r="BP35" s="105">
        <v>292486.99990422337</v>
      </c>
      <c r="BQ35" s="105">
        <v>292240.96762573422</v>
      </c>
      <c r="BR35" s="105">
        <v>294051.55569185328</v>
      </c>
      <c r="BS35" s="105">
        <v>272581.79285282857</v>
      </c>
      <c r="BT35" s="105">
        <v>292044.5734872201</v>
      </c>
      <c r="BU35" s="105">
        <v>273327.00780241634</v>
      </c>
      <c r="BV35" s="105">
        <v>257896.92362625391</v>
      </c>
      <c r="BW35" s="105">
        <v>251489.42742265546</v>
      </c>
      <c r="BX35" s="105">
        <v>224791.67510966491</v>
      </c>
      <c r="BY35" s="105">
        <v>222530.08561744416</v>
      </c>
      <c r="BZ35" s="105">
        <v>213963.15078752872</v>
      </c>
      <c r="CA35" s="105">
        <v>216958.88803826956</v>
      </c>
      <c r="CB35" s="105">
        <v>208271.88793102032</v>
      </c>
      <c r="CC35" s="105">
        <v>220337.93435682254</v>
      </c>
      <c r="CD35" s="105">
        <v>228807.63100375736</v>
      </c>
      <c r="CE35" s="105">
        <v>217849.80673701115</v>
      </c>
      <c r="CF35" s="105">
        <v>205902.30990822215</v>
      </c>
      <c r="CG35" s="105">
        <v>201091.78585623886</v>
      </c>
      <c r="CH35" s="105">
        <v>201889.09382479696</v>
      </c>
      <c r="CI35" s="105">
        <v>210472.82435635562</v>
      </c>
      <c r="CJ35" s="105">
        <v>212525.58611200636</v>
      </c>
      <c r="CK35" s="105">
        <v>212185.04989149785</v>
      </c>
      <c r="CL35" s="105">
        <v>202372.85844107953</v>
      </c>
      <c r="CM35" s="105">
        <v>206887.90588395434</v>
      </c>
      <c r="CN35" s="105">
        <v>201640.66426712056</v>
      </c>
      <c r="CO35" s="105">
        <v>207073.18449813651</v>
      </c>
      <c r="CP35" s="105">
        <v>205525.00513540866</v>
      </c>
      <c r="CQ35" s="105">
        <v>211292.6335031286</v>
      </c>
      <c r="CR35" s="105">
        <v>208980.12565296976</v>
      </c>
      <c r="CS35" s="105">
        <v>198912.41245164885</v>
      </c>
      <c r="CT35" s="105">
        <v>213197.17080123469</v>
      </c>
      <c r="CU35" s="105">
        <v>216097.54447262222</v>
      </c>
      <c r="CV35" s="105">
        <v>217049.99897268059</v>
      </c>
      <c r="CW35" s="105">
        <v>220071.59917543124</v>
      </c>
      <c r="CX35" s="105">
        <v>205346.28844947417</v>
      </c>
      <c r="CY35" s="105">
        <v>218884.86141249165</v>
      </c>
      <c r="CZ35" s="105">
        <v>205023.60286406538</v>
      </c>
      <c r="DA35" s="105">
        <v>217831.00201922873</v>
      </c>
      <c r="DB35" s="105">
        <v>205360.51403308811</v>
      </c>
      <c r="DC35" s="105">
        <v>221005.35260330603</v>
      </c>
      <c r="DD35" s="105">
        <v>217857.39489965874</v>
      </c>
      <c r="DE35" s="105">
        <v>215228.90941528048</v>
      </c>
      <c r="DF35" s="105">
        <v>221904.23841649026</v>
      </c>
      <c r="DG35" s="105">
        <v>234208.73498845057</v>
      </c>
      <c r="DH35" s="105">
        <v>238633.2757814611</v>
      </c>
      <c r="DI35" s="105">
        <v>230595.01305561612</v>
      </c>
      <c r="DJ35" s="105">
        <v>237034.51130839172</v>
      </c>
      <c r="DK35" s="105">
        <v>232951.55649925169</v>
      </c>
      <c r="DL35" s="105">
        <v>236530.37978592355</v>
      </c>
      <c r="DM35" s="105">
        <v>238735.62361099778</v>
      </c>
      <c r="DN35" s="105">
        <v>230161.55990744662</v>
      </c>
      <c r="DO35" s="105">
        <v>237183.39444416255</v>
      </c>
      <c r="DP35" s="105">
        <v>237590.50324952841</v>
      </c>
      <c r="DQ35" s="105">
        <v>221348.19984332836</v>
      </c>
      <c r="DR35" s="105">
        <v>229320.7487205982</v>
      </c>
      <c r="DS35" s="105">
        <v>225485.40438739685</v>
      </c>
      <c r="DT35" s="105">
        <v>222952.07344739285</v>
      </c>
      <c r="DU35" s="105">
        <v>226854.72645942797</v>
      </c>
      <c r="DV35" s="105">
        <v>222832.06409578773</v>
      </c>
      <c r="DW35" s="105">
        <v>223026.15273071828</v>
      </c>
      <c r="DX35" s="105">
        <v>227606.46250740153</v>
      </c>
      <c r="DY35" s="105">
        <v>219294.70335436292</v>
      </c>
      <c r="DZ35" s="105">
        <v>214468.54742853472</v>
      </c>
      <c r="EA35" s="105">
        <v>218935.17793151093</v>
      </c>
      <c r="EB35" s="105">
        <v>216117.96704657981</v>
      </c>
      <c r="EC35" s="105">
        <v>229825.13132195239</v>
      </c>
      <c r="ED35" s="105">
        <v>213956.01972448168</v>
      </c>
      <c r="EE35" s="105">
        <v>231943.05033938301</v>
      </c>
      <c r="EF35" s="105">
        <v>231365.51753306511</v>
      </c>
      <c r="EG35" s="105">
        <v>238342.21796889452</v>
      </c>
      <c r="EH35" s="105">
        <v>232574.25261169969</v>
      </c>
      <c r="EI35" s="105">
        <v>236483.67603095219</v>
      </c>
      <c r="EJ35" s="105">
        <v>234182.49162506522</v>
      </c>
      <c r="EK35" s="105">
        <v>217485.32941502117</v>
      </c>
      <c r="EL35" s="105">
        <v>223255.15889091449</v>
      </c>
      <c r="EM35" s="105">
        <v>231871.8728672888</v>
      </c>
      <c r="EN35" s="105">
        <v>219030.93568660042</v>
      </c>
      <c r="EO35" s="105">
        <v>211941.74153710017</v>
      </c>
      <c r="EP35" s="105">
        <v>205305.72542334659</v>
      </c>
      <c r="EQ35" s="105">
        <v>226483.49460868642</v>
      </c>
      <c r="ER35" s="105">
        <v>218491.25704976104</v>
      </c>
      <c r="ES35" s="105">
        <v>222792.10158784792</v>
      </c>
      <c r="ET35" s="105">
        <v>215094.75439483003</v>
      </c>
      <c r="EU35" s="105">
        <v>221114.1273725869</v>
      </c>
      <c r="EV35" s="105">
        <v>210045.28955155765</v>
      </c>
      <c r="EW35" s="105">
        <v>210833.23672554901</v>
      </c>
      <c r="EX35" s="105">
        <v>216765.52593457111</v>
      </c>
      <c r="EY35" s="105">
        <v>212985.45781863539</v>
      </c>
      <c r="EZ35" s="105">
        <v>218795.385597899</v>
      </c>
      <c r="FA35" s="105">
        <v>223966.37864966932</v>
      </c>
      <c r="FB35" s="105">
        <v>235463.4548908431</v>
      </c>
      <c r="FC35" s="105">
        <v>232128.93826177274</v>
      </c>
      <c r="FD35" s="105">
        <v>218631.21690694834</v>
      </c>
      <c r="FE35" s="105">
        <v>245181.11838425271</v>
      </c>
      <c r="FF35" s="105">
        <v>226067.37248215263</v>
      </c>
      <c r="FG35" s="105">
        <v>230588.95571188047</v>
      </c>
      <c r="FH35" s="105">
        <v>232450.38365481098</v>
      </c>
      <c r="FI35" s="105">
        <v>229995.31568765276</v>
      </c>
      <c r="FJ35" s="105">
        <v>231612.19358329443</v>
      </c>
      <c r="FK35" s="105">
        <v>236809.677434354</v>
      </c>
      <c r="FL35" s="105">
        <v>244072.78929202491</v>
      </c>
      <c r="FM35" s="105">
        <v>245494.54425068109</v>
      </c>
      <c r="FN35" s="105">
        <v>254319.47223598234</v>
      </c>
      <c r="FO35" s="105">
        <v>245323.70396593798</v>
      </c>
      <c r="FP35" s="105">
        <v>251868.77306374509</v>
      </c>
      <c r="FQ35" s="105">
        <v>261853.26402807931</v>
      </c>
      <c r="FR35" s="105">
        <v>260235.84431580099</v>
      </c>
      <c r="FS35" s="105">
        <v>250824.05489216486</v>
      </c>
      <c r="FT35" s="105">
        <v>257181.89595775667</v>
      </c>
      <c r="FU35" s="105">
        <v>251231.36150753111</v>
      </c>
      <c r="FV35" s="105">
        <v>257237.68545474095</v>
      </c>
      <c r="FW35" s="105">
        <v>238168.45049882174</v>
      </c>
      <c r="FX35" s="105">
        <v>257231.87886760666</v>
      </c>
      <c r="FY35" s="105">
        <v>246197.23873615233</v>
      </c>
      <c r="FZ35" s="105">
        <v>256153.01057447834</v>
      </c>
      <c r="GA35" s="105">
        <v>250071.41796743614</v>
      </c>
      <c r="GB35" s="105">
        <v>244011.95537977383</v>
      </c>
      <c r="GC35" s="105">
        <v>241224.20651412019</v>
      </c>
      <c r="GD35" s="105">
        <v>240883.34882973056</v>
      </c>
      <c r="GE35" s="105">
        <v>254993.61733297279</v>
      </c>
      <c r="GF35" s="105">
        <v>249048.49864326138</v>
      </c>
      <c r="GG35" s="105">
        <v>265777.04277690797</v>
      </c>
      <c r="GH35" s="105">
        <v>262573.05129134859</v>
      </c>
      <c r="GI35" s="105">
        <v>268941.40723060432</v>
      </c>
      <c r="GJ35" s="105">
        <v>276372.39704912802</v>
      </c>
      <c r="GK35" s="105">
        <v>270857.04582920001</v>
      </c>
      <c r="GL35" s="105">
        <v>275270.4212694054</v>
      </c>
      <c r="GM35" s="105">
        <v>253124.75224980057</v>
      </c>
      <c r="GN35" s="105">
        <v>250608.37275018249</v>
      </c>
      <c r="GO35" s="105">
        <v>242797.77906614548</v>
      </c>
      <c r="GP35" s="105">
        <v>268488.261625871</v>
      </c>
      <c r="GQ35" s="105">
        <v>268405.13220431603</v>
      </c>
      <c r="GR35" s="105">
        <v>264331.92592196213</v>
      </c>
      <c r="GS35" s="105">
        <v>260278.31814053297</v>
      </c>
      <c r="GT35" s="105">
        <v>264930.53559914412</v>
      </c>
      <c r="GU35" s="105">
        <v>268870.78505435109</v>
      </c>
      <c r="GV35" s="105">
        <v>272016.42824068508</v>
      </c>
      <c r="GW35" s="105">
        <v>275112.779315694</v>
      </c>
      <c r="GX35" s="105">
        <v>258003.04839645568</v>
      </c>
      <c r="GY35" s="105">
        <v>240047.94266370786</v>
      </c>
      <c r="GZ35" s="105">
        <v>248285.41167215435</v>
      </c>
      <c r="HA35" s="105">
        <v>256807.65636314405</v>
      </c>
      <c r="HB35" s="105">
        <v>252212.97471954938</v>
      </c>
      <c r="HC35" s="105">
        <v>228542.4900647781</v>
      </c>
      <c r="HD35" s="105">
        <v>249688.57659261324</v>
      </c>
      <c r="HE35" s="105">
        <v>243250.235190957</v>
      </c>
      <c r="HF35" s="105">
        <v>255845.72525603572</v>
      </c>
      <c r="HG35" s="105">
        <v>247473.04293110422</v>
      </c>
      <c r="HH35" s="105">
        <v>249981.1421995784</v>
      </c>
      <c r="HI35" s="105">
        <v>240608.77217212092</v>
      </c>
      <c r="HJ35" s="105">
        <v>250433.19441880542</v>
      </c>
      <c r="HK35" s="105">
        <v>233341.27569124437</v>
      </c>
      <c r="HL35" s="105">
        <v>257750.1989733472</v>
      </c>
      <c r="HM35" s="105">
        <v>255858.19437612718</v>
      </c>
      <c r="HN35" s="105">
        <v>257527.24642730769</v>
      </c>
      <c r="HO35" s="105">
        <v>268218.77991121367</v>
      </c>
      <c r="HP35" s="105">
        <v>263951.63729516801</v>
      </c>
      <c r="HQ35" s="105">
        <v>264064.95921509451</v>
      </c>
      <c r="HR35" s="105">
        <v>269656.56316694489</v>
      </c>
      <c r="HS35" s="105">
        <v>268624.99782272952</v>
      </c>
      <c r="HT35" s="105">
        <v>256761.68651953791</v>
      </c>
      <c r="HU35" s="105">
        <v>264408.1962491459</v>
      </c>
      <c r="HV35" s="105">
        <v>279407.31380980439</v>
      </c>
      <c r="HW35" s="105">
        <v>274210.91818623681</v>
      </c>
      <c r="HX35" s="105">
        <v>261870.24967376265</v>
      </c>
      <c r="HY35" s="105">
        <v>286302.34220568603</v>
      </c>
      <c r="HZ35" s="105">
        <v>290178.42416670494</v>
      </c>
      <c r="IA35" s="105">
        <v>278925.21784700337</v>
      </c>
      <c r="IB35" s="105">
        <v>293050.28842964268</v>
      </c>
      <c r="IC35" s="105">
        <v>290947.89725644817</v>
      </c>
      <c r="ID35" s="105">
        <v>261828.82477551603</v>
      </c>
      <c r="IE35" s="105">
        <v>265844.82523901609</v>
      </c>
      <c r="IF35" s="105">
        <v>248733.83158936098</v>
      </c>
      <c r="IG35" s="105">
        <v>274536.89110389806</v>
      </c>
      <c r="IH35" s="105">
        <v>252371.01411625944</v>
      </c>
      <c r="II35" s="105">
        <v>260149.71702097252</v>
      </c>
      <c r="IJ35" s="105">
        <v>255976.59205232575</v>
      </c>
      <c r="IK35" s="105">
        <v>251314.94354941638</v>
      </c>
      <c r="IL35" s="105">
        <v>244917.25247289118</v>
      </c>
      <c r="IM35" s="105">
        <v>260415.51358774185</v>
      </c>
      <c r="IN35" s="105">
        <v>247396.64137241227</v>
      </c>
      <c r="IO35" s="105">
        <v>269303.4061563061</v>
      </c>
      <c r="IP35" s="105">
        <v>271176.88246912393</v>
      </c>
      <c r="IQ35" s="105">
        <v>276330.06647022697</v>
      </c>
      <c r="IR35" s="105">
        <v>273037.73889335722</v>
      </c>
      <c r="IS35" s="105">
        <v>261181.57883166437</v>
      </c>
      <c r="IT35" s="105">
        <v>275089.287558679</v>
      </c>
      <c r="IU35" s="105">
        <v>260075.34991117247</v>
      </c>
      <c r="IV35" s="105">
        <v>258426.85521587895</v>
      </c>
      <c r="IW35" s="99">
        <v>243247.28313713675</v>
      </c>
      <c r="IX35" s="99">
        <v>262869.68789100175</v>
      </c>
      <c r="JC35" s="105">
        <f t="shared" si="0"/>
        <v>260075.34991117247</v>
      </c>
      <c r="JD35" s="105">
        <f t="shared" si="1"/>
        <v>258426.85521587895</v>
      </c>
      <c r="JE35" s="105">
        <f t="shared" si="2"/>
        <v>243247.28313713675</v>
      </c>
      <c r="JF35" s="105">
        <f t="shared" si="3"/>
        <v>262869.68789100175</v>
      </c>
      <c r="JG35" s="105">
        <f t="shared" si="4"/>
        <v>262869.68789100175</v>
      </c>
      <c r="JH35" s="105">
        <f t="shared" si="5"/>
        <v>262869.68789100175</v>
      </c>
      <c r="JJ35" s="106">
        <f t="shared" si="6"/>
        <v>-5.8765119645355468E-2</v>
      </c>
      <c r="JK35" s="106">
        <f t="shared" si="7"/>
        <v>3.5260378671237991E-2</v>
      </c>
    </row>
    <row r="36" spans="1:271" s="99" customFormat="1" ht="13.5">
      <c r="A36" s="136" t="s">
        <v>18</v>
      </c>
      <c r="B36" s="103" t="s">
        <v>19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>
        <v>4899.3265496230297</v>
      </c>
      <c r="P36" s="105">
        <v>5123.5816399107625</v>
      </c>
      <c r="Q36" s="105">
        <v>5673.0188393377839</v>
      </c>
      <c r="R36" s="105">
        <v>5983.5899351658718</v>
      </c>
      <c r="S36" s="105">
        <v>5841.5133110312272</v>
      </c>
      <c r="T36" s="105">
        <v>5749.4556196800668</v>
      </c>
      <c r="U36" s="105">
        <v>5767.5628376595296</v>
      </c>
      <c r="V36" s="105">
        <v>6728.630679420874</v>
      </c>
      <c r="W36" s="105">
        <v>6700.9742927209554</v>
      </c>
      <c r="X36" s="105">
        <v>5962.6629740330209</v>
      </c>
      <c r="Y36" s="105">
        <v>6548.0599477696214</v>
      </c>
      <c r="Z36" s="105">
        <v>6095.2362510264256</v>
      </c>
      <c r="AA36" s="105">
        <v>5703.7084266212169</v>
      </c>
      <c r="AB36" s="105">
        <v>5436.2077322804125</v>
      </c>
      <c r="AC36" s="105">
        <v>6163.4943698663774</v>
      </c>
      <c r="AD36" s="105">
        <v>5840.1275752903111</v>
      </c>
      <c r="AE36" s="105">
        <v>6220.2194197453691</v>
      </c>
      <c r="AF36" s="105">
        <v>6008.4401647904097</v>
      </c>
      <c r="AG36" s="105">
        <v>5959.2325126272272</v>
      </c>
      <c r="AH36" s="105">
        <v>5262.3973862937819</v>
      </c>
      <c r="AI36" s="105">
        <v>5406.8577703868505</v>
      </c>
      <c r="AJ36" s="105">
        <v>6817.7195047865389</v>
      </c>
      <c r="AK36" s="105">
        <v>5066.4208662832698</v>
      </c>
      <c r="AL36" s="105">
        <v>6357.4657135682073</v>
      </c>
      <c r="AM36" s="105">
        <v>5967.0469111640186</v>
      </c>
      <c r="AN36" s="105">
        <v>5859.849998830301</v>
      </c>
      <c r="AO36" s="105">
        <v>6465.680075018744</v>
      </c>
      <c r="AP36" s="105">
        <v>5004.7876471327454</v>
      </c>
      <c r="AQ36" s="105">
        <v>5887.6132778551928</v>
      </c>
      <c r="AR36" s="105">
        <v>6368.540261280943</v>
      </c>
      <c r="AS36" s="105">
        <v>6094.8558364131477</v>
      </c>
      <c r="AT36" s="105">
        <v>6200.436417949436</v>
      </c>
      <c r="AU36" s="105">
        <v>5826.4217267995155</v>
      </c>
      <c r="AV36" s="105">
        <v>6408.2248150512096</v>
      </c>
      <c r="AW36" s="105">
        <v>6462.1401261714263</v>
      </c>
      <c r="AX36" s="105">
        <v>7026.9820344345317</v>
      </c>
      <c r="AY36" s="105">
        <v>5726.8841939652903</v>
      </c>
      <c r="AZ36" s="105">
        <v>6846.0556189650615</v>
      </c>
      <c r="BA36" s="105">
        <v>5144.4497807333073</v>
      </c>
      <c r="BB36" s="105">
        <v>6259.0019906731732</v>
      </c>
      <c r="BC36" s="105">
        <v>6322.1996022811036</v>
      </c>
      <c r="BD36" s="105">
        <v>5854.2598072269639</v>
      </c>
      <c r="BE36" s="105">
        <v>6624.7875111913481</v>
      </c>
      <c r="BF36" s="105">
        <v>5387.7218612178822</v>
      </c>
      <c r="BG36" s="105">
        <v>5909.9476207257376</v>
      </c>
      <c r="BH36" s="105">
        <v>5989.8341165715801</v>
      </c>
      <c r="BI36" s="105">
        <v>4806.2854120805168</v>
      </c>
      <c r="BJ36" s="105">
        <v>4360.5610701494825</v>
      </c>
      <c r="BK36" s="105">
        <v>3993.5744682230979</v>
      </c>
      <c r="BL36" s="105">
        <v>3941.8878561709753</v>
      </c>
      <c r="BM36" s="105">
        <v>3836.8421307941544</v>
      </c>
      <c r="BN36" s="105">
        <v>4223.7090060491473</v>
      </c>
      <c r="BO36" s="105">
        <v>3564.0616047953345</v>
      </c>
      <c r="BP36" s="105">
        <v>4088.1399169769402</v>
      </c>
      <c r="BQ36" s="105">
        <v>3992.5309706451567</v>
      </c>
      <c r="BR36" s="105">
        <v>5012.4501869164869</v>
      </c>
      <c r="BS36" s="105">
        <v>4602.2038683348574</v>
      </c>
      <c r="BT36" s="105">
        <v>4411.3061919600541</v>
      </c>
      <c r="BU36" s="105">
        <v>4729.4027036338757</v>
      </c>
      <c r="BV36" s="105">
        <v>5299.0660644250747</v>
      </c>
      <c r="BW36" s="105">
        <v>4844.0095968776714</v>
      </c>
      <c r="BX36" s="105">
        <v>4742.1457840910198</v>
      </c>
      <c r="BY36" s="105">
        <v>5303.9947878667408</v>
      </c>
      <c r="BZ36" s="105">
        <v>5170.8382501003789</v>
      </c>
      <c r="CA36" s="105">
        <v>5064.8543691655295</v>
      </c>
      <c r="CB36" s="105">
        <v>5420.9309417926424</v>
      </c>
      <c r="CC36" s="105">
        <v>5313.9137326271466</v>
      </c>
      <c r="CD36" s="105">
        <v>5160.6777061772627</v>
      </c>
      <c r="CE36" s="105">
        <v>5322.186637287341</v>
      </c>
      <c r="CF36" s="105">
        <v>4746.2563134370012</v>
      </c>
      <c r="CG36" s="105">
        <v>5628.070080461458</v>
      </c>
      <c r="CH36" s="105">
        <v>5571.0378845913856</v>
      </c>
      <c r="CI36" s="105">
        <v>5269.236240568267</v>
      </c>
      <c r="CJ36" s="105">
        <v>5147.6444750996216</v>
      </c>
      <c r="CK36" s="105">
        <v>5118.7700042640854</v>
      </c>
      <c r="CL36" s="105">
        <v>5251.9902255756524</v>
      </c>
      <c r="CM36" s="105">
        <v>5414.2198787113193</v>
      </c>
      <c r="CN36" s="105">
        <v>5557.2030226014658</v>
      </c>
      <c r="CO36" s="105">
        <v>5322.1952498531609</v>
      </c>
      <c r="CP36" s="105">
        <v>5495.1184394486145</v>
      </c>
      <c r="CQ36" s="105">
        <v>5790.7866406993344</v>
      </c>
      <c r="CR36" s="105">
        <v>5100.2207709629638</v>
      </c>
      <c r="CS36" s="105">
        <v>5712.8940031010143</v>
      </c>
      <c r="CT36" s="105">
        <v>4862.6972872928582</v>
      </c>
      <c r="CU36" s="105">
        <v>4716.7676105135361</v>
      </c>
      <c r="CV36" s="105">
        <v>4467.062345808391</v>
      </c>
      <c r="CW36" s="105">
        <v>4900.5361047434917</v>
      </c>
      <c r="CX36" s="105">
        <v>4050.9747820694929</v>
      </c>
      <c r="CY36" s="105">
        <v>4565.5281571287442</v>
      </c>
      <c r="CZ36" s="105">
        <v>4572.553241095402</v>
      </c>
      <c r="DA36" s="105">
        <v>3797.5261380141174</v>
      </c>
      <c r="DB36" s="105">
        <v>3464.7247604430554</v>
      </c>
      <c r="DC36" s="105">
        <v>2926.4814503617149</v>
      </c>
      <c r="DD36" s="105">
        <v>3103.2522266017868</v>
      </c>
      <c r="DE36" s="105">
        <v>3052.5969125261349</v>
      </c>
      <c r="DF36" s="105">
        <v>3022.0768152855076</v>
      </c>
      <c r="DG36" s="105">
        <v>3431.3953093790997</v>
      </c>
      <c r="DH36" s="105">
        <v>3114.5297508176063</v>
      </c>
      <c r="DI36" s="105">
        <v>3245.0043029794006</v>
      </c>
      <c r="DJ36" s="105">
        <v>2932.2754942790616</v>
      </c>
      <c r="DK36" s="105">
        <v>3323.224770451166</v>
      </c>
      <c r="DL36" s="105">
        <v>2449.9706399314132</v>
      </c>
      <c r="DM36" s="105">
        <v>2904.3628901981874</v>
      </c>
      <c r="DN36" s="105">
        <v>2734.7874761777834</v>
      </c>
      <c r="DO36" s="105">
        <v>2912.6409411842842</v>
      </c>
      <c r="DP36" s="105">
        <v>3037.3087134862208</v>
      </c>
      <c r="DQ36" s="105">
        <v>2900.8220761181624</v>
      </c>
      <c r="DR36" s="105">
        <v>2979.7922214968321</v>
      </c>
      <c r="DS36" s="105">
        <v>3411.0806430721814</v>
      </c>
      <c r="DT36" s="105">
        <v>3387.296125601385</v>
      </c>
      <c r="DU36" s="105">
        <v>2441.5820506786254</v>
      </c>
      <c r="DV36" s="105">
        <v>3167.7428466622773</v>
      </c>
      <c r="DW36" s="105">
        <v>2802.2809880374589</v>
      </c>
      <c r="DX36" s="105">
        <v>2972.5888573046946</v>
      </c>
      <c r="DY36" s="105">
        <v>2899.3112182085697</v>
      </c>
      <c r="DZ36" s="105">
        <v>2453.6683062792554</v>
      </c>
      <c r="EA36" s="105">
        <v>2778.3788776449151</v>
      </c>
      <c r="EB36" s="105">
        <v>2640.4011579874577</v>
      </c>
      <c r="EC36" s="105">
        <v>2299.5179695569227</v>
      </c>
      <c r="ED36" s="105">
        <v>2453.4705923883294</v>
      </c>
      <c r="EE36" s="105">
        <v>3108.429172456857</v>
      </c>
      <c r="EF36" s="105">
        <v>3015.6940870199796</v>
      </c>
      <c r="EG36" s="105">
        <v>3066.2570113306751</v>
      </c>
      <c r="EH36" s="105">
        <v>3235.3687050404524</v>
      </c>
      <c r="EI36" s="105">
        <v>3034.166748396759</v>
      </c>
      <c r="EJ36" s="105">
        <v>3186.368497816331</v>
      </c>
      <c r="EK36" s="105">
        <v>3878.9460861660955</v>
      </c>
      <c r="EL36" s="105">
        <v>2626.0723201518567</v>
      </c>
      <c r="EM36" s="105">
        <v>3211.7020252194998</v>
      </c>
      <c r="EN36" s="105">
        <v>3036.8718244860993</v>
      </c>
      <c r="EO36" s="105">
        <v>3038.5777652781007</v>
      </c>
      <c r="EP36" s="105">
        <v>2959.7440395668746</v>
      </c>
      <c r="EQ36" s="105">
        <v>3268.7300051593434</v>
      </c>
      <c r="ER36" s="105">
        <v>3302.6910854746498</v>
      </c>
      <c r="ES36" s="105">
        <v>3649.4383863464973</v>
      </c>
      <c r="ET36" s="105">
        <v>3531.7629553025904</v>
      </c>
      <c r="EU36" s="105">
        <v>3554.527206506013</v>
      </c>
      <c r="EV36" s="105">
        <v>3470.4567283147276</v>
      </c>
      <c r="EW36" s="105">
        <v>3361.6571915785107</v>
      </c>
      <c r="EX36" s="105">
        <v>3918.0688900067448</v>
      </c>
      <c r="EY36" s="105">
        <v>3888.5245885202285</v>
      </c>
      <c r="EZ36" s="105">
        <v>3672.3305000151609</v>
      </c>
      <c r="FA36" s="105">
        <v>4596.0408916049728</v>
      </c>
      <c r="FB36" s="105">
        <v>4765.3676388545118</v>
      </c>
      <c r="FC36" s="105">
        <v>4791.4591912988744</v>
      </c>
      <c r="FD36" s="105">
        <v>4393.4615024558116</v>
      </c>
      <c r="FE36" s="105">
        <v>4724.9710543784231</v>
      </c>
      <c r="FF36" s="105">
        <v>4517.5683664141052</v>
      </c>
      <c r="FG36" s="105">
        <v>5010.7795420373677</v>
      </c>
      <c r="FH36" s="105">
        <v>4997.2148082453341</v>
      </c>
      <c r="FI36" s="105">
        <v>5108.8001286524277</v>
      </c>
      <c r="FJ36" s="105">
        <v>5708.9918323874927</v>
      </c>
      <c r="FK36" s="105">
        <v>5693.1865204948035</v>
      </c>
      <c r="FL36" s="105">
        <v>5707.1101396716331</v>
      </c>
      <c r="FM36" s="105">
        <v>6386.4335432579228</v>
      </c>
      <c r="FN36" s="105">
        <v>6475.3085978340059</v>
      </c>
      <c r="FO36" s="105">
        <v>5853.844647898828</v>
      </c>
      <c r="FP36" s="105">
        <v>5456.0388445558929</v>
      </c>
      <c r="FQ36" s="105">
        <v>6652.7649227979409</v>
      </c>
      <c r="FR36" s="105">
        <v>6201.7412846022244</v>
      </c>
      <c r="FS36" s="105">
        <v>5806.4735086160508</v>
      </c>
      <c r="FT36" s="105">
        <v>4459.1149166579989</v>
      </c>
      <c r="FU36" s="105">
        <v>4233.0298476311546</v>
      </c>
      <c r="FV36" s="105">
        <v>4234.6164644650416</v>
      </c>
      <c r="FW36" s="105">
        <v>3228.4412986850566</v>
      </c>
      <c r="FX36" s="105">
        <v>3190.4193941536237</v>
      </c>
      <c r="FY36" s="105">
        <v>3270.4321212055033</v>
      </c>
      <c r="FZ36" s="105">
        <v>3228.8020252567208</v>
      </c>
      <c r="GA36" s="105">
        <v>3387.541606342942</v>
      </c>
      <c r="GB36" s="105">
        <v>3508.5033315912751</v>
      </c>
      <c r="GC36" s="105">
        <v>3250.5241149038848</v>
      </c>
      <c r="GD36" s="105">
        <v>2948.0635756186712</v>
      </c>
      <c r="GE36" s="105">
        <v>3109.3290211786248</v>
      </c>
      <c r="GF36" s="105">
        <v>2526.5938742042449</v>
      </c>
      <c r="GG36" s="105">
        <v>3012.4005317749929</v>
      </c>
      <c r="GH36" s="105">
        <v>2635.0847373088127</v>
      </c>
      <c r="GI36" s="105">
        <v>2553.9300278375563</v>
      </c>
      <c r="GJ36" s="105">
        <v>2669.6696904713076</v>
      </c>
      <c r="GK36" s="105">
        <v>1991.7981917201153</v>
      </c>
      <c r="GL36" s="105">
        <v>1842.5780567935631</v>
      </c>
      <c r="GM36" s="105">
        <v>2746.5410076070393</v>
      </c>
      <c r="GN36" s="105">
        <v>2777.6191084169664</v>
      </c>
      <c r="GO36" s="105">
        <v>1621.0728683237521</v>
      </c>
      <c r="GP36" s="105">
        <v>472.24908617497084</v>
      </c>
      <c r="GQ36" s="105">
        <v>594.79892834310635</v>
      </c>
      <c r="GR36" s="105">
        <v>1238.5148590317785</v>
      </c>
      <c r="GS36" s="105">
        <v>381.18000815893413</v>
      </c>
      <c r="GT36" s="105">
        <v>1288.5930493735136</v>
      </c>
      <c r="GU36" s="105">
        <v>1863.3292899580076</v>
      </c>
      <c r="GV36" s="105">
        <v>2044.3194176899246</v>
      </c>
      <c r="GW36" s="105">
        <v>2093.2065864139104</v>
      </c>
      <c r="GX36" s="105">
        <v>1645.9269869701793</v>
      </c>
      <c r="GY36" s="105">
        <v>2974.3953062222063</v>
      </c>
      <c r="GZ36" s="105">
        <v>2856.2255821117819</v>
      </c>
      <c r="HA36" s="105">
        <v>2838.1355770957798</v>
      </c>
      <c r="HB36" s="105">
        <v>2631.9750063603246</v>
      </c>
      <c r="HC36" s="105">
        <v>1815.7046503617355</v>
      </c>
      <c r="HD36" s="105">
        <v>2274.2361046386145</v>
      </c>
      <c r="HE36" s="105">
        <v>2266.1704600679941</v>
      </c>
      <c r="HF36" s="105">
        <v>2201.1628559468336</v>
      </c>
      <c r="HG36" s="105">
        <v>2494.7155767560134</v>
      </c>
      <c r="HH36" s="105">
        <v>2089.1696056350825</v>
      </c>
      <c r="HI36" s="105">
        <v>2424.6847770596933</v>
      </c>
      <c r="HJ36" s="105">
        <v>1964.397964214802</v>
      </c>
      <c r="HK36" s="105">
        <v>2742.4316477577731</v>
      </c>
      <c r="HL36" s="105">
        <v>2914.3542228394131</v>
      </c>
      <c r="HM36" s="105">
        <v>2585.5568506017707</v>
      </c>
      <c r="HN36" s="105">
        <v>3026.7456471124187</v>
      </c>
      <c r="HO36" s="105">
        <v>2780.4097855010104</v>
      </c>
      <c r="HP36" s="105">
        <v>2841.8007269155141</v>
      </c>
      <c r="HQ36" s="105">
        <v>2946.9467421229201</v>
      </c>
      <c r="HR36" s="105">
        <v>2797.6849259476685</v>
      </c>
      <c r="HS36" s="105">
        <v>2842.3478374440556</v>
      </c>
      <c r="HT36" s="105">
        <v>2486.6508264712352</v>
      </c>
      <c r="HU36" s="105">
        <v>2948.9428505368937</v>
      </c>
      <c r="HV36" s="105">
        <v>2834.792422184858</v>
      </c>
      <c r="HW36" s="105">
        <v>3208.6099875789669</v>
      </c>
      <c r="HX36" s="105">
        <v>3094.8677032663081</v>
      </c>
      <c r="HY36" s="105">
        <v>3101.6980504548774</v>
      </c>
      <c r="HZ36" s="105">
        <v>3210.4674883730627</v>
      </c>
      <c r="IA36" s="105">
        <v>3289.9711353029179</v>
      </c>
      <c r="IB36" s="105">
        <v>3158.4865085401484</v>
      </c>
      <c r="IC36" s="105">
        <v>3165.9968252218796</v>
      </c>
      <c r="ID36" s="105">
        <v>3813.1726685923563</v>
      </c>
      <c r="IE36" s="105">
        <v>3635.1899778083216</v>
      </c>
      <c r="IF36" s="105">
        <v>4068.1705154056954</v>
      </c>
      <c r="IG36" s="105">
        <v>3647.2327425405429</v>
      </c>
      <c r="IH36" s="105">
        <v>3139.707244019377</v>
      </c>
      <c r="II36" s="105">
        <v>3245.9945671573696</v>
      </c>
      <c r="IJ36" s="105">
        <v>3570.5595265328275</v>
      </c>
      <c r="IK36" s="105">
        <v>3924.5701145651365</v>
      </c>
      <c r="IL36" s="105">
        <v>3801.5336432776903</v>
      </c>
      <c r="IM36" s="105">
        <v>4512.8884117015959</v>
      </c>
      <c r="IN36" s="105">
        <v>4071.8235785287497</v>
      </c>
      <c r="IO36" s="105">
        <v>4754.9609398915636</v>
      </c>
      <c r="IP36" s="105">
        <v>4974.2557879506112</v>
      </c>
      <c r="IQ36" s="105">
        <v>4838.433560422819</v>
      </c>
      <c r="IR36" s="105">
        <v>5494.0912457110044</v>
      </c>
      <c r="IS36" s="105">
        <v>5333.7808474945969</v>
      </c>
      <c r="IT36" s="105">
        <v>6243.826544893167</v>
      </c>
      <c r="IU36" s="105">
        <v>5010.8376880918913</v>
      </c>
      <c r="IV36" s="105">
        <v>5650.0077469463195</v>
      </c>
      <c r="IW36" s="99">
        <v>4980.0698375060138</v>
      </c>
      <c r="IX36" s="99">
        <v>5930.2368854979632</v>
      </c>
      <c r="JC36" s="105">
        <f t="shared" si="0"/>
        <v>5010.8376880918913</v>
      </c>
      <c r="JD36" s="105">
        <f t="shared" si="1"/>
        <v>5650.0077469463195</v>
      </c>
      <c r="JE36" s="105">
        <f t="shared" si="2"/>
        <v>4980.0698375060138</v>
      </c>
      <c r="JF36" s="105">
        <f t="shared" si="3"/>
        <v>5930.2368854979632</v>
      </c>
      <c r="JG36" s="105">
        <f t="shared" si="4"/>
        <v>5930.2368854979632</v>
      </c>
      <c r="JH36" s="105">
        <f t="shared" si="5"/>
        <v>5930.2368854979632</v>
      </c>
      <c r="JJ36" s="106">
        <f t="shared" si="6"/>
        <v>-8.3810252036752519E-2</v>
      </c>
      <c r="JK36" s="106">
        <f t="shared" si="7"/>
        <v>0.13744690425651584</v>
      </c>
    </row>
    <row r="37" spans="1:271" s="99" customFormat="1" ht="13.5">
      <c r="A37" s="137"/>
      <c r="B37" s="102" t="s">
        <v>20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>
        <v>10553.901988099402</v>
      </c>
      <c r="P37" s="105">
        <v>11180.709697032547</v>
      </c>
      <c r="Q37" s="105">
        <v>10643.151341422808</v>
      </c>
      <c r="R37" s="105">
        <v>12023.992258100257</v>
      </c>
      <c r="S37" s="105">
        <v>11434.998429757894</v>
      </c>
      <c r="T37" s="105">
        <v>11242.758036471052</v>
      </c>
      <c r="U37" s="105">
        <v>10569.937076877277</v>
      </c>
      <c r="V37" s="105">
        <v>10626.448014666328</v>
      </c>
      <c r="W37" s="105">
        <v>11159.573445583734</v>
      </c>
      <c r="X37" s="105">
        <v>10824.234021725513</v>
      </c>
      <c r="Y37" s="105">
        <v>9898.3201133756666</v>
      </c>
      <c r="Z37" s="105">
        <v>12112.048201231064</v>
      </c>
      <c r="AA37" s="105">
        <v>11072.514955573399</v>
      </c>
      <c r="AB37" s="105">
        <v>12244.867102247605</v>
      </c>
      <c r="AC37" s="105">
        <v>12324.606973167172</v>
      </c>
      <c r="AD37" s="105">
        <v>11735.902586722092</v>
      </c>
      <c r="AE37" s="105">
        <v>11077.874784304417</v>
      </c>
      <c r="AF37" s="105">
        <v>11684.277117915874</v>
      </c>
      <c r="AG37" s="105">
        <v>12157.58707869693</v>
      </c>
      <c r="AH37" s="105">
        <v>11828.871467889083</v>
      </c>
      <c r="AI37" s="105">
        <v>11828.220313842567</v>
      </c>
      <c r="AJ37" s="105">
        <v>11261.125070465549</v>
      </c>
      <c r="AK37" s="105">
        <v>11366.000423259298</v>
      </c>
      <c r="AL37" s="105">
        <v>12548.309350670092</v>
      </c>
      <c r="AM37" s="105">
        <v>9382.5982213803891</v>
      </c>
      <c r="AN37" s="105">
        <v>10611.063401739737</v>
      </c>
      <c r="AO37" s="105">
        <v>13112.624373292119</v>
      </c>
      <c r="AP37" s="105">
        <v>10293.698493702655</v>
      </c>
      <c r="AQ37" s="105">
        <v>11807.654729181386</v>
      </c>
      <c r="AR37" s="105">
        <v>12187.8738261505</v>
      </c>
      <c r="AS37" s="105">
        <v>11746.589378206685</v>
      </c>
      <c r="AT37" s="105">
        <v>12173.341884667625</v>
      </c>
      <c r="AU37" s="105">
        <v>11899.585542439374</v>
      </c>
      <c r="AV37" s="105">
        <v>11964.041347312341</v>
      </c>
      <c r="AW37" s="105">
        <v>10964.363280155179</v>
      </c>
      <c r="AX37" s="105">
        <v>-1918.6920659090538</v>
      </c>
      <c r="AY37" s="105">
        <v>13794.359664184612</v>
      </c>
      <c r="AZ37" s="105">
        <v>14846.331914968407</v>
      </c>
      <c r="BA37" s="105">
        <v>12098.981209007705</v>
      </c>
      <c r="BB37" s="105">
        <v>12738.914619564011</v>
      </c>
      <c r="BC37" s="105">
        <v>12697.002175151067</v>
      </c>
      <c r="BD37" s="105">
        <v>12592.785988021107</v>
      </c>
      <c r="BE37" s="105">
        <v>12606.175424554067</v>
      </c>
      <c r="BF37" s="105">
        <v>11357.124626301144</v>
      </c>
      <c r="BG37" s="105">
        <v>10938.721901658198</v>
      </c>
      <c r="BH37" s="105">
        <v>12363.020216467356</v>
      </c>
      <c r="BI37" s="105">
        <v>11276.893433566062</v>
      </c>
      <c r="BJ37" s="105">
        <v>8220.3351981023879</v>
      </c>
      <c r="BK37" s="105">
        <v>9998.3819702991714</v>
      </c>
      <c r="BL37" s="105">
        <v>9453.8709054136616</v>
      </c>
      <c r="BM37" s="105">
        <v>9387.918294427931</v>
      </c>
      <c r="BN37" s="105">
        <v>9258.0691897583874</v>
      </c>
      <c r="BO37" s="105">
        <v>8473.0333316892156</v>
      </c>
      <c r="BP37" s="105">
        <v>8736.9375953666713</v>
      </c>
      <c r="BQ37" s="105">
        <v>7367.5140416797803</v>
      </c>
      <c r="BR37" s="105">
        <v>8233.6992538742325</v>
      </c>
      <c r="BS37" s="105">
        <v>9138.6369047314565</v>
      </c>
      <c r="BT37" s="105">
        <v>9530.4398983923384</v>
      </c>
      <c r="BU37" s="105">
        <v>9262.1556645938817</v>
      </c>
      <c r="BV37" s="105">
        <v>7147.4497241564295</v>
      </c>
      <c r="BW37" s="105">
        <v>10794.328439721994</v>
      </c>
      <c r="BX37" s="105">
        <v>9892.1072716771469</v>
      </c>
      <c r="BY37" s="105">
        <v>10425.193467785704</v>
      </c>
      <c r="BZ37" s="105">
        <v>9948.2989107494195</v>
      </c>
      <c r="CA37" s="105">
        <v>9742.8794347579351</v>
      </c>
      <c r="CB37" s="105">
        <v>9425.1097266430043</v>
      </c>
      <c r="CC37" s="105">
        <v>10439.980993116689</v>
      </c>
      <c r="CD37" s="105">
        <v>10136.631302344345</v>
      </c>
      <c r="CE37" s="105">
        <v>10270.470281230537</v>
      </c>
      <c r="CF37" s="105">
        <v>9944.0537348083653</v>
      </c>
      <c r="CG37" s="105">
        <v>10675.096572328595</v>
      </c>
      <c r="CH37" s="105">
        <v>11016.182857351305</v>
      </c>
      <c r="CI37" s="105">
        <v>9749.2518603913795</v>
      </c>
      <c r="CJ37" s="105">
        <v>10249.402570640728</v>
      </c>
      <c r="CK37" s="105">
        <v>10013.392626889698</v>
      </c>
      <c r="CL37" s="105">
        <v>11397.65230874892</v>
      </c>
      <c r="CM37" s="105">
        <v>11783.575009370585</v>
      </c>
      <c r="CN37" s="105">
        <v>11680.024035235847</v>
      </c>
      <c r="CO37" s="105">
        <v>11714.00733581892</v>
      </c>
      <c r="CP37" s="105">
        <v>11677.933537593452</v>
      </c>
      <c r="CQ37" s="105">
        <v>11999.490577240271</v>
      </c>
      <c r="CR37" s="105">
        <v>11588.123007666634</v>
      </c>
      <c r="CS37" s="105">
        <v>12204.701612367806</v>
      </c>
      <c r="CT37" s="105">
        <v>12331.725974592708</v>
      </c>
      <c r="CU37" s="105">
        <v>10265.218086954217</v>
      </c>
      <c r="CV37" s="105">
        <v>9288.256380016639</v>
      </c>
      <c r="CW37" s="105">
        <v>11498.762495102903</v>
      </c>
      <c r="CX37" s="105">
        <v>9629.6175800400597</v>
      </c>
      <c r="CY37" s="105">
        <v>11394.630385656816</v>
      </c>
      <c r="CZ37" s="105">
        <v>9632.9592324568002</v>
      </c>
      <c r="DA37" s="105">
        <v>6007.5562382580119</v>
      </c>
      <c r="DB37" s="105">
        <v>11576.399219777748</v>
      </c>
      <c r="DC37" s="105">
        <v>9555.4233347098398</v>
      </c>
      <c r="DD37" s="105">
        <v>9279.8465153559609</v>
      </c>
      <c r="DE37" s="105">
        <v>9838.2727474454878</v>
      </c>
      <c r="DF37" s="105">
        <v>11006.413221943847</v>
      </c>
      <c r="DG37" s="105">
        <v>8275.3481336265722</v>
      </c>
      <c r="DH37" s="105">
        <v>8547.8674514934082</v>
      </c>
      <c r="DI37" s="105">
        <v>9034.1064484553372</v>
      </c>
      <c r="DJ37" s="105">
        <v>7738.0732772958745</v>
      </c>
      <c r="DK37" s="105">
        <v>9837.435463879121</v>
      </c>
      <c r="DL37" s="105">
        <v>8867.3429169674528</v>
      </c>
      <c r="DM37" s="105">
        <v>8605.0994237094856</v>
      </c>
      <c r="DN37" s="105">
        <v>8910.4765979941367</v>
      </c>
      <c r="DO37" s="105">
        <v>8805.0912581003322</v>
      </c>
      <c r="DP37" s="105">
        <v>8715.7168865380463</v>
      </c>
      <c r="DQ37" s="105">
        <v>9457.1049230121425</v>
      </c>
      <c r="DR37" s="105">
        <v>9704.4493474968276</v>
      </c>
      <c r="DS37" s="105">
        <v>9021.5357971003505</v>
      </c>
      <c r="DT37" s="105">
        <v>9388.6047250617485</v>
      </c>
      <c r="DU37" s="105">
        <v>7209.3686636093453</v>
      </c>
      <c r="DV37" s="105">
        <v>2455.1347017714361</v>
      </c>
      <c r="DW37" s="105">
        <v>7249.6640503439321</v>
      </c>
      <c r="DX37" s="105">
        <v>11185.732223981357</v>
      </c>
      <c r="DY37" s="105">
        <v>8726.5655097168637</v>
      </c>
      <c r="DZ37" s="105">
        <v>8624.742583965337</v>
      </c>
      <c r="EA37" s="105">
        <v>8852.6826820782044</v>
      </c>
      <c r="EB37" s="105">
        <v>8847.8657807506679</v>
      </c>
      <c r="EC37" s="105">
        <v>8400.2565171344613</v>
      </c>
      <c r="ED37" s="105">
        <v>8066.5728584078952</v>
      </c>
      <c r="EE37" s="105">
        <v>8419.8533583265398</v>
      </c>
      <c r="EF37" s="105">
        <v>8308.136539846746</v>
      </c>
      <c r="EG37" s="105">
        <v>7879.1570370713634</v>
      </c>
      <c r="EH37" s="105">
        <v>8461.924712594915</v>
      </c>
      <c r="EI37" s="105">
        <v>8808.0637225134415</v>
      </c>
      <c r="EJ37" s="105">
        <v>8801.7870044112678</v>
      </c>
      <c r="EK37" s="105">
        <v>11044.417572749961</v>
      </c>
      <c r="EL37" s="105">
        <v>7294.4896202378623</v>
      </c>
      <c r="EM37" s="105">
        <v>8497.2522615402122</v>
      </c>
      <c r="EN37" s="105">
        <v>8928.6410797674416</v>
      </c>
      <c r="EO37" s="105">
        <v>8831.343353231272</v>
      </c>
      <c r="EP37" s="105">
        <v>8581.9526171038196</v>
      </c>
      <c r="EQ37" s="105">
        <v>8410.6531363495214</v>
      </c>
      <c r="ER37" s="105">
        <v>8025.6374949953824</v>
      </c>
      <c r="ES37" s="105">
        <v>8580.5237054308473</v>
      </c>
      <c r="ET37" s="105">
        <v>9305.2756946606896</v>
      </c>
      <c r="EU37" s="105">
        <v>8875.8572538693224</v>
      </c>
      <c r="EV37" s="105">
        <v>8161.1023196993656</v>
      </c>
      <c r="EW37" s="105">
        <v>8009.9817816582799</v>
      </c>
      <c r="EX37" s="105">
        <v>8357.0607921384417</v>
      </c>
      <c r="EY37" s="105">
        <v>8484.2874883145287</v>
      </c>
      <c r="EZ37" s="105">
        <v>8311.487675250828</v>
      </c>
      <c r="FA37" s="105">
        <v>8935.7671941160806</v>
      </c>
      <c r="FB37" s="105">
        <v>9946.1041488618484</v>
      </c>
      <c r="FC37" s="105">
        <v>9428.5181238835321</v>
      </c>
      <c r="FD37" s="105">
        <v>9298.6817763314903</v>
      </c>
      <c r="FE37" s="105">
        <v>10031.312847862966</v>
      </c>
      <c r="FF37" s="105">
        <v>9949.6754038105573</v>
      </c>
      <c r="FG37" s="105">
        <v>9780.3373800639383</v>
      </c>
      <c r="FH37" s="105">
        <v>10444.020811466609</v>
      </c>
      <c r="FI37" s="105">
        <v>10383.85194353545</v>
      </c>
      <c r="FJ37" s="105">
        <v>11473.779742672235</v>
      </c>
      <c r="FK37" s="105">
        <v>11500.81679320466</v>
      </c>
      <c r="FL37" s="105">
        <v>11262.994971997798</v>
      </c>
      <c r="FM37" s="105">
        <v>11604.664936861882</v>
      </c>
      <c r="FN37" s="105">
        <v>13507.964965524257</v>
      </c>
      <c r="FO37" s="105">
        <v>11726.23481282984</v>
      </c>
      <c r="FP37" s="105">
        <v>10647.006585663512</v>
      </c>
      <c r="FQ37" s="105">
        <v>12986.417473782893</v>
      </c>
      <c r="FR37" s="105">
        <v>12471.488377709024</v>
      </c>
      <c r="FS37" s="105">
        <v>11443.779367073259</v>
      </c>
      <c r="FT37" s="105">
        <v>10209.772141457937</v>
      </c>
      <c r="FU37" s="105">
        <v>9284.2711980111944</v>
      </c>
      <c r="FV37" s="105">
        <v>9046.5956146607186</v>
      </c>
      <c r="FW37" s="105">
        <v>8057.3205267558169</v>
      </c>
      <c r="FX37" s="105">
        <v>7777.3297184095754</v>
      </c>
      <c r="FY37" s="105">
        <v>8148.4738141986572</v>
      </c>
      <c r="FZ37" s="105">
        <v>7965.8589562222896</v>
      </c>
      <c r="GA37" s="105">
        <v>7827.7536497027204</v>
      </c>
      <c r="GB37" s="105">
        <v>8142.256569127283</v>
      </c>
      <c r="GC37" s="105">
        <v>7214.670468528022</v>
      </c>
      <c r="GD37" s="105">
        <v>7043.0192774018296</v>
      </c>
      <c r="GE37" s="105">
        <v>7584.323771908882</v>
      </c>
      <c r="GF37" s="105">
        <v>6641.3631418670047</v>
      </c>
      <c r="GG37" s="105">
        <v>6398.6147629383477</v>
      </c>
      <c r="GH37" s="105">
        <v>7000.3089862148918</v>
      </c>
      <c r="GI37" s="105">
        <v>6839.6631655808105</v>
      </c>
      <c r="GJ37" s="105">
        <v>6972.9781541076018</v>
      </c>
      <c r="GK37" s="105">
        <v>6215.5321791640581</v>
      </c>
      <c r="GL37" s="105">
        <v>5857.136427859803</v>
      </c>
      <c r="GM37" s="105">
        <v>7088.6730096816436</v>
      </c>
      <c r="GN37" s="105">
        <v>6548.9827909118085</v>
      </c>
      <c r="GO37" s="105">
        <v>4424.9649854419522</v>
      </c>
      <c r="GP37" s="105">
        <v>622.61339601474913</v>
      </c>
      <c r="GQ37" s="105">
        <v>672.44994396789002</v>
      </c>
      <c r="GR37" s="105">
        <v>1723.1798188538601</v>
      </c>
      <c r="GS37" s="105">
        <v>3888.9560753274864</v>
      </c>
      <c r="GT37" s="105">
        <v>5202.6649864158371</v>
      </c>
      <c r="GU37" s="105">
        <v>6300.3927016303451</v>
      </c>
      <c r="GV37" s="105">
        <v>7276.1649845745133</v>
      </c>
      <c r="GW37" s="105">
        <v>6315.2434323219622</v>
      </c>
      <c r="GX37" s="105">
        <v>5439.3413594528811</v>
      </c>
      <c r="GY37" s="105">
        <v>8737.8847691991141</v>
      </c>
      <c r="GZ37" s="105">
        <v>8218.9344111546961</v>
      </c>
      <c r="HA37" s="105">
        <v>8344.6709607980265</v>
      </c>
      <c r="HB37" s="105">
        <v>7595.6923862924741</v>
      </c>
      <c r="HC37" s="105">
        <v>6567.5417060676054</v>
      </c>
      <c r="HD37" s="105">
        <v>7157.8104372745665</v>
      </c>
      <c r="HE37" s="105">
        <v>7557.0438028132248</v>
      </c>
      <c r="HF37" s="105">
        <v>6797.0850842895934</v>
      </c>
      <c r="HG37" s="105">
        <v>7271.9656677027142</v>
      </c>
      <c r="HH37" s="105">
        <v>6777.8808546448872</v>
      </c>
      <c r="HI37" s="105">
        <v>7463.036693945518</v>
      </c>
      <c r="HJ37" s="105">
        <v>5750.1089606684172</v>
      </c>
      <c r="HK37" s="105">
        <v>8654.7143632678653</v>
      </c>
      <c r="HL37" s="105">
        <v>7938.9729451519615</v>
      </c>
      <c r="HM37" s="105">
        <v>7419.7568323414089</v>
      </c>
      <c r="HN37" s="105">
        <v>8112.9454280298432</v>
      </c>
      <c r="HO37" s="105">
        <v>7939.7922355371438</v>
      </c>
      <c r="HP37" s="105">
        <v>7722.7258995016246</v>
      </c>
      <c r="HQ37" s="105">
        <v>8395.4533875323759</v>
      </c>
      <c r="HR37" s="105">
        <v>8017.7725790399072</v>
      </c>
      <c r="HS37" s="105">
        <v>8282.2810163689192</v>
      </c>
      <c r="HT37" s="105">
        <v>7409.4419469343648</v>
      </c>
      <c r="HU37" s="105">
        <v>8037.0009277404133</v>
      </c>
      <c r="HV37" s="105">
        <v>7971.4932498708158</v>
      </c>
      <c r="HW37" s="105">
        <v>8564.2203345979506</v>
      </c>
      <c r="HX37" s="105">
        <v>7961.9887794114211</v>
      </c>
      <c r="HY37" s="105">
        <v>7575.7276479129687</v>
      </c>
      <c r="HZ37" s="105">
        <v>6542.5507716900865</v>
      </c>
      <c r="IA37" s="105">
        <v>7615.7603525272407</v>
      </c>
      <c r="IB37" s="105">
        <v>8397.4414115181953</v>
      </c>
      <c r="IC37" s="105">
        <v>8103.0041658566461</v>
      </c>
      <c r="ID37" s="105">
        <v>8808.8050481186856</v>
      </c>
      <c r="IE37" s="105">
        <v>8445.182708251632</v>
      </c>
      <c r="IF37" s="105">
        <v>8887.8662896062233</v>
      </c>
      <c r="IG37" s="105">
        <v>8418.3857935555752</v>
      </c>
      <c r="IH37" s="105">
        <v>6433.3349766545998</v>
      </c>
      <c r="II37" s="105">
        <v>7979.9854648506771</v>
      </c>
      <c r="IJ37" s="105">
        <v>7775.5768978510268</v>
      </c>
      <c r="IK37" s="105">
        <v>8567.6275564510433</v>
      </c>
      <c r="IL37" s="105">
        <v>8282.7570962787067</v>
      </c>
      <c r="IM37" s="105">
        <v>9351.7127630825435</v>
      </c>
      <c r="IN37" s="105">
        <v>8975.9071938579327</v>
      </c>
      <c r="IO37" s="105">
        <v>9075.2367702315114</v>
      </c>
      <c r="IP37" s="105">
        <v>10000.437542565347</v>
      </c>
      <c r="IQ37" s="105">
        <v>9557.549846269234</v>
      </c>
      <c r="IR37" s="105">
        <v>10187.893300266673</v>
      </c>
      <c r="IS37" s="105">
        <v>11151.762063815981</v>
      </c>
      <c r="IT37" s="105">
        <v>12611.207126957232</v>
      </c>
      <c r="IU37" s="105">
        <v>10327.958012665262</v>
      </c>
      <c r="IV37" s="105">
        <v>11673.021178321966</v>
      </c>
      <c r="IW37" s="99">
        <v>11636.964776160332</v>
      </c>
      <c r="IX37" s="99">
        <v>12811.238667423082</v>
      </c>
      <c r="JC37" s="105">
        <f t="shared" si="0"/>
        <v>10327.958012665262</v>
      </c>
      <c r="JD37" s="105">
        <f t="shared" si="1"/>
        <v>11673.021178321966</v>
      </c>
      <c r="JE37" s="105">
        <f t="shared" si="2"/>
        <v>11636.964776160332</v>
      </c>
      <c r="JF37" s="105">
        <f t="shared" si="3"/>
        <v>12811.238667423082</v>
      </c>
      <c r="JG37" s="105">
        <f t="shared" si="4"/>
        <v>12811.238667423082</v>
      </c>
      <c r="JH37" s="105">
        <f t="shared" si="5"/>
        <v>12811.238667423082</v>
      </c>
      <c r="JJ37" s="106">
        <f t="shared" si="6"/>
        <v>-9.2168063175097625E-3</v>
      </c>
      <c r="JK37" s="106">
        <f t="shared" si="7"/>
        <v>0.14257030809628146</v>
      </c>
    </row>
    <row r="38" spans="1:271" s="99" customFormat="1" ht="13.5">
      <c r="A38" s="133" t="s">
        <v>108</v>
      </c>
      <c r="B38" s="103" t="s">
        <v>110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>
        <v>3006200.7909747334</v>
      </c>
      <c r="AB38" s="105">
        <v>2983807.3459144612</v>
      </c>
      <c r="AC38" s="105">
        <v>3127685.1352359354</v>
      </c>
      <c r="AD38" s="105">
        <v>3141085.7565321778</v>
      </c>
      <c r="AE38" s="105">
        <v>3166339.6268609967</v>
      </c>
      <c r="AF38" s="105">
        <v>3035662.1296475711</v>
      </c>
      <c r="AG38" s="105">
        <v>3193796.3376968098</v>
      </c>
      <c r="AH38" s="105">
        <v>3179627.0196328405</v>
      </c>
      <c r="AI38" s="105">
        <v>3189749.6638184269</v>
      </c>
      <c r="AJ38" s="105">
        <v>3192865.4748749668</v>
      </c>
      <c r="AK38" s="105">
        <v>2943392.3420116664</v>
      </c>
      <c r="AL38" s="105">
        <v>3147276.1213079379</v>
      </c>
      <c r="AM38" s="105">
        <v>3095483.9793520751</v>
      </c>
      <c r="AN38" s="105">
        <v>3079856.9159112829</v>
      </c>
      <c r="AO38" s="105">
        <v>3094697.6555871526</v>
      </c>
      <c r="AP38" s="105">
        <v>3116442.8001676598</v>
      </c>
      <c r="AQ38" s="105">
        <v>3096207.5097449454</v>
      </c>
      <c r="AR38" s="105">
        <v>3087397.6729766023</v>
      </c>
      <c r="AS38" s="105">
        <v>2985609.2346941428</v>
      </c>
      <c r="AT38" s="105">
        <v>3054198.5586260869</v>
      </c>
      <c r="AU38" s="105">
        <v>3070403.073713968</v>
      </c>
      <c r="AV38" s="105">
        <v>3051357.7063636398</v>
      </c>
      <c r="AW38" s="105">
        <v>2891497.5688717128</v>
      </c>
      <c r="AX38" s="105">
        <v>3062603.4588146415</v>
      </c>
      <c r="AY38" s="105">
        <v>3068598.8555664727</v>
      </c>
      <c r="AZ38" s="105">
        <v>3151044.5627179774</v>
      </c>
      <c r="BA38" s="105">
        <v>3063930.9845351405</v>
      </c>
      <c r="BB38" s="105">
        <v>3047024.4658823181</v>
      </c>
      <c r="BC38" s="105">
        <v>2439138.464592854</v>
      </c>
      <c r="BD38" s="105">
        <v>2875093.8811269258</v>
      </c>
      <c r="BE38" s="105">
        <v>3056223.35020911</v>
      </c>
      <c r="BF38" s="105">
        <v>3061981.555596787</v>
      </c>
      <c r="BG38" s="105">
        <v>3056607.4079035795</v>
      </c>
      <c r="BH38" s="105">
        <v>3044419.7346686064</v>
      </c>
      <c r="BI38" s="105">
        <v>3068468.1925039901</v>
      </c>
      <c r="BJ38" s="105">
        <v>2999139.2849190878</v>
      </c>
      <c r="BK38" s="105">
        <v>3030672.6526800934</v>
      </c>
      <c r="BL38" s="105">
        <v>3061186.6418511318</v>
      </c>
      <c r="BM38" s="105">
        <v>3057902.5570678296</v>
      </c>
      <c r="BN38" s="105">
        <v>3031994.7512758337</v>
      </c>
      <c r="BO38" s="105">
        <v>3011969.0770593761</v>
      </c>
      <c r="BP38" s="105">
        <v>2967426.595862464</v>
      </c>
      <c r="BQ38" s="105">
        <v>2962341.1137110121</v>
      </c>
      <c r="BR38" s="105">
        <v>2560085.9876801535</v>
      </c>
      <c r="BS38" s="105">
        <v>2937326.9019512343</v>
      </c>
      <c r="BT38" s="105">
        <v>2965544.9343687561</v>
      </c>
      <c r="BU38" s="105">
        <v>2879799.606919711</v>
      </c>
      <c r="BV38" s="105">
        <v>2924176.5288710287</v>
      </c>
      <c r="BW38" s="105">
        <v>2974926.6201095269</v>
      </c>
      <c r="BX38" s="105">
        <v>2926330.4208177291</v>
      </c>
      <c r="BY38" s="105">
        <v>2944461.859097234</v>
      </c>
      <c r="BZ38" s="105">
        <v>2947484.7178819748</v>
      </c>
      <c r="CA38" s="105">
        <v>2923792.2083881372</v>
      </c>
      <c r="CB38" s="105">
        <v>2984456.7074194606</v>
      </c>
      <c r="CC38" s="105">
        <v>2949225.7504863874</v>
      </c>
      <c r="CD38" s="105">
        <v>2921922.4608361721</v>
      </c>
      <c r="CE38" s="105">
        <v>2867943.273704763</v>
      </c>
      <c r="CF38" s="105">
        <v>2840862.41717909</v>
      </c>
      <c r="CG38" s="105">
        <v>2852851.6716748779</v>
      </c>
      <c r="CH38" s="105">
        <v>2452373.7503181342</v>
      </c>
      <c r="CI38" s="105">
        <v>2845067.8839720981</v>
      </c>
      <c r="CJ38" s="105">
        <v>2835154.229529738</v>
      </c>
      <c r="CK38" s="105">
        <v>2840973.8819910912</v>
      </c>
      <c r="CL38" s="105">
        <v>2377114.8375448245</v>
      </c>
      <c r="CM38" s="105">
        <v>2490695.7005635984</v>
      </c>
      <c r="CN38" s="105">
        <v>2533849.1775166988</v>
      </c>
      <c r="CO38" s="105">
        <v>2667674.4531008275</v>
      </c>
      <c r="CP38" s="105">
        <v>2764691.7671029968</v>
      </c>
      <c r="CQ38" s="105">
        <v>2783822.7424566085</v>
      </c>
      <c r="CR38" s="105">
        <v>2788303.748958061</v>
      </c>
      <c r="CS38" s="105">
        <v>2809394.1778867072</v>
      </c>
      <c r="CT38" s="105">
        <v>2780839.7710806467</v>
      </c>
      <c r="CU38" s="105">
        <v>2752424.0972788911</v>
      </c>
      <c r="CV38" s="105">
        <v>2810480.511513005</v>
      </c>
      <c r="CW38" s="105">
        <v>2730440.0279063396</v>
      </c>
      <c r="CX38" s="105">
        <v>2721822.2709035911</v>
      </c>
      <c r="CY38" s="105">
        <v>2738036.305420496</v>
      </c>
      <c r="CZ38" s="105">
        <v>2612515.124091093</v>
      </c>
      <c r="DA38" s="105">
        <v>2657336.2325567789</v>
      </c>
      <c r="DB38" s="105">
        <v>2715418.7904654928</v>
      </c>
      <c r="DC38" s="105">
        <v>2706455.4328983957</v>
      </c>
      <c r="DD38" s="105">
        <v>2676718.0044283736</v>
      </c>
      <c r="DE38" s="105">
        <v>2597060.9442943446</v>
      </c>
      <c r="DF38" s="105">
        <v>2656607.5299668717</v>
      </c>
      <c r="DG38" s="105">
        <v>2636204.7549898503</v>
      </c>
      <c r="DH38" s="105">
        <v>2610905.0982522168</v>
      </c>
      <c r="DI38" s="105">
        <v>2638318.1219861973</v>
      </c>
      <c r="DJ38" s="105">
        <v>2623969.3097862061</v>
      </c>
      <c r="DK38" s="105">
        <v>2654833.924867522</v>
      </c>
      <c r="DL38" s="105">
        <v>2659673.1550850407</v>
      </c>
      <c r="DM38" s="105">
        <v>2686587.2338490775</v>
      </c>
      <c r="DN38" s="105">
        <v>2641756.8305480308</v>
      </c>
      <c r="DO38" s="105">
        <v>2644601.4960822142</v>
      </c>
      <c r="DP38" s="105">
        <v>2658726.1529055135</v>
      </c>
      <c r="DQ38" s="105">
        <v>2648358.1887217672</v>
      </c>
      <c r="DR38" s="105">
        <v>2654489.6600382933</v>
      </c>
      <c r="DS38" s="105">
        <v>2659065.0234978902</v>
      </c>
      <c r="DT38" s="105">
        <v>2647405.8694511163</v>
      </c>
      <c r="DU38" s="105">
        <v>2620993.7454258348</v>
      </c>
      <c r="DV38" s="105">
        <v>2551416.162870869</v>
      </c>
      <c r="DW38" s="105">
        <v>2586410.0289468667</v>
      </c>
      <c r="DX38" s="105">
        <v>2618534.7989803422</v>
      </c>
      <c r="DY38" s="105">
        <v>2592801.6051602829</v>
      </c>
      <c r="DZ38" s="105">
        <v>2591834.4252462136</v>
      </c>
      <c r="EA38" s="105">
        <v>2616142.6129194326</v>
      </c>
      <c r="EB38" s="105">
        <v>2607918.3047585166</v>
      </c>
      <c r="EC38" s="105">
        <v>2605123.4922082894</v>
      </c>
      <c r="ED38" s="105">
        <v>2612310.7295538276</v>
      </c>
      <c r="EE38" s="105">
        <v>2622174.3086030823</v>
      </c>
      <c r="EF38" s="105">
        <v>2607184.6086382954</v>
      </c>
      <c r="EG38" s="105">
        <v>2627132.9613695377</v>
      </c>
      <c r="EH38" s="105">
        <v>2635240.3036905676</v>
      </c>
      <c r="EI38" s="105">
        <v>2636216.062927309</v>
      </c>
      <c r="EJ38" s="105">
        <v>2644851.6312343562</v>
      </c>
      <c r="EK38" s="105">
        <v>2622869.6115080537</v>
      </c>
      <c r="EL38" s="105">
        <v>2592629.5880804854</v>
      </c>
      <c r="EM38" s="105">
        <v>2582937.2631922625</v>
      </c>
      <c r="EN38" s="105">
        <v>2589067.8897921648</v>
      </c>
      <c r="EO38" s="105">
        <v>2600129.3821983733</v>
      </c>
      <c r="EP38" s="105">
        <v>2613202.0033310866</v>
      </c>
      <c r="EQ38" s="105">
        <v>2589081.9030491225</v>
      </c>
      <c r="ER38" s="105">
        <v>2637837.9063267768</v>
      </c>
      <c r="ES38" s="105">
        <v>2577256.4643970327</v>
      </c>
      <c r="ET38" s="105">
        <v>2561414.351024305</v>
      </c>
      <c r="EU38" s="105">
        <v>2455996.4192274846</v>
      </c>
      <c r="EV38" s="105">
        <v>2488978.1407607049</v>
      </c>
      <c r="EW38" s="105">
        <v>2528380.4779171837</v>
      </c>
      <c r="EX38" s="105">
        <v>2506583.2942442577</v>
      </c>
      <c r="EY38" s="105">
        <v>2498658.6532870219</v>
      </c>
      <c r="EZ38" s="105">
        <v>2470964.8994730292</v>
      </c>
      <c r="FA38" s="105">
        <v>2458329.4444130147</v>
      </c>
      <c r="FB38" s="105">
        <v>2414077.7933961339</v>
      </c>
      <c r="FC38" s="105">
        <v>2456407.4794986174</v>
      </c>
      <c r="FD38" s="105">
        <v>2394690.6255442463</v>
      </c>
      <c r="FE38" s="105">
        <v>2388498.6246596794</v>
      </c>
      <c r="FF38" s="105">
        <v>2241455.6912518349</v>
      </c>
      <c r="FG38" s="105">
        <v>2312731.8046572949</v>
      </c>
      <c r="FH38" s="105">
        <v>2307514.4132504193</v>
      </c>
      <c r="FI38" s="105">
        <v>2337687.5810558442</v>
      </c>
      <c r="FJ38" s="105">
        <v>2365320.0051210462</v>
      </c>
      <c r="FK38" s="105">
        <v>2359973.4255272276</v>
      </c>
      <c r="FL38" s="105">
        <v>2395018.1400436633</v>
      </c>
      <c r="FM38" s="105">
        <v>2395026.504856152</v>
      </c>
      <c r="FN38" s="105">
        <v>2389960.1862849407</v>
      </c>
      <c r="FO38" s="105">
        <v>2366891.3053783248</v>
      </c>
      <c r="FP38" s="105">
        <v>2379310.7289889376</v>
      </c>
      <c r="FQ38" s="105">
        <v>2392712.1960917469</v>
      </c>
      <c r="FR38" s="105">
        <v>2384829.3628200297</v>
      </c>
      <c r="FS38" s="105">
        <v>2393008.5465342975</v>
      </c>
      <c r="FT38" s="105">
        <v>2416817.8354521967</v>
      </c>
      <c r="FU38" s="105">
        <v>2404365.1673617978</v>
      </c>
      <c r="FV38" s="105">
        <v>2425275.9904525648</v>
      </c>
      <c r="FW38" s="105">
        <v>2441448.4806332015</v>
      </c>
      <c r="FX38" s="105">
        <v>2438581.0672962051</v>
      </c>
      <c r="FY38" s="105">
        <v>2442066.1538102617</v>
      </c>
      <c r="FZ38" s="105">
        <v>2445691.371708231</v>
      </c>
      <c r="GA38" s="105">
        <v>2474173.3140621744</v>
      </c>
      <c r="GB38" s="105">
        <v>2474217.4511260372</v>
      </c>
      <c r="GC38" s="105">
        <v>2477528.1979312049</v>
      </c>
      <c r="GD38" s="105">
        <v>2498829.147426574</v>
      </c>
      <c r="GE38" s="105">
        <v>2496105.4698058008</v>
      </c>
      <c r="GF38" s="105">
        <v>2497468.581359176</v>
      </c>
      <c r="GG38" s="105">
        <v>2516046.2573724296</v>
      </c>
      <c r="GH38" s="105">
        <v>2565808.3688460267</v>
      </c>
      <c r="GI38" s="105">
        <v>2540825.8469133638</v>
      </c>
      <c r="GJ38" s="105">
        <v>2528848.6588967158</v>
      </c>
      <c r="GK38" s="105">
        <v>2521866.3566891877</v>
      </c>
      <c r="GL38" s="105">
        <v>2551981.244824775</v>
      </c>
      <c r="GM38" s="105">
        <v>2520629.054596338</v>
      </c>
      <c r="GN38" s="105">
        <v>2619512.7501269411</v>
      </c>
      <c r="GO38" s="105">
        <v>2553581.7361566685</v>
      </c>
      <c r="GP38" s="105">
        <v>2259138.517328891</v>
      </c>
      <c r="GQ38" s="105">
        <v>2214014.87993989</v>
      </c>
      <c r="GR38" s="105">
        <v>2372239.7123205727</v>
      </c>
      <c r="GS38" s="105">
        <v>2346422.0589090106</v>
      </c>
      <c r="GT38" s="105">
        <v>2343543.0874502007</v>
      </c>
      <c r="GU38" s="105">
        <v>2328556.178263491</v>
      </c>
      <c r="GV38" s="105">
        <v>2319841.4906200264</v>
      </c>
      <c r="GW38" s="105">
        <v>2327010.3512225677</v>
      </c>
      <c r="GX38" s="105">
        <v>2358517.6454778081</v>
      </c>
      <c r="GY38" s="105">
        <v>2384744.1372057395</v>
      </c>
      <c r="GZ38" s="105">
        <v>2411968.4021948804</v>
      </c>
      <c r="HA38" s="105">
        <v>2434182.2508533862</v>
      </c>
      <c r="HB38" s="105">
        <v>2460972.4536514049</v>
      </c>
      <c r="HC38" s="105">
        <v>2475219.1802204396</v>
      </c>
      <c r="HD38" s="105">
        <v>2526074.5248545515</v>
      </c>
      <c r="HE38" s="105">
        <v>2556703.5670598624</v>
      </c>
      <c r="HF38" s="105">
        <v>2547286.4907545154</v>
      </c>
      <c r="HG38" s="105">
        <v>2583792.7334048846</v>
      </c>
      <c r="HH38" s="105">
        <v>2615759.8889508941</v>
      </c>
      <c r="HI38" s="105">
        <v>2676076.7150200652</v>
      </c>
      <c r="HJ38" s="105">
        <v>2685137.5188941197</v>
      </c>
      <c r="HK38" s="105">
        <v>2722030.0637473003</v>
      </c>
      <c r="HL38" s="105">
        <v>2725038.8437430896</v>
      </c>
      <c r="HM38" s="105">
        <v>2753077.342084005</v>
      </c>
      <c r="HN38" s="105">
        <v>2782377.2826875146</v>
      </c>
      <c r="HO38" s="105">
        <v>2850072.6368684038</v>
      </c>
      <c r="HP38" s="105">
        <v>2866472.3381607397</v>
      </c>
      <c r="HQ38" s="105">
        <v>2899089.0090981419</v>
      </c>
      <c r="HR38" s="105">
        <v>2904405.288980254</v>
      </c>
      <c r="HS38" s="105">
        <v>2932329.8486247221</v>
      </c>
      <c r="HT38" s="105">
        <v>2961971.4976612264</v>
      </c>
      <c r="HU38" s="105">
        <v>2961731.4063563524</v>
      </c>
      <c r="HV38" s="105">
        <v>2969668.0173048647</v>
      </c>
      <c r="HW38" s="105">
        <v>3009526.0409461604</v>
      </c>
      <c r="HX38" s="105">
        <v>3049798.4245498208</v>
      </c>
      <c r="HY38" s="105">
        <v>3080229.1666771988</v>
      </c>
      <c r="HZ38" s="105">
        <v>3085858.9119078978</v>
      </c>
      <c r="IA38" s="105">
        <v>3090655.9253485482</v>
      </c>
      <c r="IB38" s="105">
        <v>3104195.8306264686</v>
      </c>
      <c r="IC38" s="105">
        <v>3079974.0842069294</v>
      </c>
      <c r="ID38" s="105">
        <v>3104172.9280072777</v>
      </c>
      <c r="IE38" s="105">
        <v>3130170.6540499255</v>
      </c>
      <c r="IF38" s="105">
        <v>3181695.7572989273</v>
      </c>
      <c r="IG38" s="105">
        <v>3214161.3511828175</v>
      </c>
      <c r="IH38" s="105">
        <v>3282210.9656701195</v>
      </c>
      <c r="II38" s="105">
        <v>3251265.1379998107</v>
      </c>
      <c r="IJ38" s="105">
        <v>3367146.6764250691</v>
      </c>
      <c r="IK38" s="105">
        <v>3314898.0687728068</v>
      </c>
      <c r="IL38" s="105">
        <v>3342996.7931950046</v>
      </c>
      <c r="IM38" s="105">
        <v>3368187.4693356031</v>
      </c>
      <c r="IN38" s="105">
        <v>3308999.4104210953</v>
      </c>
      <c r="IO38" s="105">
        <v>3387000.834616167</v>
      </c>
      <c r="IP38" s="105">
        <v>3519106.6094318945</v>
      </c>
      <c r="IQ38" s="105">
        <v>3598494.9569439804</v>
      </c>
      <c r="IR38" s="105">
        <v>3566084.5221804134</v>
      </c>
      <c r="IS38" s="105">
        <v>3604689.9294448351</v>
      </c>
      <c r="IT38" s="105">
        <v>3664635.5811947072</v>
      </c>
      <c r="IU38" s="105">
        <v>3624158.6473148288</v>
      </c>
      <c r="IV38" s="105">
        <v>3605962.069912354</v>
      </c>
      <c r="IW38" s="99">
        <v>3629137.7147752596</v>
      </c>
      <c r="IX38" s="99">
        <v>3638540.9156770427</v>
      </c>
      <c r="JC38" s="105">
        <f t="shared" si="0"/>
        <v>3624158.6473148288</v>
      </c>
      <c r="JD38" s="105">
        <f t="shared" si="1"/>
        <v>3605962.069912354</v>
      </c>
      <c r="JE38" s="105">
        <f t="shared" si="2"/>
        <v>3629137.7147752596</v>
      </c>
      <c r="JF38" s="105">
        <f t="shared" si="3"/>
        <v>3638540.9156770427</v>
      </c>
      <c r="JG38" s="105">
        <f t="shared" si="4"/>
        <v>3638540.9156770427</v>
      </c>
      <c r="JH38" s="105">
        <f t="shared" si="5"/>
        <v>3638540.9156770427</v>
      </c>
      <c r="JJ38" s="106">
        <f t="shared" si="6"/>
        <v>2.2009687783157705E-3</v>
      </c>
      <c r="JK38" s="106">
        <f t="shared" si="7"/>
        <v>5.1904386824959126E-3</v>
      </c>
    </row>
    <row r="39" spans="1:271" s="99" customFormat="1" ht="14.25" thickBot="1">
      <c r="A39" s="138"/>
      <c r="B39" s="104" t="s">
        <v>111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>
        <v>4330100.4610228455</v>
      </c>
      <c r="AB39" s="105">
        <v>4330366.7402277179</v>
      </c>
      <c r="AC39" s="105">
        <v>4289724.3341577807</v>
      </c>
      <c r="AD39" s="105">
        <v>4271077.9404708138</v>
      </c>
      <c r="AE39" s="105">
        <v>4315652.6744069541</v>
      </c>
      <c r="AF39" s="105">
        <v>4335509.122702362</v>
      </c>
      <c r="AG39" s="105">
        <v>4298814.5196921034</v>
      </c>
      <c r="AH39" s="105">
        <v>4357895.9642232526</v>
      </c>
      <c r="AI39" s="105">
        <v>4352211.2178713372</v>
      </c>
      <c r="AJ39" s="105">
        <v>4369595.4612607304</v>
      </c>
      <c r="AK39" s="105">
        <v>4344308.9443658115</v>
      </c>
      <c r="AL39" s="105">
        <v>4339924.8118059309</v>
      </c>
      <c r="AM39" s="105">
        <v>4294706.2074857904</v>
      </c>
      <c r="AN39" s="105">
        <v>4177644.3356849127</v>
      </c>
      <c r="AO39" s="105">
        <v>4265543.0045030173</v>
      </c>
      <c r="AP39" s="105">
        <v>4335819.8693621196</v>
      </c>
      <c r="AQ39" s="105">
        <v>4348335.7058585882</v>
      </c>
      <c r="AR39" s="105">
        <v>4271206.2944091475</v>
      </c>
      <c r="AS39" s="105">
        <v>4272344.7100458937</v>
      </c>
      <c r="AT39" s="105">
        <v>4222296.7571902629</v>
      </c>
      <c r="AU39" s="105">
        <v>4270889.1928589204</v>
      </c>
      <c r="AV39" s="105">
        <v>4173306.810507176</v>
      </c>
      <c r="AW39" s="105">
        <v>4185134.1835689917</v>
      </c>
      <c r="AX39" s="105">
        <v>4293154.6395615172</v>
      </c>
      <c r="AY39" s="105">
        <v>4259170.0306830425</v>
      </c>
      <c r="AZ39" s="105">
        <v>4246969.3047980741</v>
      </c>
      <c r="BA39" s="105">
        <v>4256405.3249933952</v>
      </c>
      <c r="BB39" s="105">
        <v>4225114.2595339408</v>
      </c>
      <c r="BC39" s="105">
        <v>4014278.5397202084</v>
      </c>
      <c r="BD39" s="105">
        <v>4192036.9558769753</v>
      </c>
      <c r="BE39" s="105">
        <v>4250191.5274374513</v>
      </c>
      <c r="BF39" s="105">
        <v>4254966.9413289893</v>
      </c>
      <c r="BG39" s="105">
        <v>4248714.3771657655</v>
      </c>
      <c r="BH39" s="105">
        <v>4220555.2720282273</v>
      </c>
      <c r="BI39" s="105">
        <v>4232718.3378559118</v>
      </c>
      <c r="BJ39" s="105">
        <v>4157964.6926119076</v>
      </c>
      <c r="BK39" s="105">
        <v>4129154.2507779961</v>
      </c>
      <c r="BL39" s="105">
        <v>4104316.4131344189</v>
      </c>
      <c r="BM39" s="105">
        <v>4195249.1281602215</v>
      </c>
      <c r="BN39" s="105">
        <v>4129051.6498859688</v>
      </c>
      <c r="BO39" s="105">
        <v>4083907.5711224684</v>
      </c>
      <c r="BP39" s="105">
        <v>4125369.8973307735</v>
      </c>
      <c r="BQ39" s="105">
        <v>4086572.7014818271</v>
      </c>
      <c r="BR39" s="105">
        <v>3802501.8491968527</v>
      </c>
      <c r="BS39" s="105">
        <v>3983521.4155347408</v>
      </c>
      <c r="BT39" s="105">
        <v>4037443.61312086</v>
      </c>
      <c r="BU39" s="105">
        <v>3863709.3357563089</v>
      </c>
      <c r="BV39" s="105">
        <v>3910429.6454856591</v>
      </c>
      <c r="BW39" s="105">
        <v>3939071.3999391748</v>
      </c>
      <c r="BX39" s="105">
        <v>3989167.125903795</v>
      </c>
      <c r="BY39" s="105">
        <v>3938433.3299092767</v>
      </c>
      <c r="BZ39" s="105">
        <v>3889137.1671512886</v>
      </c>
      <c r="CA39" s="105">
        <v>3976566.594666406</v>
      </c>
      <c r="CB39" s="105">
        <v>3985116.648981832</v>
      </c>
      <c r="CC39" s="105">
        <v>3974287.7168981056</v>
      </c>
      <c r="CD39" s="105">
        <v>3972412.7374597969</v>
      </c>
      <c r="CE39" s="105">
        <v>3916901.6495042657</v>
      </c>
      <c r="CF39" s="105">
        <v>3892121.6571661266</v>
      </c>
      <c r="CG39" s="105">
        <v>3832937.5292411125</v>
      </c>
      <c r="CH39" s="105">
        <v>3840919.3514768649</v>
      </c>
      <c r="CI39" s="105">
        <v>3820392.4370758552</v>
      </c>
      <c r="CJ39" s="105">
        <v>3791947.9178951895</v>
      </c>
      <c r="CK39" s="105">
        <v>3773753.4290832155</v>
      </c>
      <c r="CL39" s="105">
        <v>3688843.8940021829</v>
      </c>
      <c r="CM39" s="105">
        <v>3779414.7941493066</v>
      </c>
      <c r="CN39" s="105">
        <v>3789886.1994754197</v>
      </c>
      <c r="CO39" s="105">
        <v>3779439.3943971107</v>
      </c>
      <c r="CP39" s="105">
        <v>3800589.0832249071</v>
      </c>
      <c r="CQ39" s="105">
        <v>3818382.3349543242</v>
      </c>
      <c r="CR39" s="105">
        <v>3817407.8037539963</v>
      </c>
      <c r="CS39" s="105">
        <v>3859821.3163020979</v>
      </c>
      <c r="CT39" s="105">
        <v>3826216.2994785048</v>
      </c>
      <c r="CU39" s="105">
        <v>3816897.9575128886</v>
      </c>
      <c r="CV39" s="105">
        <v>3678752.9690900482</v>
      </c>
      <c r="CW39" s="105">
        <v>3746798.8478492163</v>
      </c>
      <c r="CX39" s="105">
        <v>3744827.4230061923</v>
      </c>
      <c r="CY39" s="105">
        <v>3703219.0601172359</v>
      </c>
      <c r="CZ39" s="105">
        <v>3646105.1214059247</v>
      </c>
      <c r="DA39" s="105">
        <v>3646553.4378179484</v>
      </c>
      <c r="DB39" s="105">
        <v>3631812.6537997988</v>
      </c>
      <c r="DC39" s="105">
        <v>3641453.2579059061</v>
      </c>
      <c r="DD39" s="105">
        <v>3628901.5544140199</v>
      </c>
      <c r="DE39" s="105">
        <v>3600047.6537427548</v>
      </c>
      <c r="DF39" s="105">
        <v>3560820.3438720414</v>
      </c>
      <c r="DG39" s="105">
        <v>3534241.7153163268</v>
      </c>
      <c r="DH39" s="105">
        <v>3528274.8997682282</v>
      </c>
      <c r="DI39" s="105">
        <v>3463099.9560034797</v>
      </c>
      <c r="DJ39" s="105">
        <v>3449002.6462467904</v>
      </c>
      <c r="DK39" s="105">
        <v>3458680.6764824535</v>
      </c>
      <c r="DL39" s="105">
        <v>3460628.984023436</v>
      </c>
      <c r="DM39" s="105">
        <v>3442213.2233552155</v>
      </c>
      <c r="DN39" s="105">
        <v>3451165.1094664265</v>
      </c>
      <c r="DO39" s="105">
        <v>3468175.6668254025</v>
      </c>
      <c r="DP39" s="105">
        <v>3474221.6427067723</v>
      </c>
      <c r="DQ39" s="105">
        <v>3516366.4517426416</v>
      </c>
      <c r="DR39" s="105">
        <v>3514614.2222144459</v>
      </c>
      <c r="DS39" s="105">
        <v>3502831.0047800448</v>
      </c>
      <c r="DT39" s="105">
        <v>3492600.8363382211</v>
      </c>
      <c r="DU39" s="105">
        <v>3445613.225649789</v>
      </c>
      <c r="DV39" s="105">
        <v>3339981.5295186094</v>
      </c>
      <c r="DW39" s="105">
        <v>3446707.1546176919</v>
      </c>
      <c r="DX39" s="105">
        <v>3449671.6261248318</v>
      </c>
      <c r="DY39" s="105">
        <v>3475640.6846563369</v>
      </c>
      <c r="DZ39" s="105">
        <v>3455885.4407056365</v>
      </c>
      <c r="EA39" s="105">
        <v>3477043.1953360275</v>
      </c>
      <c r="EB39" s="105">
        <v>3400922.6001318037</v>
      </c>
      <c r="EC39" s="105">
        <v>3495514.3617152059</v>
      </c>
      <c r="ED39" s="105">
        <v>3539465.1604673937</v>
      </c>
      <c r="EE39" s="105">
        <v>3540462.5479387492</v>
      </c>
      <c r="EF39" s="105">
        <v>3539443.6064705243</v>
      </c>
      <c r="EG39" s="105">
        <v>3590114.2490439322</v>
      </c>
      <c r="EH39" s="105">
        <v>3586928.3746446013</v>
      </c>
      <c r="EI39" s="105">
        <v>3586763.2516964483</v>
      </c>
      <c r="EJ39" s="105">
        <v>3564532.9104612414</v>
      </c>
      <c r="EK39" s="105">
        <v>3527098.7655165726</v>
      </c>
      <c r="EL39" s="105">
        <v>3578783.8503686409</v>
      </c>
      <c r="EM39" s="105">
        <v>3567039.9764938038</v>
      </c>
      <c r="EN39" s="105">
        <v>3604381.3579105902</v>
      </c>
      <c r="EO39" s="105">
        <v>3653208.5107870372</v>
      </c>
      <c r="EP39" s="105">
        <v>3583236.7758441693</v>
      </c>
      <c r="EQ39" s="105">
        <v>3670223.8828210607</v>
      </c>
      <c r="ER39" s="105">
        <v>3700173.2207400785</v>
      </c>
      <c r="ES39" s="105">
        <v>3754233.9105997104</v>
      </c>
      <c r="ET39" s="105">
        <v>3781423.2365560811</v>
      </c>
      <c r="EU39" s="105">
        <v>3768262.648512301</v>
      </c>
      <c r="EV39" s="105">
        <v>3728115.4934596494</v>
      </c>
      <c r="EW39" s="105">
        <v>3764134.6696802033</v>
      </c>
      <c r="EX39" s="105">
        <v>3725704.8929698747</v>
      </c>
      <c r="EY39" s="105">
        <v>3734473.3226706274</v>
      </c>
      <c r="EZ39" s="105">
        <v>3735369.2787817367</v>
      </c>
      <c r="FA39" s="105">
        <v>3786267.2103770119</v>
      </c>
      <c r="FB39" s="105">
        <v>3756891.087820353</v>
      </c>
      <c r="FC39" s="105">
        <v>3781510.429000292</v>
      </c>
      <c r="FD39" s="105">
        <v>3613340.8009663899</v>
      </c>
      <c r="FE39" s="105">
        <v>3769007.0964986901</v>
      </c>
      <c r="FF39" s="105">
        <v>3802836.3427976137</v>
      </c>
      <c r="FG39" s="105">
        <v>3695701.3888098611</v>
      </c>
      <c r="FH39" s="105">
        <v>3667728.0169698372</v>
      </c>
      <c r="FI39" s="105">
        <v>3646356.8370683496</v>
      </c>
      <c r="FJ39" s="105">
        <v>3673571.7918530195</v>
      </c>
      <c r="FK39" s="105">
        <v>3729714.2006092109</v>
      </c>
      <c r="FL39" s="105">
        <v>3733126.575750221</v>
      </c>
      <c r="FM39" s="105">
        <v>3704065.4683078052</v>
      </c>
      <c r="FN39" s="105">
        <v>3818663.1917677717</v>
      </c>
      <c r="FO39" s="105">
        <v>3817570.1567111504</v>
      </c>
      <c r="FP39" s="105">
        <v>3876131.6229558792</v>
      </c>
      <c r="FQ39" s="105">
        <v>3895047.3595294394</v>
      </c>
      <c r="FR39" s="105">
        <v>4009192.7189565902</v>
      </c>
      <c r="FS39" s="105">
        <v>3852552.3955712984</v>
      </c>
      <c r="FT39" s="105">
        <v>3938875.4200889198</v>
      </c>
      <c r="FU39" s="105">
        <v>3897098.2473725947</v>
      </c>
      <c r="FV39" s="105">
        <v>3931441.7833629316</v>
      </c>
      <c r="FW39" s="105">
        <v>3931698.0687840376</v>
      </c>
      <c r="FX39" s="105">
        <v>3973312.1566298581</v>
      </c>
      <c r="FY39" s="105">
        <v>3881595.9288494759</v>
      </c>
      <c r="FZ39" s="105">
        <v>4011553.1021380033</v>
      </c>
      <c r="GA39" s="105">
        <v>3988648.5680438331</v>
      </c>
      <c r="GB39" s="105">
        <v>4200576.8108996917</v>
      </c>
      <c r="GC39" s="105">
        <v>4057485.9674511743</v>
      </c>
      <c r="GD39" s="105">
        <v>4121272.7437641141</v>
      </c>
      <c r="GE39" s="105">
        <v>4132109.7634278229</v>
      </c>
      <c r="GF39" s="105">
        <v>4131030.487488877</v>
      </c>
      <c r="GG39" s="105">
        <v>4217329.4306406667</v>
      </c>
      <c r="GH39" s="105">
        <v>4196558.8858448984</v>
      </c>
      <c r="GI39" s="105">
        <v>4092914.558256797</v>
      </c>
      <c r="GJ39" s="105">
        <v>4212847.8730722908</v>
      </c>
      <c r="GK39" s="105">
        <v>4014013.2491793372</v>
      </c>
      <c r="GL39" s="105">
        <v>4001596.7399039967</v>
      </c>
      <c r="GM39" s="105">
        <v>4038135.3203645721</v>
      </c>
      <c r="GN39" s="105">
        <v>4006474.8727150667</v>
      </c>
      <c r="GO39" s="105">
        <v>3995114.380560223</v>
      </c>
      <c r="GP39" s="105">
        <v>3664178.3433152377</v>
      </c>
      <c r="GQ39" s="105">
        <v>3747671.6905045877</v>
      </c>
      <c r="GR39" s="105">
        <v>3697695.0725632282</v>
      </c>
      <c r="GS39" s="105">
        <v>3680614.9159691175</v>
      </c>
      <c r="GT39" s="105">
        <v>3605548.977067221</v>
      </c>
      <c r="GU39" s="105">
        <v>3652678.575462183</v>
      </c>
      <c r="GV39" s="105">
        <v>3678137.1402202207</v>
      </c>
      <c r="GW39" s="105">
        <v>3664343.0460935398</v>
      </c>
      <c r="GX39" s="105">
        <v>3621054.9983388875</v>
      </c>
      <c r="GY39" s="105">
        <v>3617950.1203380497</v>
      </c>
      <c r="GZ39" s="105">
        <v>3589467.0734456261</v>
      </c>
      <c r="HA39" s="105">
        <v>3620111.0210307422</v>
      </c>
      <c r="HB39" s="105">
        <v>3602032.0123709999</v>
      </c>
      <c r="HC39" s="105">
        <v>3605059.5058443393</v>
      </c>
      <c r="HD39" s="105">
        <v>3720976.3288994781</v>
      </c>
      <c r="HE39" s="105">
        <v>3764383.8698265557</v>
      </c>
      <c r="HF39" s="105">
        <v>3831686.8466732996</v>
      </c>
      <c r="HG39" s="105">
        <v>3908225.5372616239</v>
      </c>
      <c r="HH39" s="105">
        <v>3893190.8301622411</v>
      </c>
      <c r="HI39" s="105">
        <v>4083265.6182928467</v>
      </c>
      <c r="HJ39" s="105">
        <v>4132513.4637809247</v>
      </c>
      <c r="HK39" s="105">
        <v>4046023.7926016394</v>
      </c>
      <c r="HL39" s="105">
        <v>3977225.0919194128</v>
      </c>
      <c r="HM39" s="105">
        <v>3963554.5278838128</v>
      </c>
      <c r="HN39" s="105">
        <v>4008452.2858185573</v>
      </c>
      <c r="HO39" s="105">
        <v>4043847.1708168811</v>
      </c>
      <c r="HP39" s="105">
        <v>4048108.3258402841</v>
      </c>
      <c r="HQ39" s="105">
        <v>4041181.9333685394</v>
      </c>
      <c r="HR39" s="105">
        <v>4020010.4368340536</v>
      </c>
      <c r="HS39" s="105">
        <v>4004910.5434002536</v>
      </c>
      <c r="HT39" s="105">
        <v>4085195.4854993657</v>
      </c>
      <c r="HU39" s="105">
        <v>4091044.8533918126</v>
      </c>
      <c r="HV39" s="105">
        <v>4163101.498971065</v>
      </c>
      <c r="HW39" s="105">
        <v>4051916.4790772269</v>
      </c>
      <c r="HX39" s="105">
        <v>4032516.4757991885</v>
      </c>
      <c r="HY39" s="105">
        <v>4046243.9098728402</v>
      </c>
      <c r="HZ39" s="105">
        <v>4026828.2538465713</v>
      </c>
      <c r="IA39" s="105">
        <v>3977949.5772690815</v>
      </c>
      <c r="IB39" s="105">
        <v>4014830.7328969813</v>
      </c>
      <c r="IC39" s="105">
        <v>3949670.0464282227</v>
      </c>
      <c r="ID39" s="105">
        <v>4090398.7137769694</v>
      </c>
      <c r="IE39" s="105">
        <v>4205897.3824006245</v>
      </c>
      <c r="IF39" s="105">
        <v>3949018.2834941563</v>
      </c>
      <c r="IG39" s="105">
        <v>4098935.0332001988</v>
      </c>
      <c r="IH39" s="105">
        <v>3738569.0183155183</v>
      </c>
      <c r="II39" s="105">
        <v>3902728.1595761119</v>
      </c>
      <c r="IJ39" s="105">
        <v>4142822.2529125744</v>
      </c>
      <c r="IK39" s="105">
        <v>4209145.7224631924</v>
      </c>
      <c r="IL39" s="105">
        <v>4237579.3869106509</v>
      </c>
      <c r="IM39" s="105">
        <v>4404417.8144193729</v>
      </c>
      <c r="IN39" s="105">
        <v>4278648.7297257083</v>
      </c>
      <c r="IO39" s="105">
        <v>4362235.77595584</v>
      </c>
      <c r="IP39" s="105">
        <v>4304516.7249279777</v>
      </c>
      <c r="IQ39" s="105">
        <v>4307644.7021332243</v>
      </c>
      <c r="IR39" s="105">
        <v>4207958.147543747</v>
      </c>
      <c r="IS39" s="105">
        <v>4172159.8083934337</v>
      </c>
      <c r="IT39" s="105">
        <v>4109840.095078859</v>
      </c>
      <c r="IU39" s="105">
        <v>4376682.2011686787</v>
      </c>
      <c r="IV39" s="105">
        <v>4440598.5927755097</v>
      </c>
      <c r="IW39" s="99">
        <v>4135022.4878858854</v>
      </c>
      <c r="IX39" s="99">
        <v>4553834.1587606473</v>
      </c>
      <c r="JC39" s="105">
        <f t="shared" si="0"/>
        <v>4376682.2011686787</v>
      </c>
      <c r="JD39" s="105">
        <f t="shared" si="1"/>
        <v>4440598.5927755097</v>
      </c>
      <c r="JE39" s="105">
        <f t="shared" si="2"/>
        <v>4135022.4878858854</v>
      </c>
      <c r="JF39" s="105">
        <f t="shared" si="3"/>
        <v>4553834.1587606473</v>
      </c>
      <c r="JG39" s="105">
        <f t="shared" si="4"/>
        <v>4553834.1587606473</v>
      </c>
      <c r="JH39" s="105">
        <f t="shared" si="5"/>
        <v>4553834.1587606473</v>
      </c>
      <c r="JJ39" s="106">
        <f t="shared" si="6"/>
        <v>3.7017356577624394E-2</v>
      </c>
      <c r="JK39" s="106">
        <f t="shared" si="7"/>
        <v>5.4754677914835348E-2</v>
      </c>
    </row>
    <row r="40" spans="1:271"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  <c r="AS40" s="105"/>
      <c r="AT40" s="105"/>
      <c r="AU40" s="105"/>
      <c r="AV40" s="105"/>
      <c r="AW40" s="105"/>
      <c r="AX40" s="105"/>
      <c r="AY40" s="105"/>
      <c r="AZ40" s="105"/>
      <c r="BA40" s="105"/>
      <c r="BB40" s="105"/>
      <c r="BC40" s="105"/>
      <c r="BD40" s="105"/>
      <c r="BE40" s="105"/>
      <c r="BF40" s="105"/>
      <c r="BG40" s="105"/>
      <c r="BH40" s="105"/>
      <c r="BI40" s="105"/>
      <c r="BJ40" s="105"/>
      <c r="BK40" s="105"/>
      <c r="BL40" s="105"/>
      <c r="BM40" s="105"/>
      <c r="BN40" s="105"/>
      <c r="BO40" s="105"/>
      <c r="BP40" s="105"/>
      <c r="BQ40" s="105"/>
      <c r="BR40" s="105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5"/>
      <c r="CH40" s="105"/>
      <c r="CI40" s="105"/>
      <c r="CJ40" s="105"/>
      <c r="CK40" s="105"/>
      <c r="CL40" s="105"/>
      <c r="CM40" s="105"/>
      <c r="CN40" s="105"/>
      <c r="CO40" s="105"/>
      <c r="CP40" s="105"/>
      <c r="CQ40" s="105"/>
      <c r="CR40" s="105"/>
      <c r="CS40" s="105"/>
      <c r="CT40" s="105"/>
      <c r="CU40" s="105"/>
      <c r="CV40" s="105"/>
      <c r="CW40" s="105"/>
      <c r="CX40" s="105"/>
      <c r="CY40" s="105"/>
      <c r="CZ40" s="105"/>
      <c r="DA40" s="105"/>
      <c r="DB40" s="105"/>
      <c r="DC40" s="105"/>
      <c r="DD40" s="105"/>
      <c r="DE40" s="105"/>
      <c r="DF40" s="105"/>
      <c r="DG40" s="105"/>
      <c r="DH40" s="105"/>
      <c r="DI40" s="105"/>
      <c r="DJ40" s="105"/>
      <c r="DK40" s="105"/>
      <c r="DL40" s="105"/>
      <c r="DM40" s="105"/>
      <c r="DN40" s="105"/>
      <c r="DO40" s="105"/>
      <c r="DP40" s="105"/>
      <c r="DQ40" s="105"/>
      <c r="DR40" s="105"/>
      <c r="DS40" s="105"/>
      <c r="DT40" s="105"/>
      <c r="DU40" s="105"/>
      <c r="DV40" s="105"/>
      <c r="DW40" s="105"/>
      <c r="DX40" s="105"/>
      <c r="DY40" s="105"/>
      <c r="DZ40" s="105"/>
      <c r="EA40" s="105"/>
      <c r="EB40" s="105"/>
      <c r="EC40" s="105"/>
      <c r="ED40" s="105"/>
      <c r="EE40" s="105"/>
      <c r="EF40" s="105"/>
      <c r="EG40" s="105"/>
      <c r="EH40" s="105"/>
      <c r="EI40" s="105"/>
      <c r="EJ40" s="105"/>
      <c r="EK40" s="105"/>
      <c r="EL40" s="105"/>
      <c r="EM40" s="105"/>
      <c r="EN40" s="105"/>
      <c r="EO40" s="105"/>
      <c r="EP40" s="105"/>
      <c r="EQ40" s="105"/>
      <c r="ER40" s="105"/>
      <c r="ES40" s="105"/>
      <c r="ET40" s="105"/>
      <c r="EU40" s="105"/>
      <c r="EV40" s="105"/>
      <c r="EW40" s="105"/>
      <c r="EX40" s="105"/>
      <c r="EY40" s="105"/>
      <c r="EZ40" s="105"/>
      <c r="FA40" s="105"/>
      <c r="FB40" s="105"/>
      <c r="FC40" s="105"/>
      <c r="FD40" s="105"/>
      <c r="FE40" s="105"/>
      <c r="FF40" s="105"/>
      <c r="FG40" s="105"/>
      <c r="FH40" s="105"/>
      <c r="FI40" s="105"/>
      <c r="FJ40" s="105"/>
      <c r="FK40" s="105"/>
      <c r="FL40" s="105"/>
      <c r="FM40" s="105"/>
      <c r="FN40" s="105"/>
      <c r="FO40" s="105"/>
      <c r="FP40" s="105"/>
      <c r="FQ40" s="105"/>
      <c r="FR40" s="105"/>
      <c r="FS40" s="105"/>
      <c r="FT40" s="105"/>
      <c r="FU40" s="105"/>
      <c r="FV40" s="105"/>
      <c r="FW40" s="105"/>
      <c r="FX40" s="105"/>
      <c r="FY40" s="105"/>
      <c r="FZ40" s="105"/>
      <c r="GA40" s="105"/>
      <c r="GB40" s="105"/>
      <c r="GC40" s="105"/>
      <c r="GD40" s="105"/>
      <c r="GE40" s="105"/>
      <c r="GF40" s="105"/>
      <c r="GG40" s="105"/>
      <c r="GH40" s="105"/>
      <c r="GI40" s="105"/>
      <c r="GJ40" s="105"/>
      <c r="GK40" s="105"/>
      <c r="GL40" s="105"/>
      <c r="GM40" s="105"/>
      <c r="GN40" s="105"/>
      <c r="GO40" s="105"/>
      <c r="GP40" s="105"/>
      <c r="GQ40" s="105"/>
      <c r="GR40" s="105"/>
      <c r="GS40" s="105"/>
      <c r="GT40" s="105"/>
      <c r="GU40" s="105"/>
      <c r="GV40" s="105"/>
      <c r="GW40" s="105"/>
      <c r="GX40" s="105"/>
      <c r="GY40" s="105"/>
      <c r="GZ40" s="105"/>
      <c r="HA40" s="105"/>
      <c r="HB40" s="105"/>
      <c r="HC40" s="105"/>
      <c r="HD40" s="105"/>
      <c r="HE40" s="105"/>
      <c r="HF40" s="105"/>
      <c r="HG40" s="105"/>
      <c r="HH40" s="105"/>
      <c r="HI40" s="105"/>
      <c r="HJ40" s="105"/>
      <c r="HK40" s="105"/>
      <c r="HL40" s="105"/>
      <c r="HM40" s="105"/>
      <c r="HN40" s="105"/>
      <c r="HO40" s="105"/>
      <c r="HP40" s="105"/>
      <c r="HQ40" s="105"/>
      <c r="HR40" s="105"/>
      <c r="HS40" s="105"/>
      <c r="HT40" s="105"/>
      <c r="HU40" s="105"/>
      <c r="HV40" s="105"/>
      <c r="HW40" s="105"/>
      <c r="HX40" s="105"/>
      <c r="HY40" s="105"/>
      <c r="HZ40" s="105"/>
      <c r="IA40" s="105"/>
      <c r="IB40" s="105"/>
      <c r="IC40" s="105"/>
      <c r="ID40" s="105"/>
      <c r="IE40" s="105"/>
      <c r="IF40" s="105"/>
      <c r="IG40" s="105"/>
      <c r="IH40" s="105"/>
      <c r="II40" s="105"/>
      <c r="IJ40" s="105"/>
      <c r="IK40" s="105"/>
      <c r="IL40" s="105"/>
      <c r="IM40" s="105"/>
      <c r="IN40" s="105"/>
      <c r="IO40" s="105"/>
      <c r="IP40" s="105"/>
      <c r="IQ40" s="105"/>
      <c r="IR40" s="105"/>
      <c r="IS40" s="105"/>
      <c r="IT40" s="105"/>
      <c r="IU40" s="105"/>
      <c r="IV40" s="105"/>
    </row>
    <row r="41" spans="1:271"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  <c r="AH41" s="105"/>
      <c r="AI41" s="105"/>
      <c r="AJ41" s="105"/>
      <c r="AK41" s="105"/>
      <c r="AL41" s="105"/>
      <c r="AM41" s="105"/>
      <c r="AN41" s="105"/>
      <c r="AO41" s="105"/>
      <c r="AP41" s="105"/>
      <c r="AQ41" s="105"/>
      <c r="AR41" s="105"/>
      <c r="AS41" s="105"/>
      <c r="AT41" s="105"/>
      <c r="AU41" s="105"/>
      <c r="AV41" s="105"/>
      <c r="AW41" s="105"/>
      <c r="AX41" s="105"/>
      <c r="AY41" s="105"/>
      <c r="AZ41" s="105"/>
      <c r="BA41" s="105"/>
      <c r="BB41" s="105"/>
      <c r="BC41" s="105"/>
      <c r="BD41" s="105"/>
      <c r="BE41" s="105"/>
      <c r="BF41" s="105"/>
      <c r="BG41" s="105"/>
      <c r="BH41" s="105"/>
      <c r="BI41" s="105"/>
      <c r="BJ41" s="105"/>
      <c r="BK41" s="105"/>
      <c r="BL41" s="105"/>
      <c r="BM41" s="105"/>
      <c r="BN41" s="105"/>
      <c r="BO41" s="105"/>
      <c r="BP41" s="105"/>
      <c r="BQ41" s="105"/>
      <c r="BR41" s="105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5"/>
      <c r="CH41" s="105"/>
      <c r="CI41" s="105"/>
      <c r="CJ41" s="105"/>
      <c r="CK41" s="105"/>
      <c r="CL41" s="105"/>
      <c r="CM41" s="105"/>
      <c r="CN41" s="105"/>
      <c r="CO41" s="105"/>
      <c r="CP41" s="105"/>
      <c r="CQ41" s="105"/>
      <c r="CR41" s="105"/>
      <c r="CS41" s="105"/>
      <c r="CT41" s="105"/>
      <c r="CU41" s="105"/>
      <c r="CV41" s="105"/>
      <c r="CW41" s="105"/>
      <c r="CX41" s="105"/>
      <c r="CY41" s="105"/>
      <c r="CZ41" s="105"/>
      <c r="DA41" s="105"/>
      <c r="DB41" s="105"/>
      <c r="DC41" s="105"/>
      <c r="DD41" s="105"/>
      <c r="DE41" s="105"/>
      <c r="DF41" s="105"/>
      <c r="DG41" s="105"/>
      <c r="DH41" s="105"/>
      <c r="DI41" s="105"/>
      <c r="DJ41" s="105"/>
      <c r="DK41" s="105"/>
      <c r="DL41" s="105"/>
      <c r="DM41" s="105"/>
      <c r="DN41" s="105"/>
      <c r="DO41" s="105"/>
      <c r="DP41" s="105"/>
      <c r="DQ41" s="105"/>
      <c r="DR41" s="105"/>
      <c r="DS41" s="105"/>
      <c r="DT41" s="105"/>
      <c r="DU41" s="105"/>
      <c r="DV41" s="105"/>
      <c r="DW41" s="105"/>
      <c r="DX41" s="105"/>
      <c r="DY41" s="105"/>
      <c r="DZ41" s="105"/>
      <c r="EA41" s="105"/>
      <c r="EB41" s="105"/>
      <c r="EC41" s="105"/>
      <c r="ED41" s="105"/>
      <c r="EE41" s="105"/>
      <c r="EF41" s="105"/>
      <c r="EG41" s="105"/>
      <c r="EH41" s="105"/>
      <c r="EI41" s="105"/>
      <c r="EJ41" s="105"/>
      <c r="EK41" s="105"/>
      <c r="EL41" s="105"/>
      <c r="EM41" s="105"/>
      <c r="EN41" s="105"/>
      <c r="EO41" s="105"/>
      <c r="EP41" s="105"/>
      <c r="EQ41" s="105"/>
      <c r="ER41" s="105"/>
      <c r="ES41" s="105"/>
      <c r="ET41" s="105"/>
      <c r="EU41" s="105"/>
      <c r="EV41" s="105"/>
      <c r="EW41" s="105"/>
      <c r="EX41" s="105"/>
      <c r="EY41" s="105"/>
      <c r="EZ41" s="105"/>
      <c r="FA41" s="105"/>
      <c r="FB41" s="105"/>
      <c r="FC41" s="105"/>
      <c r="FD41" s="105"/>
      <c r="FE41" s="105"/>
      <c r="FF41" s="105"/>
      <c r="FG41" s="105"/>
      <c r="FH41" s="105"/>
      <c r="FI41" s="105"/>
      <c r="FJ41" s="105"/>
      <c r="FK41" s="105"/>
      <c r="FL41" s="105"/>
      <c r="FM41" s="105"/>
      <c r="FN41" s="105"/>
      <c r="FO41" s="105"/>
      <c r="FP41" s="105"/>
      <c r="FQ41" s="105"/>
      <c r="FR41" s="105"/>
      <c r="FS41" s="105"/>
      <c r="FT41" s="105"/>
      <c r="FU41" s="105"/>
      <c r="FV41" s="105"/>
      <c r="FW41" s="105"/>
      <c r="FX41" s="105"/>
      <c r="FY41" s="105"/>
      <c r="FZ41" s="105"/>
      <c r="GA41" s="105"/>
      <c r="GB41" s="105"/>
      <c r="GC41" s="105"/>
      <c r="GD41" s="105"/>
      <c r="GE41" s="105"/>
      <c r="GF41" s="105"/>
      <c r="GG41" s="105"/>
      <c r="GH41" s="105"/>
      <c r="GI41" s="105"/>
      <c r="GJ41" s="105"/>
      <c r="GK41" s="105"/>
      <c r="GL41" s="105"/>
      <c r="GM41" s="105"/>
      <c r="GN41" s="105"/>
      <c r="GO41" s="105"/>
      <c r="GP41" s="105"/>
      <c r="GQ41" s="105"/>
      <c r="GR41" s="105"/>
      <c r="GS41" s="105"/>
      <c r="GT41" s="105"/>
      <c r="GU41" s="105"/>
      <c r="GV41" s="105"/>
      <c r="GW41" s="105"/>
      <c r="GX41" s="105"/>
      <c r="GY41" s="105"/>
      <c r="GZ41" s="105"/>
      <c r="HA41" s="105"/>
      <c r="HB41" s="105"/>
      <c r="HC41" s="105"/>
      <c r="HD41" s="105"/>
      <c r="HE41" s="105"/>
      <c r="HF41" s="105"/>
      <c r="HG41" s="105"/>
      <c r="HH41" s="105"/>
      <c r="HI41" s="105"/>
      <c r="HJ41" s="105"/>
      <c r="HK41" s="105"/>
      <c r="HL41" s="105"/>
      <c r="HM41" s="105"/>
      <c r="HN41" s="105"/>
      <c r="HO41" s="105"/>
      <c r="HP41" s="105"/>
      <c r="HQ41" s="105"/>
      <c r="HR41" s="105"/>
      <c r="HS41" s="105"/>
      <c r="HT41" s="105"/>
      <c r="HU41" s="105"/>
      <c r="HV41" s="105"/>
      <c r="HW41" s="105"/>
      <c r="HX41" s="105"/>
      <c r="HY41" s="105"/>
      <c r="HZ41" s="105"/>
      <c r="IA41" s="105"/>
      <c r="IB41" s="105"/>
      <c r="IC41" s="105"/>
      <c r="ID41" s="105"/>
      <c r="IE41" s="105"/>
      <c r="IF41" s="105"/>
      <c r="IG41" s="105"/>
      <c r="IH41" s="105"/>
      <c r="II41" s="105"/>
      <c r="IJ41" s="105"/>
      <c r="IK41" s="105"/>
      <c r="IL41" s="105"/>
      <c r="IM41" s="105"/>
      <c r="IN41" s="105"/>
      <c r="IO41" s="105"/>
      <c r="IP41" s="105"/>
      <c r="IQ41" s="105"/>
      <c r="IR41" s="105"/>
      <c r="IS41" s="105"/>
      <c r="IT41" s="105"/>
      <c r="IU41" s="105"/>
      <c r="IV41" s="105"/>
    </row>
    <row r="42" spans="1:271"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  <c r="AS42" s="105"/>
      <c r="AT42" s="105"/>
      <c r="AU42" s="105"/>
      <c r="AV42" s="105"/>
      <c r="AW42" s="105"/>
      <c r="AX42" s="105"/>
      <c r="AY42" s="105"/>
      <c r="AZ42" s="105"/>
      <c r="BA42" s="105"/>
      <c r="BB42" s="105"/>
      <c r="BC42" s="105"/>
      <c r="BD42" s="105"/>
      <c r="BE42" s="105"/>
      <c r="BF42" s="105"/>
      <c r="BG42" s="105"/>
      <c r="BH42" s="105"/>
      <c r="BI42" s="105"/>
      <c r="BJ42" s="105"/>
      <c r="BK42" s="105"/>
      <c r="BL42" s="105"/>
      <c r="BM42" s="105"/>
      <c r="BN42" s="105"/>
      <c r="BO42" s="105"/>
      <c r="BP42" s="105"/>
      <c r="BQ42" s="105"/>
      <c r="BR42" s="105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5"/>
      <c r="CH42" s="105"/>
      <c r="CI42" s="105"/>
      <c r="CJ42" s="105"/>
      <c r="CK42" s="105"/>
      <c r="CL42" s="105"/>
      <c r="CM42" s="105"/>
      <c r="CN42" s="105"/>
      <c r="CO42" s="105"/>
      <c r="CP42" s="105"/>
      <c r="CQ42" s="105"/>
      <c r="CR42" s="105"/>
      <c r="CS42" s="105"/>
      <c r="CT42" s="105"/>
      <c r="CU42" s="105"/>
      <c r="CV42" s="105"/>
      <c r="CW42" s="105"/>
      <c r="CX42" s="105"/>
      <c r="CY42" s="105"/>
      <c r="CZ42" s="105"/>
      <c r="DA42" s="105"/>
      <c r="DB42" s="105"/>
      <c r="DC42" s="105"/>
      <c r="DD42" s="105"/>
      <c r="DE42" s="105"/>
      <c r="DF42" s="105"/>
      <c r="DG42" s="105"/>
      <c r="DH42" s="105"/>
      <c r="DI42" s="105"/>
      <c r="DJ42" s="105"/>
      <c r="DK42" s="105"/>
      <c r="DL42" s="105"/>
      <c r="DM42" s="105"/>
      <c r="DN42" s="105"/>
      <c r="DO42" s="105"/>
      <c r="DP42" s="105"/>
      <c r="DQ42" s="105"/>
      <c r="DR42" s="105"/>
      <c r="DS42" s="105"/>
      <c r="DT42" s="105"/>
      <c r="DU42" s="105"/>
      <c r="DV42" s="105"/>
      <c r="DW42" s="105"/>
      <c r="DX42" s="105"/>
      <c r="DY42" s="105"/>
      <c r="DZ42" s="105"/>
      <c r="EA42" s="105"/>
      <c r="EB42" s="105"/>
      <c r="EC42" s="105"/>
      <c r="ED42" s="105"/>
      <c r="EE42" s="105"/>
      <c r="EF42" s="105"/>
      <c r="EG42" s="105"/>
      <c r="EH42" s="105"/>
      <c r="EI42" s="105"/>
      <c r="EJ42" s="105"/>
      <c r="EK42" s="105"/>
      <c r="EL42" s="105"/>
      <c r="EM42" s="105"/>
      <c r="EN42" s="105"/>
      <c r="EO42" s="105"/>
      <c r="EP42" s="105"/>
      <c r="EQ42" s="105"/>
      <c r="ER42" s="105"/>
      <c r="ES42" s="105"/>
      <c r="ET42" s="105"/>
      <c r="EU42" s="105"/>
      <c r="EV42" s="105"/>
      <c r="EW42" s="105"/>
      <c r="EX42" s="105"/>
      <c r="EY42" s="105"/>
      <c r="EZ42" s="105"/>
      <c r="FA42" s="105"/>
      <c r="FB42" s="105"/>
      <c r="FC42" s="105"/>
      <c r="FD42" s="105"/>
      <c r="FE42" s="105"/>
      <c r="FF42" s="105"/>
      <c r="FG42" s="105"/>
      <c r="FH42" s="105"/>
      <c r="FI42" s="105"/>
      <c r="FJ42" s="105"/>
      <c r="FK42" s="105"/>
      <c r="FL42" s="105"/>
      <c r="FM42" s="105"/>
      <c r="FN42" s="105"/>
      <c r="FO42" s="105"/>
      <c r="FP42" s="105"/>
      <c r="FQ42" s="105"/>
      <c r="FR42" s="105"/>
      <c r="FS42" s="105"/>
      <c r="FT42" s="105"/>
      <c r="FU42" s="105"/>
      <c r="FV42" s="105"/>
      <c r="FW42" s="105"/>
      <c r="FX42" s="105"/>
      <c r="FY42" s="105"/>
      <c r="FZ42" s="105"/>
      <c r="GA42" s="105"/>
      <c r="GB42" s="105"/>
      <c r="GC42" s="105"/>
      <c r="GD42" s="105"/>
      <c r="GE42" s="105"/>
      <c r="GF42" s="105"/>
      <c r="GG42" s="105"/>
      <c r="GH42" s="105"/>
      <c r="GI42" s="105"/>
      <c r="GJ42" s="105"/>
      <c r="GK42" s="105"/>
      <c r="GL42" s="105"/>
      <c r="GM42" s="105"/>
      <c r="GN42" s="105"/>
      <c r="GO42" s="105"/>
      <c r="GP42" s="105"/>
      <c r="GQ42" s="105"/>
      <c r="GR42" s="105"/>
      <c r="GS42" s="105"/>
      <c r="GT42" s="105"/>
      <c r="GU42" s="105"/>
      <c r="GV42" s="105"/>
      <c r="GW42" s="105"/>
      <c r="GX42" s="105"/>
      <c r="GY42" s="105"/>
      <c r="GZ42" s="105"/>
      <c r="HA42" s="105"/>
      <c r="HB42" s="105"/>
      <c r="HC42" s="105"/>
      <c r="HD42" s="105"/>
      <c r="HE42" s="105"/>
      <c r="HF42" s="105"/>
      <c r="HG42" s="105"/>
      <c r="HH42" s="105"/>
      <c r="HI42" s="105"/>
      <c r="HJ42" s="105"/>
      <c r="HK42" s="105"/>
      <c r="HL42" s="105"/>
      <c r="HM42" s="105"/>
      <c r="HN42" s="105"/>
      <c r="HO42" s="105"/>
      <c r="HP42" s="105"/>
      <c r="HQ42" s="105"/>
      <c r="HR42" s="105"/>
      <c r="HS42" s="105"/>
      <c r="HT42" s="105"/>
      <c r="HU42" s="105"/>
      <c r="HV42" s="105"/>
      <c r="HW42" s="105"/>
      <c r="HX42" s="105"/>
      <c r="HY42" s="105"/>
      <c r="HZ42" s="105"/>
      <c r="IA42" s="105"/>
      <c r="IB42" s="105"/>
      <c r="IC42" s="105"/>
      <c r="ID42" s="105"/>
      <c r="IE42" s="105"/>
      <c r="IF42" s="105"/>
      <c r="IG42" s="105"/>
      <c r="IH42" s="105"/>
      <c r="II42" s="105"/>
      <c r="IJ42" s="105"/>
      <c r="IK42" s="105"/>
      <c r="IL42" s="105"/>
      <c r="IM42" s="105"/>
      <c r="IN42" s="105"/>
      <c r="IO42" s="105"/>
      <c r="IP42" s="105"/>
      <c r="IQ42" s="105"/>
      <c r="IR42" s="105"/>
      <c r="IS42" s="105"/>
      <c r="IT42" s="105"/>
      <c r="IU42" s="105"/>
      <c r="IV42" s="105"/>
    </row>
    <row r="43" spans="1:271"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5"/>
      <c r="AX43" s="105"/>
      <c r="AY43" s="105"/>
      <c r="AZ43" s="105"/>
      <c r="BA43" s="105"/>
      <c r="BB43" s="105"/>
      <c r="BC43" s="105"/>
      <c r="BD43" s="105"/>
      <c r="BE43" s="105"/>
      <c r="BF43" s="105"/>
      <c r="BG43" s="105"/>
      <c r="BH43" s="105"/>
      <c r="BI43" s="105"/>
      <c r="BJ43" s="105"/>
      <c r="BK43" s="105"/>
      <c r="BL43" s="105"/>
      <c r="BM43" s="105"/>
      <c r="BN43" s="105"/>
      <c r="BO43" s="105"/>
      <c r="BP43" s="105"/>
      <c r="BQ43" s="105"/>
      <c r="BR43" s="105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5"/>
      <c r="CG43" s="105"/>
      <c r="CH43" s="105"/>
      <c r="CI43" s="105"/>
      <c r="CJ43" s="105"/>
      <c r="CK43" s="105"/>
      <c r="CL43" s="105"/>
      <c r="CM43" s="105"/>
      <c r="CN43" s="105"/>
      <c r="CO43" s="105"/>
      <c r="CP43" s="105"/>
      <c r="CQ43" s="105"/>
      <c r="CR43" s="105"/>
      <c r="CS43" s="105"/>
      <c r="CT43" s="105"/>
      <c r="CU43" s="105"/>
      <c r="CV43" s="105"/>
      <c r="CW43" s="105"/>
      <c r="CX43" s="105"/>
      <c r="CY43" s="105"/>
      <c r="CZ43" s="105"/>
      <c r="DA43" s="105"/>
      <c r="DB43" s="105"/>
      <c r="DC43" s="105"/>
      <c r="DD43" s="105"/>
      <c r="DE43" s="105"/>
      <c r="DF43" s="105"/>
      <c r="DG43" s="105"/>
      <c r="DH43" s="105"/>
      <c r="DI43" s="105"/>
      <c r="DJ43" s="105"/>
      <c r="DK43" s="105"/>
      <c r="DL43" s="105"/>
      <c r="DM43" s="105"/>
      <c r="DN43" s="105"/>
      <c r="DO43" s="105"/>
      <c r="DP43" s="105"/>
      <c r="DQ43" s="105"/>
      <c r="DR43" s="105"/>
      <c r="DS43" s="105"/>
      <c r="DT43" s="105"/>
      <c r="DU43" s="105"/>
      <c r="DV43" s="105"/>
      <c r="DW43" s="105"/>
      <c r="DX43" s="105"/>
      <c r="DY43" s="105"/>
      <c r="DZ43" s="105"/>
      <c r="EA43" s="105"/>
      <c r="EB43" s="105"/>
      <c r="EC43" s="105"/>
      <c r="ED43" s="105"/>
      <c r="EE43" s="105"/>
      <c r="EF43" s="105"/>
      <c r="EG43" s="105"/>
      <c r="EH43" s="105"/>
      <c r="EI43" s="105"/>
      <c r="EJ43" s="105"/>
      <c r="EK43" s="105"/>
      <c r="EL43" s="105"/>
      <c r="EM43" s="105"/>
      <c r="EN43" s="105"/>
      <c r="EO43" s="105"/>
      <c r="EP43" s="105"/>
      <c r="EQ43" s="105"/>
      <c r="ER43" s="105"/>
      <c r="ES43" s="105"/>
      <c r="ET43" s="105"/>
      <c r="EU43" s="105"/>
      <c r="EV43" s="105"/>
      <c r="EW43" s="105"/>
      <c r="EX43" s="105"/>
      <c r="EY43" s="105"/>
      <c r="EZ43" s="105"/>
      <c r="FA43" s="105"/>
      <c r="FB43" s="105"/>
      <c r="FC43" s="105"/>
      <c r="FD43" s="105"/>
      <c r="FE43" s="105"/>
      <c r="FF43" s="105"/>
      <c r="FG43" s="105"/>
      <c r="FH43" s="105"/>
      <c r="FI43" s="105"/>
      <c r="FJ43" s="105"/>
      <c r="FK43" s="105"/>
      <c r="FL43" s="105"/>
      <c r="FM43" s="105"/>
      <c r="FN43" s="105"/>
      <c r="FO43" s="105"/>
      <c r="FP43" s="105"/>
      <c r="FQ43" s="105"/>
      <c r="FR43" s="105"/>
      <c r="FS43" s="105"/>
      <c r="FT43" s="105"/>
      <c r="FU43" s="105"/>
      <c r="FV43" s="105"/>
      <c r="FW43" s="105"/>
      <c r="FX43" s="105"/>
      <c r="FY43" s="105"/>
      <c r="FZ43" s="105"/>
      <c r="GA43" s="105"/>
      <c r="GB43" s="105"/>
      <c r="GC43" s="105"/>
      <c r="GD43" s="105"/>
      <c r="GE43" s="105"/>
      <c r="GF43" s="105"/>
      <c r="GG43" s="105"/>
      <c r="GH43" s="105"/>
      <c r="GI43" s="105"/>
      <c r="GJ43" s="105"/>
      <c r="GK43" s="105"/>
      <c r="GL43" s="105"/>
      <c r="GM43" s="105"/>
      <c r="GN43" s="105"/>
      <c r="GO43" s="105"/>
      <c r="GP43" s="105"/>
      <c r="GQ43" s="105"/>
      <c r="GR43" s="105"/>
      <c r="GS43" s="105"/>
      <c r="GT43" s="105"/>
      <c r="GU43" s="105"/>
      <c r="GV43" s="105"/>
      <c r="GW43" s="105"/>
      <c r="GX43" s="105"/>
      <c r="GY43" s="105"/>
      <c r="GZ43" s="105"/>
      <c r="HA43" s="105"/>
      <c r="HB43" s="105"/>
      <c r="HC43" s="105"/>
      <c r="HD43" s="105"/>
      <c r="HE43" s="105"/>
      <c r="HF43" s="105"/>
      <c r="HG43" s="105"/>
      <c r="HH43" s="105"/>
      <c r="HI43" s="105"/>
      <c r="HJ43" s="105"/>
      <c r="HK43" s="105"/>
      <c r="HL43" s="105"/>
      <c r="HM43" s="105"/>
      <c r="HN43" s="105"/>
      <c r="HO43" s="105"/>
      <c r="HP43" s="105"/>
      <c r="HQ43" s="105"/>
      <c r="HR43" s="105"/>
      <c r="HS43" s="105"/>
      <c r="HT43" s="105"/>
      <c r="HU43" s="105"/>
      <c r="HV43" s="105"/>
      <c r="HW43" s="105"/>
      <c r="HX43" s="105"/>
      <c r="HY43" s="105"/>
      <c r="HZ43" s="105"/>
      <c r="IA43" s="105"/>
      <c r="IB43" s="105"/>
      <c r="IC43" s="105"/>
      <c r="ID43" s="105"/>
      <c r="IE43" s="105"/>
      <c r="IF43" s="105"/>
      <c r="IG43" s="105"/>
      <c r="IH43" s="105"/>
      <c r="II43" s="105"/>
      <c r="IJ43" s="105"/>
      <c r="IK43" s="105"/>
      <c r="IL43" s="105"/>
      <c r="IM43" s="105"/>
      <c r="IN43" s="105"/>
      <c r="IO43" s="105"/>
      <c r="IP43" s="105"/>
      <c r="IQ43" s="105"/>
      <c r="IR43" s="105"/>
      <c r="IS43" s="105"/>
      <c r="IT43" s="105"/>
      <c r="IU43" s="105"/>
      <c r="IV43" s="105"/>
    </row>
    <row r="44" spans="1:271"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  <c r="AS44" s="105"/>
      <c r="AT44" s="105"/>
      <c r="AU44" s="105"/>
      <c r="AV44" s="105"/>
      <c r="AW44" s="105"/>
      <c r="AX44" s="105"/>
      <c r="AY44" s="105"/>
      <c r="AZ44" s="105"/>
      <c r="BA44" s="105"/>
      <c r="BB44" s="105"/>
      <c r="BC44" s="105"/>
      <c r="BD44" s="105"/>
      <c r="BE44" s="105"/>
      <c r="BF44" s="105"/>
      <c r="BG44" s="105"/>
      <c r="BH44" s="105"/>
      <c r="BI44" s="105"/>
      <c r="BJ44" s="105"/>
      <c r="BK44" s="105"/>
      <c r="BL44" s="105"/>
      <c r="BM44" s="105"/>
      <c r="BN44" s="105"/>
      <c r="BO44" s="105"/>
      <c r="BP44" s="105"/>
      <c r="BQ44" s="105"/>
      <c r="BR44" s="105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5"/>
      <c r="CH44" s="105"/>
      <c r="CI44" s="105"/>
      <c r="CJ44" s="105"/>
      <c r="CK44" s="105"/>
      <c r="CL44" s="105"/>
      <c r="CM44" s="105"/>
      <c r="CN44" s="105"/>
      <c r="CO44" s="105"/>
      <c r="CP44" s="105"/>
      <c r="CQ44" s="105"/>
      <c r="CR44" s="105"/>
      <c r="CS44" s="105"/>
      <c r="CT44" s="105"/>
      <c r="CU44" s="105"/>
      <c r="CV44" s="105"/>
      <c r="CW44" s="105"/>
      <c r="CX44" s="105"/>
      <c r="CY44" s="105"/>
      <c r="CZ44" s="105"/>
      <c r="DA44" s="105"/>
      <c r="DB44" s="105"/>
      <c r="DC44" s="105"/>
      <c r="DD44" s="105"/>
      <c r="DE44" s="105"/>
      <c r="DF44" s="105"/>
      <c r="DG44" s="105"/>
      <c r="DH44" s="105"/>
      <c r="DI44" s="105"/>
      <c r="DJ44" s="105"/>
      <c r="DK44" s="105"/>
      <c r="DL44" s="105"/>
      <c r="DM44" s="105"/>
      <c r="DN44" s="105"/>
      <c r="DO44" s="105"/>
      <c r="DP44" s="105"/>
      <c r="DQ44" s="105"/>
      <c r="DR44" s="105"/>
      <c r="DS44" s="105"/>
      <c r="DT44" s="105"/>
      <c r="DU44" s="105"/>
      <c r="DV44" s="105"/>
      <c r="DW44" s="105"/>
      <c r="DX44" s="105"/>
      <c r="DY44" s="105"/>
      <c r="DZ44" s="105"/>
      <c r="EA44" s="105"/>
      <c r="EB44" s="105"/>
      <c r="EC44" s="105"/>
      <c r="ED44" s="105"/>
      <c r="EE44" s="105"/>
      <c r="EF44" s="105"/>
      <c r="EG44" s="105"/>
      <c r="EH44" s="105"/>
      <c r="EI44" s="105"/>
      <c r="EJ44" s="105"/>
      <c r="EK44" s="105"/>
      <c r="EL44" s="105"/>
      <c r="EM44" s="105"/>
      <c r="EN44" s="105"/>
      <c r="EO44" s="105"/>
      <c r="EP44" s="105"/>
      <c r="EQ44" s="105"/>
      <c r="ER44" s="105"/>
      <c r="ES44" s="105"/>
      <c r="ET44" s="105"/>
      <c r="EU44" s="105"/>
      <c r="EV44" s="105"/>
      <c r="EW44" s="105"/>
      <c r="EX44" s="105"/>
      <c r="EY44" s="105"/>
      <c r="EZ44" s="105"/>
      <c r="FA44" s="105"/>
      <c r="FB44" s="105"/>
      <c r="FC44" s="105"/>
      <c r="FD44" s="105"/>
      <c r="FE44" s="105"/>
      <c r="FF44" s="105"/>
      <c r="FG44" s="105"/>
      <c r="FH44" s="105"/>
      <c r="FI44" s="105"/>
      <c r="FJ44" s="105"/>
      <c r="FK44" s="105"/>
      <c r="FL44" s="105"/>
      <c r="FM44" s="105"/>
      <c r="FN44" s="105"/>
      <c r="FO44" s="105"/>
      <c r="FP44" s="105"/>
      <c r="FQ44" s="105"/>
      <c r="FR44" s="105"/>
      <c r="FS44" s="105"/>
      <c r="FT44" s="105"/>
      <c r="FU44" s="105"/>
      <c r="FV44" s="105"/>
      <c r="FW44" s="105"/>
      <c r="FX44" s="105"/>
      <c r="FY44" s="105"/>
      <c r="FZ44" s="105"/>
      <c r="GA44" s="105"/>
      <c r="GB44" s="105"/>
      <c r="GC44" s="105"/>
      <c r="GD44" s="105"/>
      <c r="GE44" s="105"/>
      <c r="GF44" s="105"/>
      <c r="GG44" s="105"/>
      <c r="GH44" s="105"/>
      <c r="GI44" s="105"/>
      <c r="GJ44" s="105"/>
      <c r="GK44" s="105"/>
      <c r="GL44" s="105"/>
      <c r="GM44" s="105"/>
      <c r="GN44" s="105"/>
      <c r="GO44" s="105"/>
      <c r="GP44" s="105"/>
      <c r="GQ44" s="105"/>
      <c r="GR44" s="105"/>
      <c r="GS44" s="105"/>
      <c r="GT44" s="105"/>
      <c r="GU44" s="105"/>
      <c r="GV44" s="105"/>
      <c r="GW44" s="105"/>
      <c r="GX44" s="105"/>
      <c r="GY44" s="105"/>
      <c r="GZ44" s="105"/>
      <c r="HA44" s="105"/>
      <c r="HB44" s="105"/>
      <c r="HC44" s="105"/>
      <c r="HD44" s="105"/>
      <c r="HE44" s="105"/>
      <c r="HF44" s="105"/>
      <c r="HG44" s="105"/>
      <c r="HH44" s="105"/>
      <c r="HI44" s="105"/>
      <c r="HJ44" s="105"/>
      <c r="HK44" s="105"/>
      <c r="HL44" s="105"/>
      <c r="HM44" s="105"/>
      <c r="HN44" s="105"/>
      <c r="HO44" s="105"/>
      <c r="HP44" s="105"/>
      <c r="HQ44" s="105"/>
      <c r="HR44" s="105"/>
      <c r="HS44" s="105"/>
      <c r="HT44" s="105"/>
      <c r="HU44" s="105"/>
      <c r="HV44" s="105"/>
      <c r="HW44" s="105"/>
      <c r="HX44" s="105"/>
      <c r="HY44" s="105"/>
      <c r="HZ44" s="105"/>
      <c r="IA44" s="105"/>
      <c r="IB44" s="105"/>
      <c r="IC44" s="105"/>
      <c r="ID44" s="105"/>
      <c r="IE44" s="105"/>
      <c r="IF44" s="105"/>
      <c r="IG44" s="105"/>
      <c r="IH44" s="105"/>
      <c r="II44" s="105"/>
      <c r="IJ44" s="105"/>
      <c r="IK44" s="105"/>
      <c r="IL44" s="105"/>
      <c r="IM44" s="105"/>
      <c r="IN44" s="105"/>
      <c r="IO44" s="105"/>
      <c r="IP44" s="105"/>
      <c r="IQ44" s="105"/>
      <c r="IR44" s="105"/>
      <c r="IS44" s="105"/>
      <c r="IT44" s="105"/>
      <c r="IU44" s="105"/>
      <c r="IV44" s="105"/>
    </row>
    <row r="45" spans="1:271"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5"/>
      <c r="AX45" s="105"/>
      <c r="AY45" s="105"/>
      <c r="AZ45" s="105"/>
      <c r="BA45" s="105"/>
      <c r="BB45" s="105"/>
      <c r="BC45" s="105"/>
      <c r="BD45" s="105"/>
      <c r="BE45" s="105"/>
      <c r="BF45" s="105"/>
      <c r="BG45" s="105"/>
      <c r="BH45" s="105"/>
      <c r="BI45" s="105"/>
      <c r="BJ45" s="105"/>
      <c r="BK45" s="105"/>
      <c r="BL45" s="105"/>
      <c r="BM45" s="105"/>
      <c r="BN45" s="105"/>
      <c r="BO45" s="105"/>
      <c r="BP45" s="105"/>
      <c r="BQ45" s="105"/>
      <c r="BR45" s="105"/>
      <c r="BS45" s="105"/>
      <c r="BT45" s="105"/>
      <c r="BU45" s="105"/>
      <c r="BV45" s="105"/>
      <c r="BW45" s="105"/>
      <c r="BX45" s="105"/>
      <c r="BY45" s="105"/>
      <c r="BZ45" s="105"/>
      <c r="CA45" s="105"/>
      <c r="CB45" s="105"/>
      <c r="CC45" s="105"/>
      <c r="CD45" s="105"/>
      <c r="CE45" s="105"/>
      <c r="CF45" s="105"/>
      <c r="CG45" s="105"/>
      <c r="CH45" s="105"/>
      <c r="CI45" s="105"/>
      <c r="CJ45" s="105"/>
      <c r="CK45" s="105"/>
      <c r="CL45" s="105"/>
      <c r="CM45" s="105"/>
      <c r="CN45" s="105"/>
      <c r="CO45" s="105"/>
      <c r="CP45" s="105"/>
      <c r="CQ45" s="105"/>
      <c r="CR45" s="105"/>
      <c r="CS45" s="105"/>
      <c r="CT45" s="105"/>
      <c r="CU45" s="105"/>
      <c r="CV45" s="105"/>
      <c r="CW45" s="105"/>
      <c r="CX45" s="105"/>
      <c r="CY45" s="105"/>
      <c r="CZ45" s="105"/>
      <c r="DA45" s="105"/>
      <c r="DB45" s="105"/>
      <c r="DC45" s="105"/>
      <c r="DD45" s="105"/>
      <c r="DE45" s="105"/>
      <c r="DF45" s="105"/>
      <c r="DG45" s="105"/>
      <c r="DH45" s="105"/>
      <c r="DI45" s="105"/>
      <c r="DJ45" s="105"/>
      <c r="DK45" s="105"/>
      <c r="DL45" s="105"/>
      <c r="DM45" s="105"/>
      <c r="DN45" s="105"/>
      <c r="DO45" s="105"/>
      <c r="DP45" s="105"/>
      <c r="DQ45" s="105"/>
      <c r="DR45" s="105"/>
      <c r="DS45" s="105"/>
      <c r="DT45" s="105"/>
      <c r="DU45" s="105"/>
      <c r="DV45" s="105"/>
      <c r="DW45" s="105"/>
      <c r="DX45" s="105"/>
      <c r="DY45" s="105"/>
      <c r="DZ45" s="105"/>
      <c r="EA45" s="105"/>
      <c r="EB45" s="105"/>
      <c r="EC45" s="105"/>
      <c r="ED45" s="105"/>
      <c r="EE45" s="105"/>
      <c r="EF45" s="105"/>
      <c r="EG45" s="105"/>
      <c r="EH45" s="105"/>
      <c r="EI45" s="105"/>
      <c r="EJ45" s="105"/>
      <c r="EK45" s="105"/>
      <c r="EL45" s="105"/>
      <c r="EM45" s="105"/>
      <c r="EN45" s="105"/>
      <c r="EO45" s="105"/>
      <c r="EP45" s="105"/>
      <c r="EQ45" s="105"/>
      <c r="ER45" s="105"/>
      <c r="ES45" s="105"/>
      <c r="ET45" s="105"/>
      <c r="EU45" s="105"/>
      <c r="EV45" s="105"/>
      <c r="EW45" s="105"/>
      <c r="EX45" s="105"/>
      <c r="EY45" s="105"/>
      <c r="EZ45" s="105"/>
      <c r="FA45" s="105"/>
      <c r="FB45" s="105"/>
      <c r="FC45" s="105"/>
      <c r="FD45" s="105"/>
      <c r="FE45" s="105"/>
      <c r="FF45" s="105"/>
      <c r="FG45" s="105"/>
      <c r="FH45" s="105"/>
      <c r="FI45" s="105"/>
      <c r="FJ45" s="105"/>
      <c r="FK45" s="105"/>
      <c r="FL45" s="105"/>
      <c r="FM45" s="105"/>
      <c r="FN45" s="105"/>
      <c r="FO45" s="105"/>
      <c r="FP45" s="105"/>
      <c r="FQ45" s="105"/>
      <c r="FR45" s="105"/>
      <c r="FS45" s="105"/>
      <c r="FT45" s="105"/>
      <c r="FU45" s="105"/>
      <c r="FV45" s="105"/>
      <c r="FW45" s="105"/>
      <c r="FX45" s="105"/>
      <c r="FY45" s="105"/>
      <c r="FZ45" s="105"/>
      <c r="GA45" s="105"/>
      <c r="GB45" s="105"/>
      <c r="GC45" s="105"/>
      <c r="GD45" s="105"/>
      <c r="GE45" s="105"/>
      <c r="GF45" s="105"/>
      <c r="GG45" s="105"/>
      <c r="GH45" s="105"/>
      <c r="GI45" s="105"/>
      <c r="GJ45" s="105"/>
      <c r="GK45" s="105"/>
      <c r="GL45" s="105"/>
      <c r="GM45" s="105"/>
      <c r="GN45" s="105"/>
      <c r="GO45" s="105"/>
      <c r="GP45" s="105"/>
      <c r="GQ45" s="105"/>
      <c r="GR45" s="105"/>
      <c r="GS45" s="105"/>
      <c r="GT45" s="105"/>
      <c r="GU45" s="105"/>
      <c r="GV45" s="105"/>
      <c r="GW45" s="105"/>
      <c r="GX45" s="105"/>
      <c r="GY45" s="105"/>
      <c r="GZ45" s="105"/>
      <c r="HA45" s="105"/>
      <c r="HB45" s="105"/>
      <c r="HC45" s="105"/>
      <c r="HD45" s="105"/>
      <c r="HE45" s="105"/>
      <c r="HF45" s="105"/>
      <c r="HG45" s="105"/>
      <c r="HH45" s="105"/>
      <c r="HI45" s="105"/>
      <c r="HJ45" s="105"/>
      <c r="HK45" s="105"/>
      <c r="HL45" s="105"/>
      <c r="HM45" s="105"/>
      <c r="HN45" s="105"/>
      <c r="HO45" s="105"/>
      <c r="HP45" s="105"/>
      <c r="HQ45" s="105"/>
      <c r="HR45" s="105"/>
      <c r="HS45" s="105"/>
      <c r="HT45" s="105"/>
      <c r="HU45" s="105"/>
      <c r="HV45" s="105"/>
      <c r="HW45" s="105"/>
      <c r="HX45" s="105"/>
      <c r="HY45" s="105"/>
      <c r="HZ45" s="105"/>
      <c r="IA45" s="105"/>
      <c r="IB45" s="105"/>
      <c r="IC45" s="105"/>
      <c r="ID45" s="105"/>
      <c r="IE45" s="105"/>
      <c r="IF45" s="105"/>
      <c r="IG45" s="105"/>
      <c r="IH45" s="105"/>
      <c r="II45" s="105"/>
      <c r="IJ45" s="105"/>
      <c r="IK45" s="105"/>
      <c r="IL45" s="105"/>
      <c r="IM45" s="105"/>
      <c r="IN45" s="105"/>
      <c r="IO45" s="105"/>
      <c r="IP45" s="105"/>
      <c r="IQ45" s="105"/>
      <c r="IR45" s="105"/>
      <c r="IS45" s="105"/>
      <c r="IT45" s="105"/>
      <c r="IU45" s="105"/>
      <c r="IV45" s="105"/>
    </row>
    <row r="46" spans="1:271"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105"/>
      <c r="AV46" s="105"/>
      <c r="AW46" s="105"/>
      <c r="AX46" s="105"/>
      <c r="AY46" s="105"/>
      <c r="AZ46" s="105"/>
      <c r="BA46" s="105"/>
      <c r="BB46" s="105"/>
      <c r="BC46" s="105"/>
      <c r="BD46" s="105"/>
      <c r="BE46" s="105"/>
      <c r="BF46" s="105"/>
      <c r="BG46" s="105"/>
      <c r="BH46" s="105"/>
      <c r="BI46" s="105"/>
      <c r="BJ46" s="105"/>
      <c r="BK46" s="105"/>
      <c r="BL46" s="105"/>
      <c r="BM46" s="105"/>
      <c r="BN46" s="105"/>
      <c r="BO46" s="105"/>
      <c r="BP46" s="105"/>
      <c r="BQ46" s="105"/>
      <c r="BR46" s="105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5"/>
      <c r="CH46" s="105"/>
      <c r="CI46" s="105"/>
      <c r="CJ46" s="105"/>
      <c r="CK46" s="105"/>
      <c r="CL46" s="105"/>
      <c r="CM46" s="105"/>
      <c r="CN46" s="105"/>
      <c r="CO46" s="105"/>
      <c r="CP46" s="105"/>
      <c r="CQ46" s="105"/>
      <c r="CR46" s="105"/>
      <c r="CS46" s="105"/>
      <c r="CT46" s="105"/>
      <c r="CU46" s="105"/>
      <c r="CV46" s="105"/>
      <c r="CW46" s="105"/>
      <c r="CX46" s="105"/>
      <c r="CY46" s="105"/>
      <c r="CZ46" s="105"/>
      <c r="DA46" s="105"/>
      <c r="DB46" s="105"/>
      <c r="DC46" s="105"/>
      <c r="DD46" s="105"/>
      <c r="DE46" s="105"/>
      <c r="DF46" s="105"/>
      <c r="DG46" s="105"/>
      <c r="DH46" s="105"/>
      <c r="DI46" s="105"/>
      <c r="DJ46" s="105"/>
      <c r="DK46" s="105"/>
      <c r="DL46" s="105"/>
      <c r="DM46" s="105"/>
      <c r="DN46" s="105"/>
      <c r="DO46" s="105"/>
      <c r="DP46" s="105"/>
      <c r="DQ46" s="105"/>
      <c r="DR46" s="105"/>
      <c r="DS46" s="105"/>
      <c r="DT46" s="105"/>
      <c r="DU46" s="105"/>
      <c r="DV46" s="105"/>
      <c r="DW46" s="105"/>
      <c r="DX46" s="105"/>
      <c r="DY46" s="105"/>
      <c r="DZ46" s="105"/>
      <c r="EA46" s="105"/>
      <c r="EB46" s="105"/>
      <c r="EC46" s="105"/>
      <c r="ED46" s="105"/>
      <c r="EE46" s="105"/>
      <c r="EF46" s="105"/>
      <c r="EG46" s="105"/>
      <c r="EH46" s="105"/>
      <c r="EI46" s="105"/>
      <c r="EJ46" s="105"/>
      <c r="EK46" s="105"/>
      <c r="EL46" s="105"/>
      <c r="EM46" s="105"/>
      <c r="EN46" s="105"/>
      <c r="EO46" s="105"/>
      <c r="EP46" s="105"/>
      <c r="EQ46" s="105"/>
      <c r="ER46" s="105"/>
      <c r="ES46" s="105"/>
      <c r="ET46" s="105"/>
      <c r="EU46" s="105"/>
      <c r="EV46" s="105"/>
      <c r="EW46" s="105"/>
      <c r="EX46" s="105"/>
      <c r="EY46" s="105"/>
      <c r="EZ46" s="105"/>
      <c r="FA46" s="105"/>
      <c r="FB46" s="105"/>
      <c r="FC46" s="105"/>
      <c r="FD46" s="105"/>
      <c r="FE46" s="105"/>
      <c r="FF46" s="105"/>
      <c r="FG46" s="105"/>
      <c r="FH46" s="105"/>
      <c r="FI46" s="105"/>
      <c r="FJ46" s="105"/>
      <c r="FK46" s="105"/>
      <c r="FL46" s="105"/>
      <c r="FM46" s="105"/>
      <c r="FN46" s="105"/>
      <c r="FO46" s="105"/>
      <c r="FP46" s="105"/>
      <c r="FQ46" s="105"/>
      <c r="FR46" s="105"/>
      <c r="FS46" s="105"/>
      <c r="FT46" s="105"/>
      <c r="FU46" s="105"/>
      <c r="FV46" s="105"/>
      <c r="FW46" s="105"/>
      <c r="FX46" s="105"/>
      <c r="FY46" s="105"/>
      <c r="FZ46" s="105"/>
      <c r="GA46" s="105"/>
      <c r="GB46" s="105"/>
      <c r="GC46" s="105"/>
      <c r="GD46" s="105"/>
      <c r="GE46" s="105"/>
      <c r="GF46" s="105"/>
      <c r="GG46" s="105"/>
      <c r="GH46" s="105"/>
      <c r="GI46" s="105"/>
      <c r="GJ46" s="105"/>
      <c r="GK46" s="105"/>
      <c r="GL46" s="105"/>
      <c r="GM46" s="105"/>
      <c r="GN46" s="105"/>
      <c r="GO46" s="105"/>
      <c r="GP46" s="105"/>
      <c r="GQ46" s="105"/>
      <c r="GR46" s="105"/>
      <c r="GS46" s="105"/>
      <c r="GT46" s="105"/>
      <c r="GU46" s="105"/>
      <c r="GV46" s="105"/>
      <c r="GW46" s="105"/>
      <c r="GX46" s="105"/>
      <c r="GY46" s="105"/>
      <c r="GZ46" s="105"/>
      <c r="HA46" s="105"/>
      <c r="HB46" s="105"/>
      <c r="HC46" s="105"/>
      <c r="HD46" s="105"/>
      <c r="HE46" s="105"/>
      <c r="HF46" s="105"/>
      <c r="HG46" s="105"/>
      <c r="HH46" s="105"/>
      <c r="HI46" s="105"/>
      <c r="HJ46" s="105"/>
      <c r="HK46" s="105"/>
      <c r="HL46" s="105"/>
      <c r="HM46" s="105"/>
      <c r="HN46" s="105"/>
      <c r="HO46" s="105"/>
      <c r="HP46" s="105"/>
      <c r="HQ46" s="105"/>
      <c r="HR46" s="105"/>
      <c r="HS46" s="105"/>
      <c r="HT46" s="105"/>
      <c r="HU46" s="105"/>
      <c r="HV46" s="105"/>
      <c r="HW46" s="105"/>
      <c r="HX46" s="105"/>
      <c r="HY46" s="105"/>
      <c r="HZ46" s="105"/>
      <c r="IA46" s="105"/>
      <c r="IB46" s="105"/>
      <c r="IC46" s="105"/>
      <c r="ID46" s="105"/>
      <c r="IE46" s="105"/>
      <c r="IF46" s="105"/>
      <c r="IG46" s="105"/>
      <c r="IH46" s="105"/>
      <c r="II46" s="105"/>
      <c r="IJ46" s="105"/>
      <c r="IK46" s="105"/>
      <c r="IL46" s="105"/>
      <c r="IM46" s="105"/>
      <c r="IN46" s="105"/>
      <c r="IO46" s="105"/>
      <c r="IP46" s="105"/>
      <c r="IQ46" s="105"/>
      <c r="IR46" s="105"/>
      <c r="IS46" s="105"/>
      <c r="IT46" s="105"/>
      <c r="IU46" s="105"/>
      <c r="IV46" s="105"/>
    </row>
    <row r="47" spans="1:271"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105"/>
      <c r="AV47" s="105"/>
      <c r="AW47" s="105"/>
      <c r="AX47" s="105"/>
      <c r="AY47" s="105"/>
      <c r="AZ47" s="105"/>
      <c r="BA47" s="105"/>
      <c r="BB47" s="105"/>
      <c r="BC47" s="105"/>
      <c r="BD47" s="105"/>
      <c r="BE47" s="105"/>
      <c r="BF47" s="105"/>
      <c r="BG47" s="105"/>
      <c r="BH47" s="105"/>
      <c r="BI47" s="105"/>
      <c r="BJ47" s="105"/>
      <c r="BK47" s="105"/>
      <c r="BL47" s="105"/>
      <c r="BM47" s="105"/>
      <c r="BN47" s="105"/>
      <c r="BO47" s="105"/>
      <c r="BP47" s="105"/>
      <c r="BQ47" s="105"/>
      <c r="BR47" s="105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5"/>
      <c r="CH47" s="105"/>
      <c r="CI47" s="105"/>
      <c r="CJ47" s="105"/>
      <c r="CK47" s="105"/>
      <c r="CL47" s="105"/>
      <c r="CM47" s="105"/>
      <c r="CN47" s="105"/>
      <c r="CO47" s="105"/>
      <c r="CP47" s="105"/>
      <c r="CQ47" s="105"/>
      <c r="CR47" s="105"/>
      <c r="CS47" s="105"/>
      <c r="CT47" s="105"/>
      <c r="CU47" s="105"/>
      <c r="CV47" s="105"/>
      <c r="CW47" s="105"/>
      <c r="CX47" s="105"/>
      <c r="CY47" s="105"/>
      <c r="CZ47" s="105"/>
      <c r="DA47" s="105"/>
      <c r="DB47" s="105"/>
      <c r="DC47" s="105"/>
      <c r="DD47" s="105"/>
      <c r="DE47" s="105"/>
      <c r="DF47" s="105"/>
      <c r="DG47" s="105"/>
      <c r="DH47" s="105"/>
      <c r="DI47" s="105"/>
      <c r="DJ47" s="105"/>
      <c r="DK47" s="105"/>
      <c r="DL47" s="105"/>
      <c r="DM47" s="105"/>
      <c r="DN47" s="105"/>
      <c r="DO47" s="105"/>
      <c r="DP47" s="105"/>
      <c r="DQ47" s="105"/>
      <c r="DR47" s="105"/>
      <c r="DS47" s="105"/>
      <c r="DT47" s="105"/>
      <c r="DU47" s="105"/>
      <c r="DV47" s="105"/>
      <c r="DW47" s="105"/>
      <c r="DX47" s="105"/>
      <c r="DY47" s="105"/>
      <c r="DZ47" s="105"/>
      <c r="EA47" s="105"/>
      <c r="EB47" s="105"/>
      <c r="EC47" s="105"/>
      <c r="ED47" s="105"/>
      <c r="EE47" s="105"/>
      <c r="EF47" s="105"/>
      <c r="EG47" s="105"/>
      <c r="EH47" s="105"/>
      <c r="EI47" s="105"/>
      <c r="EJ47" s="105"/>
      <c r="EK47" s="105"/>
      <c r="EL47" s="105"/>
      <c r="EM47" s="105"/>
      <c r="EN47" s="105"/>
      <c r="EO47" s="105"/>
      <c r="EP47" s="105"/>
      <c r="EQ47" s="105"/>
      <c r="ER47" s="105"/>
      <c r="ES47" s="105"/>
      <c r="ET47" s="105"/>
      <c r="EU47" s="105"/>
      <c r="EV47" s="105"/>
      <c r="EW47" s="105"/>
      <c r="EX47" s="105"/>
      <c r="EY47" s="105"/>
      <c r="EZ47" s="105"/>
      <c r="FA47" s="105"/>
      <c r="FB47" s="105"/>
      <c r="FC47" s="105"/>
      <c r="FD47" s="105"/>
      <c r="FE47" s="105"/>
      <c r="FF47" s="105"/>
      <c r="FG47" s="105"/>
      <c r="FH47" s="105"/>
      <c r="FI47" s="105"/>
      <c r="FJ47" s="105"/>
      <c r="FK47" s="105"/>
      <c r="FL47" s="105"/>
      <c r="FM47" s="105"/>
      <c r="FN47" s="105"/>
      <c r="FO47" s="105"/>
      <c r="FP47" s="105"/>
      <c r="FQ47" s="105"/>
      <c r="FR47" s="105"/>
      <c r="FS47" s="105"/>
      <c r="FT47" s="105"/>
      <c r="FU47" s="105"/>
      <c r="FV47" s="105"/>
      <c r="FW47" s="105"/>
      <c r="FX47" s="105"/>
      <c r="FY47" s="105"/>
      <c r="FZ47" s="105"/>
      <c r="GA47" s="105"/>
      <c r="GB47" s="105"/>
      <c r="GC47" s="105"/>
      <c r="GD47" s="105"/>
      <c r="GE47" s="105"/>
      <c r="GF47" s="105"/>
      <c r="GG47" s="105"/>
      <c r="GH47" s="105"/>
      <c r="GI47" s="105"/>
      <c r="GJ47" s="105"/>
      <c r="GK47" s="105"/>
      <c r="GL47" s="105"/>
      <c r="GM47" s="105"/>
      <c r="GN47" s="105"/>
      <c r="GO47" s="105"/>
      <c r="GP47" s="105"/>
      <c r="GQ47" s="105"/>
      <c r="GR47" s="105"/>
      <c r="GS47" s="105"/>
      <c r="GT47" s="105"/>
      <c r="GU47" s="105"/>
      <c r="GV47" s="105"/>
      <c r="GW47" s="105"/>
      <c r="GX47" s="105"/>
      <c r="GY47" s="105"/>
      <c r="GZ47" s="105"/>
      <c r="HA47" s="105"/>
      <c r="HB47" s="105"/>
      <c r="HC47" s="105"/>
      <c r="HD47" s="105"/>
      <c r="HE47" s="105"/>
      <c r="HF47" s="105"/>
      <c r="HG47" s="105"/>
      <c r="HH47" s="105"/>
      <c r="HI47" s="105"/>
      <c r="HJ47" s="105"/>
      <c r="HK47" s="105"/>
      <c r="HL47" s="105"/>
      <c r="HM47" s="105"/>
      <c r="HN47" s="105"/>
      <c r="HO47" s="105"/>
      <c r="HP47" s="105"/>
      <c r="HQ47" s="105"/>
      <c r="HR47" s="105"/>
      <c r="HS47" s="105"/>
      <c r="HT47" s="105"/>
      <c r="HU47" s="105"/>
      <c r="HV47" s="105"/>
      <c r="HW47" s="105"/>
      <c r="HX47" s="105"/>
      <c r="HY47" s="105"/>
      <c r="HZ47" s="105"/>
      <c r="IA47" s="105"/>
      <c r="IB47" s="105"/>
      <c r="IC47" s="105"/>
      <c r="ID47" s="105"/>
      <c r="IE47" s="105"/>
      <c r="IF47" s="105"/>
      <c r="IG47" s="105"/>
      <c r="IH47" s="105"/>
      <c r="II47" s="105"/>
      <c r="IJ47" s="105"/>
      <c r="IK47" s="105"/>
      <c r="IL47" s="105"/>
      <c r="IM47" s="105"/>
      <c r="IN47" s="105"/>
      <c r="IO47" s="105"/>
      <c r="IP47" s="105"/>
      <c r="IQ47" s="105"/>
      <c r="IR47" s="105"/>
      <c r="IS47" s="105"/>
      <c r="IT47" s="105"/>
      <c r="IU47" s="105"/>
      <c r="IV47" s="105"/>
    </row>
    <row r="48" spans="1:271"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5"/>
      <c r="CG48" s="105"/>
      <c r="CH48" s="105"/>
      <c r="CI48" s="105"/>
      <c r="CJ48" s="105"/>
      <c r="CK48" s="105"/>
      <c r="CL48" s="105"/>
      <c r="CM48" s="105"/>
      <c r="CN48" s="105"/>
      <c r="CO48" s="105"/>
      <c r="CP48" s="105"/>
      <c r="CQ48" s="105"/>
      <c r="CR48" s="105"/>
      <c r="CS48" s="105"/>
      <c r="CT48" s="105"/>
      <c r="CU48" s="105"/>
      <c r="CV48" s="105"/>
      <c r="CW48" s="105"/>
      <c r="CX48" s="105"/>
      <c r="CY48" s="105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  <c r="DJ48" s="105"/>
      <c r="DK48" s="105"/>
      <c r="DL48" s="105"/>
      <c r="DM48" s="105"/>
      <c r="DN48" s="105"/>
      <c r="DO48" s="105"/>
      <c r="DP48" s="105"/>
      <c r="DQ48" s="105"/>
      <c r="DR48" s="105"/>
      <c r="DS48" s="105"/>
      <c r="DT48" s="105"/>
      <c r="DU48" s="105"/>
      <c r="DV48" s="105"/>
      <c r="DW48" s="105"/>
      <c r="DX48" s="105"/>
      <c r="DY48" s="105"/>
      <c r="DZ48" s="105"/>
      <c r="EA48" s="105"/>
      <c r="EB48" s="105"/>
      <c r="EC48" s="105"/>
      <c r="ED48" s="105"/>
      <c r="EE48" s="105"/>
      <c r="EF48" s="105"/>
      <c r="EG48" s="105"/>
      <c r="EH48" s="105"/>
      <c r="EI48" s="105"/>
      <c r="EJ48" s="105"/>
      <c r="EK48" s="105"/>
      <c r="EL48" s="105"/>
      <c r="EM48" s="105"/>
      <c r="EN48" s="105"/>
      <c r="EO48" s="105"/>
      <c r="EP48" s="105"/>
      <c r="EQ48" s="105"/>
      <c r="ER48" s="105"/>
      <c r="ES48" s="105"/>
      <c r="ET48" s="105"/>
      <c r="EU48" s="105"/>
      <c r="EV48" s="105"/>
      <c r="EW48" s="105"/>
      <c r="EX48" s="105"/>
      <c r="EY48" s="105"/>
      <c r="EZ48" s="105"/>
      <c r="FA48" s="105"/>
      <c r="FB48" s="105"/>
      <c r="FC48" s="105"/>
      <c r="FD48" s="105"/>
      <c r="FE48" s="105"/>
      <c r="FF48" s="105"/>
      <c r="FG48" s="105"/>
      <c r="FH48" s="105"/>
      <c r="FI48" s="105"/>
      <c r="FJ48" s="105"/>
      <c r="FK48" s="105"/>
      <c r="FL48" s="105"/>
      <c r="FM48" s="105"/>
      <c r="FN48" s="105"/>
      <c r="FO48" s="105"/>
      <c r="FP48" s="105"/>
      <c r="FQ48" s="105"/>
      <c r="FR48" s="105"/>
      <c r="FS48" s="105"/>
      <c r="FT48" s="105"/>
      <c r="FU48" s="105"/>
      <c r="FV48" s="105"/>
      <c r="FW48" s="105"/>
      <c r="FX48" s="105"/>
      <c r="FY48" s="105"/>
      <c r="FZ48" s="105"/>
      <c r="GA48" s="105"/>
      <c r="GB48" s="105"/>
      <c r="GC48" s="105"/>
      <c r="GD48" s="105"/>
      <c r="GE48" s="105"/>
      <c r="GF48" s="105"/>
      <c r="GG48" s="105"/>
      <c r="GH48" s="105"/>
      <c r="GI48" s="105"/>
      <c r="GJ48" s="105"/>
      <c r="GK48" s="105"/>
      <c r="GL48" s="105"/>
      <c r="GM48" s="105"/>
      <c r="GN48" s="105"/>
      <c r="GO48" s="105"/>
      <c r="GP48" s="105"/>
      <c r="GQ48" s="105"/>
      <c r="GR48" s="105"/>
      <c r="GS48" s="105"/>
      <c r="GT48" s="105"/>
      <c r="GU48" s="105"/>
      <c r="GV48" s="105"/>
      <c r="GW48" s="105"/>
      <c r="GX48" s="105"/>
      <c r="GY48" s="105"/>
      <c r="GZ48" s="105"/>
      <c r="HA48" s="105"/>
      <c r="HB48" s="105"/>
      <c r="HC48" s="105"/>
      <c r="HD48" s="105"/>
      <c r="HE48" s="105"/>
      <c r="HF48" s="105"/>
      <c r="HG48" s="105"/>
      <c r="HH48" s="105"/>
      <c r="HI48" s="105"/>
      <c r="HJ48" s="105"/>
      <c r="HK48" s="105"/>
      <c r="HL48" s="105"/>
      <c r="HM48" s="105"/>
      <c r="HN48" s="105"/>
      <c r="HO48" s="105"/>
      <c r="HP48" s="105"/>
      <c r="HQ48" s="105"/>
      <c r="HR48" s="105"/>
      <c r="HS48" s="105"/>
      <c r="HT48" s="105"/>
      <c r="HU48" s="105"/>
      <c r="HV48" s="105"/>
      <c r="HW48" s="105"/>
      <c r="HX48" s="105"/>
      <c r="HY48" s="105"/>
      <c r="HZ48" s="105"/>
      <c r="IA48" s="105"/>
      <c r="IB48" s="105"/>
      <c r="IC48" s="105"/>
      <c r="ID48" s="105"/>
      <c r="IE48" s="105"/>
      <c r="IF48" s="105"/>
      <c r="IG48" s="105"/>
      <c r="IH48" s="105"/>
      <c r="II48" s="105"/>
      <c r="IJ48" s="105"/>
      <c r="IK48" s="105"/>
      <c r="IL48" s="105"/>
      <c r="IM48" s="105"/>
      <c r="IN48" s="105"/>
      <c r="IO48" s="105"/>
      <c r="IP48" s="105"/>
      <c r="IQ48" s="105"/>
      <c r="IR48" s="105"/>
      <c r="IS48" s="105"/>
      <c r="IT48" s="105"/>
      <c r="IU48" s="105"/>
      <c r="IV48" s="105"/>
    </row>
    <row r="49" spans="3:256"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105"/>
      <c r="CS49" s="105"/>
      <c r="CT49" s="105"/>
      <c r="CU49" s="105"/>
      <c r="CV49" s="105"/>
      <c r="CW49" s="105"/>
      <c r="CX49" s="105"/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  <c r="DJ49" s="105"/>
      <c r="DK49" s="105"/>
      <c r="DL49" s="105"/>
      <c r="DM49" s="105"/>
      <c r="DN49" s="105"/>
      <c r="DO49" s="105"/>
      <c r="DP49" s="105"/>
      <c r="DQ49" s="105"/>
      <c r="DR49" s="105"/>
      <c r="DS49" s="105"/>
      <c r="DT49" s="105"/>
      <c r="DU49" s="105"/>
      <c r="DV49" s="105"/>
      <c r="DW49" s="105"/>
      <c r="DX49" s="105"/>
      <c r="DY49" s="105"/>
      <c r="DZ49" s="105"/>
      <c r="EA49" s="105"/>
      <c r="EB49" s="105"/>
      <c r="EC49" s="105"/>
      <c r="ED49" s="105"/>
      <c r="EE49" s="105"/>
      <c r="EF49" s="105"/>
      <c r="EG49" s="105"/>
      <c r="EH49" s="105"/>
      <c r="EI49" s="105"/>
      <c r="EJ49" s="105"/>
      <c r="EK49" s="105"/>
      <c r="EL49" s="105"/>
      <c r="EM49" s="105"/>
      <c r="EN49" s="105"/>
      <c r="EO49" s="105"/>
      <c r="EP49" s="105"/>
      <c r="EQ49" s="105"/>
      <c r="ER49" s="105"/>
      <c r="ES49" s="105"/>
      <c r="ET49" s="105"/>
      <c r="EU49" s="105"/>
      <c r="EV49" s="105"/>
      <c r="EW49" s="105"/>
      <c r="EX49" s="105"/>
      <c r="EY49" s="105"/>
      <c r="EZ49" s="105"/>
      <c r="FA49" s="105"/>
      <c r="FB49" s="105"/>
      <c r="FC49" s="105"/>
      <c r="FD49" s="105"/>
      <c r="FE49" s="105"/>
      <c r="FF49" s="105"/>
      <c r="FG49" s="105"/>
      <c r="FH49" s="105"/>
      <c r="FI49" s="105"/>
      <c r="FJ49" s="105"/>
      <c r="FK49" s="105"/>
      <c r="FL49" s="105"/>
      <c r="FM49" s="105"/>
      <c r="FN49" s="105"/>
      <c r="FO49" s="105"/>
      <c r="FP49" s="105"/>
      <c r="FQ49" s="105"/>
      <c r="FR49" s="105"/>
      <c r="FS49" s="105"/>
      <c r="FT49" s="105"/>
      <c r="FU49" s="105"/>
      <c r="FV49" s="105"/>
      <c r="FW49" s="105"/>
      <c r="FX49" s="105"/>
      <c r="FY49" s="105"/>
      <c r="FZ49" s="105"/>
      <c r="GA49" s="105"/>
      <c r="GB49" s="105"/>
      <c r="GC49" s="105"/>
      <c r="GD49" s="105"/>
      <c r="GE49" s="105"/>
      <c r="GF49" s="105"/>
      <c r="GG49" s="105"/>
      <c r="GH49" s="105"/>
      <c r="GI49" s="105"/>
      <c r="GJ49" s="105"/>
      <c r="GK49" s="105"/>
      <c r="GL49" s="105"/>
      <c r="GM49" s="105"/>
      <c r="GN49" s="105"/>
      <c r="GO49" s="105"/>
      <c r="GP49" s="105"/>
      <c r="GQ49" s="105"/>
      <c r="GR49" s="105"/>
      <c r="GS49" s="105"/>
      <c r="GT49" s="105"/>
      <c r="GU49" s="105"/>
      <c r="GV49" s="105"/>
      <c r="GW49" s="105"/>
      <c r="GX49" s="105"/>
      <c r="GY49" s="105"/>
      <c r="GZ49" s="105"/>
      <c r="HA49" s="105"/>
      <c r="HB49" s="105"/>
      <c r="HC49" s="105"/>
      <c r="HD49" s="105"/>
      <c r="HE49" s="105"/>
      <c r="HF49" s="105"/>
      <c r="HG49" s="105"/>
      <c r="HH49" s="105"/>
      <c r="HI49" s="105"/>
      <c r="HJ49" s="105"/>
      <c r="HK49" s="105"/>
      <c r="HL49" s="105"/>
      <c r="HM49" s="105"/>
      <c r="HN49" s="105"/>
      <c r="HO49" s="105"/>
      <c r="HP49" s="105"/>
      <c r="HQ49" s="105"/>
      <c r="HR49" s="105"/>
      <c r="HS49" s="105"/>
      <c r="HT49" s="105"/>
      <c r="HU49" s="105"/>
      <c r="HV49" s="105"/>
      <c r="HW49" s="105"/>
      <c r="HX49" s="105"/>
      <c r="HY49" s="105"/>
      <c r="HZ49" s="105"/>
      <c r="IA49" s="105"/>
      <c r="IB49" s="105"/>
      <c r="IC49" s="105"/>
      <c r="ID49" s="105"/>
      <c r="IE49" s="105"/>
      <c r="IF49" s="105"/>
      <c r="IG49" s="105"/>
      <c r="IH49" s="105"/>
      <c r="II49" s="105"/>
      <c r="IJ49" s="105"/>
      <c r="IK49" s="105"/>
      <c r="IL49" s="105"/>
      <c r="IM49" s="105"/>
      <c r="IN49" s="105"/>
      <c r="IO49" s="105"/>
      <c r="IP49" s="105"/>
      <c r="IQ49" s="105"/>
      <c r="IR49" s="105"/>
      <c r="IS49" s="105"/>
      <c r="IT49" s="105"/>
      <c r="IU49" s="105"/>
      <c r="IV49" s="105"/>
    </row>
    <row r="50" spans="3:256"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5"/>
      <c r="CG50" s="105"/>
      <c r="CH50" s="105"/>
      <c r="CI50" s="105"/>
      <c r="CJ50" s="105"/>
      <c r="CK50" s="105"/>
      <c r="CL50" s="105"/>
      <c r="CM50" s="105"/>
      <c r="CN50" s="105"/>
      <c r="CO50" s="105"/>
      <c r="CP50" s="105"/>
      <c r="CQ50" s="105"/>
      <c r="CR50" s="105"/>
      <c r="CS50" s="105"/>
      <c r="CT50" s="105"/>
      <c r="CU50" s="105"/>
      <c r="CV50" s="105"/>
      <c r="CW50" s="105"/>
      <c r="CX50" s="105"/>
      <c r="CY50" s="105"/>
      <c r="CZ50" s="105"/>
      <c r="DA50" s="105"/>
      <c r="DB50" s="105"/>
      <c r="DC50" s="105"/>
      <c r="DD50" s="105"/>
      <c r="DE50" s="105"/>
      <c r="DF50" s="105"/>
      <c r="DG50" s="105"/>
      <c r="DH50" s="105"/>
      <c r="DI50" s="105"/>
      <c r="DJ50" s="105"/>
      <c r="DK50" s="105"/>
      <c r="DL50" s="105"/>
      <c r="DM50" s="105"/>
      <c r="DN50" s="105"/>
      <c r="DO50" s="105"/>
      <c r="DP50" s="105"/>
      <c r="DQ50" s="105"/>
      <c r="DR50" s="105"/>
      <c r="DS50" s="105"/>
      <c r="DT50" s="105"/>
      <c r="DU50" s="105"/>
      <c r="DV50" s="105"/>
      <c r="DW50" s="105"/>
      <c r="DX50" s="105"/>
      <c r="DY50" s="105"/>
      <c r="DZ50" s="105"/>
      <c r="EA50" s="105"/>
      <c r="EB50" s="105"/>
      <c r="EC50" s="105"/>
      <c r="ED50" s="105"/>
      <c r="EE50" s="105"/>
      <c r="EF50" s="105"/>
      <c r="EG50" s="105"/>
      <c r="EH50" s="105"/>
      <c r="EI50" s="105"/>
      <c r="EJ50" s="105"/>
      <c r="EK50" s="105"/>
      <c r="EL50" s="105"/>
      <c r="EM50" s="105"/>
      <c r="EN50" s="105"/>
      <c r="EO50" s="105"/>
      <c r="EP50" s="105"/>
      <c r="EQ50" s="105"/>
      <c r="ER50" s="105"/>
      <c r="ES50" s="105"/>
      <c r="ET50" s="105"/>
      <c r="EU50" s="105"/>
      <c r="EV50" s="105"/>
      <c r="EW50" s="105"/>
      <c r="EX50" s="105"/>
      <c r="EY50" s="105"/>
      <c r="EZ50" s="105"/>
      <c r="FA50" s="105"/>
      <c r="FB50" s="105"/>
      <c r="FC50" s="105"/>
      <c r="FD50" s="105"/>
      <c r="FE50" s="105"/>
      <c r="FF50" s="105"/>
      <c r="FG50" s="105"/>
      <c r="FH50" s="105"/>
      <c r="FI50" s="105"/>
      <c r="FJ50" s="105"/>
      <c r="FK50" s="105"/>
      <c r="FL50" s="105"/>
      <c r="FM50" s="105"/>
      <c r="FN50" s="105"/>
      <c r="FO50" s="105"/>
      <c r="FP50" s="105"/>
      <c r="FQ50" s="105"/>
      <c r="FR50" s="105"/>
      <c r="FS50" s="105"/>
      <c r="FT50" s="105"/>
      <c r="FU50" s="105"/>
      <c r="FV50" s="105"/>
      <c r="FW50" s="105"/>
      <c r="FX50" s="105"/>
      <c r="FY50" s="105"/>
      <c r="FZ50" s="105"/>
      <c r="GA50" s="105"/>
      <c r="GB50" s="105"/>
      <c r="GC50" s="105"/>
      <c r="GD50" s="105"/>
      <c r="GE50" s="105"/>
      <c r="GF50" s="105"/>
      <c r="GG50" s="105"/>
      <c r="GH50" s="105"/>
      <c r="GI50" s="105"/>
      <c r="GJ50" s="105"/>
      <c r="GK50" s="105"/>
      <c r="GL50" s="105"/>
      <c r="GM50" s="105"/>
      <c r="GN50" s="105"/>
      <c r="GO50" s="105"/>
      <c r="GP50" s="105"/>
      <c r="GQ50" s="105"/>
      <c r="GR50" s="105"/>
      <c r="GS50" s="105"/>
      <c r="GT50" s="105"/>
      <c r="GU50" s="105"/>
      <c r="GV50" s="105"/>
      <c r="GW50" s="105"/>
      <c r="GX50" s="105"/>
      <c r="GY50" s="105"/>
      <c r="GZ50" s="105"/>
      <c r="HA50" s="105"/>
      <c r="HB50" s="105"/>
      <c r="HC50" s="105"/>
      <c r="HD50" s="105"/>
      <c r="HE50" s="105"/>
      <c r="HF50" s="105"/>
      <c r="HG50" s="105"/>
      <c r="HH50" s="105"/>
      <c r="HI50" s="105"/>
      <c r="HJ50" s="105"/>
      <c r="HK50" s="105"/>
      <c r="HL50" s="105"/>
      <c r="HM50" s="105"/>
      <c r="HN50" s="105"/>
      <c r="HO50" s="105"/>
      <c r="HP50" s="105"/>
      <c r="HQ50" s="105"/>
      <c r="HR50" s="105"/>
      <c r="HS50" s="105"/>
      <c r="HT50" s="105"/>
      <c r="HU50" s="105"/>
      <c r="HV50" s="105"/>
      <c r="HW50" s="105"/>
      <c r="HX50" s="105"/>
      <c r="HY50" s="105"/>
      <c r="HZ50" s="105"/>
      <c r="IA50" s="105"/>
      <c r="IB50" s="105"/>
      <c r="IC50" s="105"/>
      <c r="ID50" s="105"/>
      <c r="IE50" s="105"/>
      <c r="IF50" s="105"/>
      <c r="IG50" s="105"/>
      <c r="IH50" s="105"/>
      <c r="II50" s="105"/>
      <c r="IJ50" s="105"/>
      <c r="IK50" s="105"/>
      <c r="IL50" s="105"/>
      <c r="IM50" s="105"/>
      <c r="IN50" s="105"/>
      <c r="IO50" s="105"/>
      <c r="IP50" s="105"/>
      <c r="IQ50" s="105"/>
      <c r="IR50" s="105"/>
      <c r="IS50" s="105"/>
      <c r="IT50" s="105"/>
      <c r="IU50" s="105"/>
      <c r="IV50" s="105"/>
    </row>
    <row r="51" spans="3:256"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5"/>
      <c r="CG51" s="105"/>
      <c r="CH51" s="105"/>
      <c r="CI51" s="105"/>
      <c r="CJ51" s="105"/>
      <c r="CK51" s="105"/>
      <c r="CL51" s="105"/>
      <c r="CM51" s="105"/>
      <c r="CN51" s="105"/>
      <c r="CO51" s="105"/>
      <c r="CP51" s="105"/>
      <c r="CQ51" s="105"/>
      <c r="CR51" s="105"/>
      <c r="CS51" s="105"/>
      <c r="CT51" s="105"/>
      <c r="CU51" s="105"/>
      <c r="CV51" s="105"/>
      <c r="CW51" s="105"/>
      <c r="CX51" s="105"/>
      <c r="CY51" s="105"/>
      <c r="CZ51" s="105"/>
      <c r="DA51" s="105"/>
      <c r="DB51" s="105"/>
      <c r="DC51" s="105"/>
      <c r="DD51" s="105"/>
      <c r="DE51" s="105"/>
      <c r="DF51" s="105"/>
      <c r="DG51" s="105"/>
      <c r="DH51" s="105"/>
      <c r="DI51" s="105"/>
      <c r="DJ51" s="105"/>
      <c r="DK51" s="105"/>
      <c r="DL51" s="105"/>
      <c r="DM51" s="105"/>
      <c r="DN51" s="105"/>
      <c r="DO51" s="105"/>
      <c r="DP51" s="105"/>
      <c r="DQ51" s="105"/>
      <c r="DR51" s="105"/>
      <c r="DS51" s="105"/>
      <c r="DT51" s="105"/>
      <c r="DU51" s="105"/>
      <c r="DV51" s="105"/>
      <c r="DW51" s="105"/>
      <c r="DX51" s="105"/>
      <c r="DY51" s="105"/>
      <c r="DZ51" s="105"/>
      <c r="EA51" s="105"/>
      <c r="EB51" s="105"/>
      <c r="EC51" s="105"/>
      <c r="ED51" s="105"/>
      <c r="EE51" s="105"/>
      <c r="EF51" s="105"/>
      <c r="EG51" s="105"/>
      <c r="EH51" s="105"/>
      <c r="EI51" s="105"/>
      <c r="EJ51" s="105"/>
      <c r="EK51" s="105"/>
      <c r="EL51" s="105"/>
      <c r="EM51" s="105"/>
      <c r="EN51" s="105"/>
      <c r="EO51" s="105"/>
      <c r="EP51" s="105"/>
      <c r="EQ51" s="105"/>
      <c r="ER51" s="105"/>
      <c r="ES51" s="105"/>
      <c r="ET51" s="105"/>
      <c r="EU51" s="105"/>
      <c r="EV51" s="105"/>
      <c r="EW51" s="105"/>
      <c r="EX51" s="105"/>
      <c r="EY51" s="105"/>
      <c r="EZ51" s="105"/>
      <c r="FA51" s="105"/>
      <c r="FB51" s="105"/>
      <c r="FC51" s="105"/>
      <c r="FD51" s="105"/>
      <c r="FE51" s="105"/>
      <c r="FF51" s="105"/>
      <c r="FG51" s="105"/>
      <c r="FH51" s="105"/>
      <c r="FI51" s="105"/>
      <c r="FJ51" s="105"/>
      <c r="FK51" s="105"/>
      <c r="FL51" s="105"/>
      <c r="FM51" s="105"/>
      <c r="FN51" s="105"/>
      <c r="FO51" s="105"/>
      <c r="FP51" s="105"/>
      <c r="FQ51" s="105"/>
      <c r="FR51" s="105"/>
      <c r="FS51" s="105"/>
      <c r="FT51" s="105"/>
      <c r="FU51" s="105"/>
      <c r="FV51" s="105"/>
      <c r="FW51" s="105"/>
      <c r="FX51" s="105"/>
      <c r="FY51" s="105"/>
      <c r="FZ51" s="105"/>
      <c r="GA51" s="105"/>
      <c r="GB51" s="105"/>
      <c r="GC51" s="105"/>
      <c r="GD51" s="105"/>
      <c r="GE51" s="105"/>
      <c r="GF51" s="105"/>
      <c r="GG51" s="105"/>
      <c r="GH51" s="105"/>
      <c r="GI51" s="105"/>
      <c r="GJ51" s="105"/>
      <c r="GK51" s="105"/>
      <c r="GL51" s="105"/>
      <c r="GM51" s="105"/>
      <c r="GN51" s="105"/>
      <c r="GO51" s="105"/>
      <c r="GP51" s="105"/>
      <c r="GQ51" s="105"/>
      <c r="GR51" s="105"/>
      <c r="GS51" s="105"/>
      <c r="GT51" s="105"/>
      <c r="GU51" s="105"/>
      <c r="GV51" s="105"/>
      <c r="GW51" s="105"/>
      <c r="GX51" s="105"/>
      <c r="GY51" s="105"/>
      <c r="GZ51" s="105"/>
      <c r="HA51" s="105"/>
      <c r="HB51" s="105"/>
      <c r="HC51" s="105"/>
      <c r="HD51" s="105"/>
      <c r="HE51" s="105"/>
      <c r="HF51" s="105"/>
      <c r="HG51" s="105"/>
      <c r="HH51" s="105"/>
      <c r="HI51" s="105"/>
      <c r="HJ51" s="105"/>
      <c r="HK51" s="105"/>
      <c r="HL51" s="105"/>
      <c r="HM51" s="105"/>
      <c r="HN51" s="105"/>
      <c r="HO51" s="105"/>
      <c r="HP51" s="105"/>
      <c r="HQ51" s="105"/>
      <c r="HR51" s="105"/>
      <c r="HS51" s="105"/>
      <c r="HT51" s="105"/>
      <c r="HU51" s="105"/>
      <c r="HV51" s="105"/>
      <c r="HW51" s="105"/>
      <c r="HX51" s="105"/>
      <c r="HY51" s="105"/>
      <c r="HZ51" s="105"/>
      <c r="IA51" s="105"/>
      <c r="IB51" s="105"/>
      <c r="IC51" s="105"/>
      <c r="ID51" s="105"/>
      <c r="IE51" s="105"/>
      <c r="IF51" s="105"/>
      <c r="IG51" s="105"/>
      <c r="IH51" s="105"/>
      <c r="II51" s="105"/>
      <c r="IJ51" s="105"/>
      <c r="IK51" s="105"/>
      <c r="IL51" s="105"/>
      <c r="IM51" s="105"/>
      <c r="IN51" s="105"/>
      <c r="IO51" s="105"/>
      <c r="IP51" s="105"/>
      <c r="IQ51" s="105"/>
      <c r="IR51" s="105"/>
      <c r="IS51" s="105"/>
      <c r="IT51" s="105"/>
      <c r="IU51" s="105"/>
      <c r="IV51" s="105"/>
    </row>
    <row r="52" spans="3:256"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  <c r="AS52" s="105"/>
      <c r="AT52" s="105"/>
      <c r="AU52" s="105"/>
      <c r="AV52" s="105"/>
      <c r="AW52" s="105"/>
      <c r="AX52" s="105"/>
      <c r="AY52" s="105"/>
      <c r="AZ52" s="105"/>
      <c r="BA52" s="105"/>
      <c r="BB52" s="105"/>
      <c r="BC52" s="105"/>
      <c r="BD52" s="105"/>
      <c r="BE52" s="105"/>
      <c r="BF52" s="105"/>
      <c r="BG52" s="105"/>
      <c r="BH52" s="105"/>
      <c r="BI52" s="105"/>
      <c r="BJ52" s="105"/>
      <c r="BK52" s="105"/>
      <c r="BL52" s="105"/>
      <c r="BM52" s="105"/>
      <c r="BN52" s="105"/>
      <c r="BO52" s="105"/>
      <c r="BP52" s="105"/>
      <c r="BQ52" s="105"/>
      <c r="BR52" s="105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5"/>
      <c r="CH52" s="105"/>
      <c r="CI52" s="105"/>
      <c r="CJ52" s="105"/>
      <c r="CK52" s="105"/>
      <c r="CL52" s="105"/>
      <c r="CM52" s="105"/>
      <c r="CN52" s="105"/>
      <c r="CO52" s="105"/>
      <c r="CP52" s="105"/>
      <c r="CQ52" s="105"/>
      <c r="CR52" s="105"/>
      <c r="CS52" s="105"/>
      <c r="CT52" s="105"/>
      <c r="CU52" s="105"/>
      <c r="CV52" s="105"/>
      <c r="CW52" s="105"/>
      <c r="CX52" s="105"/>
      <c r="CY52" s="105"/>
      <c r="CZ52" s="105"/>
      <c r="DA52" s="105"/>
      <c r="DB52" s="105"/>
      <c r="DC52" s="105"/>
      <c r="DD52" s="105"/>
      <c r="DE52" s="105"/>
      <c r="DF52" s="105"/>
      <c r="DG52" s="105"/>
      <c r="DH52" s="105"/>
      <c r="DI52" s="105"/>
      <c r="DJ52" s="105"/>
      <c r="DK52" s="105"/>
      <c r="DL52" s="105"/>
      <c r="DM52" s="105"/>
      <c r="DN52" s="105"/>
      <c r="DO52" s="105"/>
      <c r="DP52" s="105"/>
      <c r="DQ52" s="105"/>
      <c r="DR52" s="105"/>
      <c r="DS52" s="105"/>
      <c r="DT52" s="105"/>
      <c r="DU52" s="105"/>
      <c r="DV52" s="105"/>
      <c r="DW52" s="105"/>
      <c r="DX52" s="105"/>
      <c r="DY52" s="105"/>
      <c r="DZ52" s="105"/>
      <c r="EA52" s="105"/>
      <c r="EB52" s="105"/>
      <c r="EC52" s="105"/>
      <c r="ED52" s="105"/>
      <c r="EE52" s="105"/>
      <c r="EF52" s="105"/>
      <c r="EG52" s="105"/>
      <c r="EH52" s="105"/>
      <c r="EI52" s="105"/>
      <c r="EJ52" s="105"/>
      <c r="EK52" s="105"/>
      <c r="EL52" s="105"/>
      <c r="EM52" s="105"/>
      <c r="EN52" s="105"/>
      <c r="EO52" s="105"/>
      <c r="EP52" s="105"/>
      <c r="EQ52" s="105"/>
      <c r="ER52" s="105"/>
      <c r="ES52" s="105"/>
      <c r="ET52" s="105"/>
      <c r="EU52" s="105"/>
      <c r="EV52" s="105"/>
      <c r="EW52" s="105"/>
      <c r="EX52" s="105"/>
      <c r="EY52" s="105"/>
      <c r="EZ52" s="105"/>
      <c r="FA52" s="105"/>
      <c r="FB52" s="105"/>
      <c r="FC52" s="105"/>
      <c r="FD52" s="105"/>
      <c r="FE52" s="105"/>
      <c r="FF52" s="105"/>
      <c r="FG52" s="105"/>
      <c r="FH52" s="105"/>
      <c r="FI52" s="105"/>
      <c r="FJ52" s="105"/>
      <c r="FK52" s="105"/>
      <c r="FL52" s="105"/>
      <c r="FM52" s="105"/>
      <c r="FN52" s="105"/>
      <c r="FO52" s="105"/>
      <c r="FP52" s="105"/>
      <c r="FQ52" s="105"/>
      <c r="FR52" s="105"/>
      <c r="FS52" s="105"/>
      <c r="FT52" s="105"/>
      <c r="FU52" s="105"/>
      <c r="FV52" s="105"/>
      <c r="FW52" s="105"/>
      <c r="FX52" s="105"/>
      <c r="FY52" s="105"/>
      <c r="FZ52" s="105"/>
      <c r="GA52" s="105"/>
      <c r="GB52" s="105"/>
      <c r="GC52" s="105"/>
      <c r="GD52" s="105"/>
      <c r="GE52" s="105"/>
      <c r="GF52" s="105"/>
      <c r="GG52" s="105"/>
      <c r="GH52" s="105"/>
      <c r="GI52" s="105"/>
      <c r="GJ52" s="105"/>
      <c r="GK52" s="105"/>
      <c r="GL52" s="105"/>
      <c r="GM52" s="105"/>
      <c r="GN52" s="105"/>
      <c r="GO52" s="105"/>
      <c r="GP52" s="105"/>
      <c r="GQ52" s="105"/>
      <c r="GR52" s="105"/>
      <c r="GS52" s="105"/>
      <c r="GT52" s="105"/>
      <c r="GU52" s="105"/>
      <c r="GV52" s="105"/>
      <c r="GW52" s="105"/>
      <c r="GX52" s="105"/>
      <c r="GY52" s="105"/>
      <c r="GZ52" s="105"/>
      <c r="HA52" s="105"/>
      <c r="HB52" s="105"/>
      <c r="HC52" s="105"/>
      <c r="HD52" s="105"/>
      <c r="HE52" s="105"/>
      <c r="HF52" s="105"/>
      <c r="HG52" s="105"/>
      <c r="HH52" s="105"/>
      <c r="HI52" s="105"/>
      <c r="HJ52" s="105"/>
      <c r="HK52" s="105"/>
      <c r="HL52" s="105"/>
      <c r="HM52" s="105"/>
      <c r="HN52" s="105"/>
      <c r="HO52" s="105"/>
      <c r="HP52" s="105"/>
      <c r="HQ52" s="105"/>
      <c r="HR52" s="105"/>
      <c r="HS52" s="105"/>
      <c r="HT52" s="105"/>
      <c r="HU52" s="105"/>
      <c r="HV52" s="105"/>
      <c r="HW52" s="105"/>
      <c r="HX52" s="105"/>
      <c r="HY52" s="105"/>
      <c r="HZ52" s="105"/>
      <c r="IA52" s="105"/>
      <c r="IB52" s="105"/>
      <c r="IC52" s="105"/>
      <c r="ID52" s="105"/>
      <c r="IE52" s="105"/>
      <c r="IF52" s="105"/>
      <c r="IG52" s="105"/>
      <c r="IH52" s="105"/>
      <c r="II52" s="105"/>
      <c r="IJ52" s="105"/>
      <c r="IK52" s="105"/>
      <c r="IL52" s="105"/>
      <c r="IM52" s="105"/>
      <c r="IN52" s="105"/>
      <c r="IO52" s="105"/>
      <c r="IP52" s="105"/>
      <c r="IQ52" s="105"/>
      <c r="IR52" s="105"/>
      <c r="IS52" s="105"/>
      <c r="IT52" s="105"/>
      <c r="IU52" s="105"/>
      <c r="IV52" s="105"/>
    </row>
    <row r="53" spans="3:256"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  <c r="DJ53" s="105"/>
      <c r="DK53" s="105"/>
      <c r="DL53" s="105"/>
      <c r="DM53" s="105"/>
      <c r="DN53" s="105"/>
      <c r="DO53" s="105"/>
      <c r="DP53" s="105"/>
      <c r="DQ53" s="105"/>
      <c r="DR53" s="105"/>
      <c r="DS53" s="105"/>
      <c r="DT53" s="105"/>
      <c r="DU53" s="105"/>
      <c r="DV53" s="105"/>
      <c r="DW53" s="105"/>
      <c r="DX53" s="105"/>
      <c r="DY53" s="105"/>
      <c r="DZ53" s="105"/>
      <c r="EA53" s="105"/>
      <c r="EB53" s="105"/>
      <c r="EC53" s="105"/>
      <c r="ED53" s="105"/>
      <c r="EE53" s="105"/>
      <c r="EF53" s="105"/>
      <c r="EG53" s="105"/>
      <c r="EH53" s="105"/>
      <c r="EI53" s="105"/>
      <c r="EJ53" s="105"/>
      <c r="EK53" s="105"/>
      <c r="EL53" s="105"/>
      <c r="EM53" s="105"/>
      <c r="EN53" s="105"/>
      <c r="EO53" s="105"/>
      <c r="EP53" s="105"/>
      <c r="EQ53" s="105"/>
      <c r="ER53" s="105"/>
      <c r="ES53" s="105"/>
      <c r="ET53" s="105"/>
      <c r="EU53" s="105"/>
      <c r="EV53" s="105"/>
      <c r="EW53" s="105"/>
      <c r="EX53" s="105"/>
      <c r="EY53" s="105"/>
      <c r="EZ53" s="105"/>
      <c r="FA53" s="105"/>
      <c r="FB53" s="105"/>
      <c r="FC53" s="105"/>
      <c r="FD53" s="105"/>
      <c r="FE53" s="105"/>
      <c r="FF53" s="105"/>
      <c r="FG53" s="105"/>
      <c r="FH53" s="105"/>
      <c r="FI53" s="105"/>
      <c r="FJ53" s="105"/>
      <c r="FK53" s="105"/>
      <c r="FL53" s="105"/>
      <c r="FM53" s="105"/>
      <c r="FN53" s="105"/>
      <c r="FO53" s="105"/>
      <c r="FP53" s="105"/>
      <c r="FQ53" s="105"/>
      <c r="FR53" s="105"/>
      <c r="FS53" s="105"/>
      <c r="FT53" s="105"/>
      <c r="FU53" s="105"/>
      <c r="FV53" s="105"/>
      <c r="FW53" s="105"/>
      <c r="FX53" s="105"/>
      <c r="FY53" s="105"/>
      <c r="FZ53" s="105"/>
      <c r="GA53" s="105"/>
      <c r="GB53" s="105"/>
      <c r="GC53" s="105"/>
      <c r="GD53" s="105"/>
      <c r="GE53" s="105"/>
      <c r="GF53" s="105"/>
      <c r="GG53" s="105"/>
      <c r="GH53" s="105"/>
      <c r="GI53" s="105"/>
      <c r="GJ53" s="105"/>
      <c r="GK53" s="105"/>
      <c r="GL53" s="105"/>
      <c r="GM53" s="105"/>
      <c r="GN53" s="105"/>
      <c r="GO53" s="105"/>
      <c r="GP53" s="105"/>
      <c r="GQ53" s="105"/>
      <c r="GR53" s="105"/>
      <c r="GS53" s="105"/>
      <c r="GT53" s="105"/>
      <c r="GU53" s="105"/>
      <c r="GV53" s="105"/>
      <c r="GW53" s="105"/>
      <c r="GX53" s="105"/>
      <c r="GY53" s="105"/>
      <c r="GZ53" s="105"/>
      <c r="HA53" s="105"/>
      <c r="HB53" s="105"/>
      <c r="HC53" s="105"/>
      <c r="HD53" s="105"/>
      <c r="HE53" s="105"/>
      <c r="HF53" s="105"/>
      <c r="HG53" s="105"/>
      <c r="HH53" s="105"/>
      <c r="HI53" s="105"/>
      <c r="HJ53" s="105"/>
      <c r="HK53" s="105"/>
      <c r="HL53" s="105"/>
      <c r="HM53" s="105"/>
      <c r="HN53" s="105"/>
      <c r="HO53" s="105"/>
      <c r="HP53" s="105"/>
      <c r="HQ53" s="105"/>
      <c r="HR53" s="105"/>
      <c r="HS53" s="105"/>
      <c r="HT53" s="105"/>
      <c r="HU53" s="105"/>
      <c r="HV53" s="105"/>
      <c r="HW53" s="105"/>
      <c r="HX53" s="105"/>
      <c r="HY53" s="105"/>
      <c r="HZ53" s="105"/>
      <c r="IA53" s="105"/>
      <c r="IB53" s="105"/>
      <c r="IC53" s="105"/>
      <c r="ID53" s="105"/>
      <c r="IE53" s="105"/>
      <c r="IF53" s="105"/>
      <c r="IG53" s="105"/>
      <c r="IH53" s="105"/>
      <c r="II53" s="105"/>
      <c r="IJ53" s="105"/>
      <c r="IK53" s="105"/>
      <c r="IL53" s="105"/>
      <c r="IM53" s="105"/>
      <c r="IN53" s="105"/>
      <c r="IO53" s="105"/>
      <c r="IP53" s="105"/>
      <c r="IQ53" s="105"/>
      <c r="IR53" s="105"/>
      <c r="IS53" s="105"/>
      <c r="IT53" s="105"/>
      <c r="IU53" s="105"/>
      <c r="IV53" s="105"/>
    </row>
    <row r="54" spans="3:256"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  <c r="DJ54" s="105"/>
      <c r="DK54" s="105"/>
      <c r="DL54" s="105"/>
      <c r="DM54" s="105"/>
      <c r="DN54" s="105"/>
      <c r="DO54" s="105"/>
      <c r="DP54" s="105"/>
      <c r="DQ54" s="105"/>
      <c r="DR54" s="105"/>
      <c r="DS54" s="105"/>
      <c r="DT54" s="105"/>
      <c r="DU54" s="105"/>
      <c r="DV54" s="105"/>
      <c r="DW54" s="105"/>
      <c r="DX54" s="105"/>
      <c r="DY54" s="105"/>
      <c r="DZ54" s="105"/>
      <c r="EA54" s="105"/>
      <c r="EB54" s="105"/>
      <c r="EC54" s="105"/>
      <c r="ED54" s="105"/>
      <c r="EE54" s="105"/>
      <c r="EF54" s="105"/>
      <c r="EG54" s="105"/>
      <c r="EH54" s="105"/>
      <c r="EI54" s="105"/>
      <c r="EJ54" s="105"/>
      <c r="EK54" s="105"/>
      <c r="EL54" s="105"/>
      <c r="EM54" s="105"/>
      <c r="EN54" s="105"/>
      <c r="EO54" s="105"/>
      <c r="EP54" s="105"/>
      <c r="EQ54" s="105"/>
      <c r="ER54" s="105"/>
      <c r="ES54" s="105"/>
      <c r="ET54" s="105"/>
      <c r="EU54" s="105"/>
      <c r="EV54" s="105"/>
      <c r="EW54" s="105"/>
      <c r="EX54" s="105"/>
      <c r="EY54" s="105"/>
      <c r="EZ54" s="105"/>
      <c r="FA54" s="105"/>
      <c r="FB54" s="105"/>
      <c r="FC54" s="105"/>
      <c r="FD54" s="105"/>
      <c r="FE54" s="105"/>
      <c r="FF54" s="105"/>
      <c r="FG54" s="105"/>
      <c r="FH54" s="105"/>
      <c r="FI54" s="105"/>
      <c r="FJ54" s="105"/>
      <c r="FK54" s="105"/>
      <c r="FL54" s="105"/>
      <c r="FM54" s="105"/>
      <c r="FN54" s="105"/>
      <c r="FO54" s="105"/>
      <c r="FP54" s="105"/>
      <c r="FQ54" s="105"/>
      <c r="FR54" s="105"/>
      <c r="FS54" s="105"/>
      <c r="FT54" s="105"/>
      <c r="FU54" s="105"/>
      <c r="FV54" s="105"/>
      <c r="FW54" s="105"/>
      <c r="FX54" s="105"/>
      <c r="FY54" s="105"/>
      <c r="FZ54" s="105"/>
      <c r="GA54" s="105"/>
      <c r="GB54" s="105"/>
      <c r="GC54" s="105"/>
      <c r="GD54" s="105"/>
      <c r="GE54" s="105"/>
      <c r="GF54" s="105"/>
      <c r="GG54" s="105"/>
      <c r="GH54" s="105"/>
      <c r="GI54" s="105"/>
      <c r="GJ54" s="105"/>
      <c r="GK54" s="105"/>
      <c r="GL54" s="105"/>
      <c r="GM54" s="105"/>
      <c r="GN54" s="105"/>
      <c r="GO54" s="105"/>
      <c r="GP54" s="105"/>
      <c r="GQ54" s="105"/>
      <c r="GR54" s="105"/>
      <c r="GS54" s="105"/>
      <c r="GT54" s="105"/>
      <c r="GU54" s="105"/>
      <c r="GV54" s="105"/>
      <c r="GW54" s="105"/>
      <c r="GX54" s="105"/>
      <c r="GY54" s="105"/>
      <c r="GZ54" s="105"/>
      <c r="HA54" s="105"/>
      <c r="HB54" s="105"/>
      <c r="HC54" s="105"/>
      <c r="HD54" s="105"/>
      <c r="HE54" s="105"/>
      <c r="HF54" s="105"/>
      <c r="HG54" s="105"/>
      <c r="HH54" s="105"/>
      <c r="HI54" s="105"/>
      <c r="HJ54" s="105"/>
      <c r="HK54" s="105"/>
      <c r="HL54" s="105"/>
      <c r="HM54" s="105"/>
      <c r="HN54" s="105"/>
      <c r="HO54" s="105"/>
      <c r="HP54" s="105"/>
      <c r="HQ54" s="105"/>
      <c r="HR54" s="105"/>
      <c r="HS54" s="105"/>
      <c r="HT54" s="105"/>
      <c r="HU54" s="105"/>
      <c r="HV54" s="105"/>
      <c r="HW54" s="105"/>
      <c r="HX54" s="105"/>
      <c r="HY54" s="105"/>
      <c r="HZ54" s="105"/>
      <c r="IA54" s="105"/>
      <c r="IB54" s="105"/>
      <c r="IC54" s="105"/>
      <c r="ID54" s="105"/>
      <c r="IE54" s="105"/>
      <c r="IF54" s="105"/>
      <c r="IG54" s="105"/>
      <c r="IH54" s="105"/>
      <c r="II54" s="105"/>
      <c r="IJ54" s="105"/>
      <c r="IK54" s="105"/>
      <c r="IL54" s="105"/>
      <c r="IM54" s="105"/>
      <c r="IN54" s="105"/>
      <c r="IO54" s="105"/>
      <c r="IP54" s="105"/>
      <c r="IQ54" s="105"/>
      <c r="IR54" s="105"/>
      <c r="IS54" s="105"/>
      <c r="IT54" s="105"/>
      <c r="IU54" s="105"/>
      <c r="IV54" s="105"/>
    </row>
    <row r="55" spans="3:256"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  <c r="CD55" s="105"/>
      <c r="CE55" s="105"/>
      <c r="CF55" s="105"/>
      <c r="CG55" s="105"/>
      <c r="CH55" s="105"/>
      <c r="CI55" s="105"/>
      <c r="CJ55" s="105"/>
      <c r="CK55" s="105"/>
      <c r="CL55" s="105"/>
      <c r="CM55" s="105"/>
      <c r="CN55" s="105"/>
      <c r="CO55" s="105"/>
      <c r="CP55" s="105"/>
      <c r="CQ55" s="105"/>
      <c r="CR55" s="105"/>
      <c r="CS55" s="105"/>
      <c r="CT55" s="105"/>
      <c r="CU55" s="105"/>
      <c r="CV55" s="105"/>
      <c r="CW55" s="105"/>
      <c r="CX55" s="105"/>
      <c r="CY55" s="105"/>
      <c r="CZ55" s="105"/>
      <c r="DA55" s="105"/>
      <c r="DB55" s="105"/>
      <c r="DC55" s="105"/>
      <c r="DD55" s="105"/>
      <c r="DE55" s="105"/>
      <c r="DF55" s="105"/>
      <c r="DG55" s="105"/>
      <c r="DH55" s="105"/>
      <c r="DI55" s="105"/>
      <c r="DJ55" s="105"/>
      <c r="DK55" s="105"/>
      <c r="DL55" s="105"/>
      <c r="DM55" s="105"/>
      <c r="DN55" s="105"/>
      <c r="DO55" s="105"/>
      <c r="DP55" s="105"/>
      <c r="DQ55" s="105"/>
      <c r="DR55" s="105"/>
      <c r="DS55" s="105"/>
      <c r="DT55" s="105"/>
      <c r="DU55" s="105"/>
      <c r="DV55" s="105"/>
      <c r="DW55" s="105"/>
      <c r="DX55" s="105"/>
      <c r="DY55" s="105"/>
      <c r="DZ55" s="105"/>
      <c r="EA55" s="105"/>
      <c r="EB55" s="105"/>
      <c r="EC55" s="105"/>
      <c r="ED55" s="105"/>
      <c r="EE55" s="105"/>
      <c r="EF55" s="105"/>
      <c r="EG55" s="105"/>
      <c r="EH55" s="105"/>
      <c r="EI55" s="105"/>
      <c r="EJ55" s="105"/>
      <c r="EK55" s="105"/>
      <c r="EL55" s="105"/>
      <c r="EM55" s="105"/>
      <c r="EN55" s="105"/>
      <c r="EO55" s="105"/>
      <c r="EP55" s="105"/>
      <c r="EQ55" s="105"/>
      <c r="ER55" s="105"/>
      <c r="ES55" s="105"/>
      <c r="ET55" s="105"/>
      <c r="EU55" s="105"/>
      <c r="EV55" s="105"/>
      <c r="EW55" s="105"/>
      <c r="EX55" s="105"/>
      <c r="EY55" s="105"/>
      <c r="EZ55" s="105"/>
      <c r="FA55" s="105"/>
      <c r="FB55" s="105"/>
      <c r="FC55" s="105"/>
      <c r="FD55" s="105"/>
      <c r="FE55" s="105"/>
      <c r="FF55" s="105"/>
      <c r="FG55" s="105"/>
      <c r="FH55" s="105"/>
      <c r="FI55" s="105"/>
      <c r="FJ55" s="105"/>
      <c r="FK55" s="105"/>
      <c r="FL55" s="105"/>
      <c r="FM55" s="105"/>
      <c r="FN55" s="105"/>
      <c r="FO55" s="105"/>
      <c r="FP55" s="105"/>
      <c r="FQ55" s="105"/>
      <c r="FR55" s="105"/>
      <c r="FS55" s="105"/>
      <c r="FT55" s="105"/>
      <c r="FU55" s="105"/>
      <c r="FV55" s="105"/>
      <c r="FW55" s="105"/>
      <c r="FX55" s="105"/>
      <c r="FY55" s="105"/>
      <c r="FZ55" s="105"/>
      <c r="GA55" s="105"/>
      <c r="GB55" s="105"/>
      <c r="GC55" s="105"/>
      <c r="GD55" s="105"/>
      <c r="GE55" s="105"/>
      <c r="GF55" s="105"/>
      <c r="GG55" s="105"/>
      <c r="GH55" s="105"/>
      <c r="GI55" s="105"/>
      <c r="GJ55" s="105"/>
      <c r="GK55" s="105"/>
      <c r="GL55" s="105"/>
      <c r="GM55" s="105"/>
      <c r="GN55" s="105"/>
      <c r="GO55" s="105"/>
      <c r="GP55" s="105"/>
      <c r="GQ55" s="105"/>
      <c r="GR55" s="105"/>
      <c r="GS55" s="105"/>
      <c r="GT55" s="105"/>
      <c r="GU55" s="105"/>
      <c r="GV55" s="105"/>
      <c r="GW55" s="105"/>
      <c r="GX55" s="105"/>
      <c r="GY55" s="105"/>
      <c r="GZ55" s="105"/>
      <c r="HA55" s="105"/>
      <c r="HB55" s="105"/>
      <c r="HC55" s="105"/>
      <c r="HD55" s="105"/>
      <c r="HE55" s="105"/>
      <c r="HF55" s="105"/>
      <c r="HG55" s="105"/>
      <c r="HH55" s="105"/>
      <c r="HI55" s="105"/>
      <c r="HJ55" s="105"/>
      <c r="HK55" s="105"/>
      <c r="HL55" s="105"/>
      <c r="HM55" s="105"/>
      <c r="HN55" s="105"/>
      <c r="HO55" s="105"/>
      <c r="HP55" s="105"/>
      <c r="HQ55" s="105"/>
      <c r="HR55" s="105"/>
      <c r="HS55" s="105"/>
      <c r="HT55" s="105"/>
      <c r="HU55" s="105"/>
      <c r="HV55" s="105"/>
      <c r="HW55" s="105"/>
      <c r="HX55" s="105"/>
      <c r="HY55" s="105"/>
      <c r="HZ55" s="105"/>
      <c r="IA55" s="105"/>
      <c r="IB55" s="105"/>
      <c r="IC55" s="105"/>
      <c r="ID55" s="105"/>
      <c r="IE55" s="105"/>
      <c r="IF55" s="105"/>
      <c r="IG55" s="105"/>
      <c r="IH55" s="105"/>
      <c r="II55" s="105"/>
      <c r="IJ55" s="105"/>
      <c r="IK55" s="105"/>
      <c r="IL55" s="105"/>
      <c r="IM55" s="105"/>
      <c r="IN55" s="105"/>
      <c r="IO55" s="105"/>
      <c r="IP55" s="105"/>
      <c r="IQ55" s="105"/>
      <c r="IR55" s="105"/>
      <c r="IS55" s="105"/>
      <c r="IT55" s="105"/>
      <c r="IU55" s="105"/>
      <c r="IV55" s="105"/>
    </row>
    <row r="56" spans="3:256"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5"/>
      <c r="DB56" s="105"/>
      <c r="DC56" s="105"/>
      <c r="DD56" s="105"/>
      <c r="DE56" s="105"/>
      <c r="DF56" s="105"/>
      <c r="DG56" s="105"/>
      <c r="DH56" s="105"/>
      <c r="DI56" s="105"/>
      <c r="DJ56" s="105"/>
      <c r="DK56" s="105"/>
      <c r="DL56" s="105"/>
      <c r="DM56" s="105"/>
      <c r="DN56" s="105"/>
      <c r="DO56" s="105"/>
      <c r="DP56" s="105"/>
      <c r="DQ56" s="105"/>
      <c r="DR56" s="105"/>
      <c r="DS56" s="105"/>
      <c r="DT56" s="105"/>
      <c r="DU56" s="105"/>
      <c r="DV56" s="105"/>
      <c r="DW56" s="105"/>
      <c r="DX56" s="105"/>
      <c r="DY56" s="105"/>
      <c r="DZ56" s="105"/>
      <c r="EA56" s="105"/>
      <c r="EB56" s="105"/>
      <c r="EC56" s="105"/>
      <c r="ED56" s="105"/>
      <c r="EE56" s="105"/>
      <c r="EF56" s="105"/>
      <c r="EG56" s="105"/>
      <c r="EH56" s="105"/>
      <c r="EI56" s="105"/>
      <c r="EJ56" s="105"/>
      <c r="EK56" s="105"/>
      <c r="EL56" s="105"/>
      <c r="EM56" s="105"/>
      <c r="EN56" s="105"/>
      <c r="EO56" s="105"/>
      <c r="EP56" s="105"/>
      <c r="EQ56" s="105"/>
      <c r="ER56" s="105"/>
      <c r="ES56" s="105"/>
      <c r="ET56" s="105"/>
      <c r="EU56" s="105"/>
      <c r="EV56" s="105"/>
      <c r="EW56" s="105"/>
      <c r="EX56" s="105"/>
      <c r="EY56" s="105"/>
      <c r="EZ56" s="105"/>
      <c r="FA56" s="105"/>
      <c r="FB56" s="105"/>
      <c r="FC56" s="105"/>
      <c r="FD56" s="105"/>
      <c r="FE56" s="105"/>
      <c r="FF56" s="105"/>
      <c r="FG56" s="105"/>
      <c r="FH56" s="105"/>
      <c r="FI56" s="105"/>
      <c r="FJ56" s="105"/>
      <c r="FK56" s="105"/>
      <c r="FL56" s="105"/>
      <c r="FM56" s="105"/>
      <c r="FN56" s="105"/>
      <c r="FO56" s="105"/>
      <c r="FP56" s="105"/>
      <c r="FQ56" s="105"/>
      <c r="FR56" s="105"/>
      <c r="FS56" s="105"/>
      <c r="FT56" s="105"/>
      <c r="FU56" s="105"/>
      <c r="FV56" s="105"/>
      <c r="FW56" s="105"/>
      <c r="FX56" s="105"/>
      <c r="FY56" s="105"/>
      <c r="FZ56" s="105"/>
      <c r="GA56" s="105"/>
      <c r="GB56" s="105"/>
      <c r="GC56" s="105"/>
      <c r="GD56" s="105"/>
      <c r="GE56" s="105"/>
      <c r="GF56" s="105"/>
      <c r="GG56" s="105"/>
      <c r="GH56" s="105"/>
      <c r="GI56" s="105"/>
      <c r="GJ56" s="105"/>
      <c r="GK56" s="105"/>
      <c r="GL56" s="105"/>
      <c r="GM56" s="105"/>
      <c r="GN56" s="105"/>
      <c r="GO56" s="105"/>
      <c r="GP56" s="105"/>
      <c r="GQ56" s="105"/>
      <c r="GR56" s="105"/>
      <c r="GS56" s="105"/>
      <c r="GT56" s="105"/>
      <c r="GU56" s="105"/>
      <c r="GV56" s="105"/>
      <c r="GW56" s="105"/>
      <c r="GX56" s="105"/>
      <c r="GY56" s="105"/>
      <c r="GZ56" s="105"/>
      <c r="HA56" s="105"/>
      <c r="HB56" s="105"/>
      <c r="HC56" s="105"/>
      <c r="HD56" s="105"/>
      <c r="HE56" s="105"/>
      <c r="HF56" s="105"/>
      <c r="HG56" s="105"/>
      <c r="HH56" s="105"/>
      <c r="HI56" s="105"/>
      <c r="HJ56" s="105"/>
      <c r="HK56" s="105"/>
      <c r="HL56" s="105"/>
      <c r="HM56" s="105"/>
      <c r="HN56" s="105"/>
      <c r="HO56" s="105"/>
      <c r="HP56" s="105"/>
      <c r="HQ56" s="105"/>
      <c r="HR56" s="105"/>
      <c r="HS56" s="105"/>
      <c r="HT56" s="105"/>
      <c r="HU56" s="105"/>
      <c r="HV56" s="105"/>
      <c r="HW56" s="105"/>
      <c r="HX56" s="105"/>
      <c r="HY56" s="105"/>
      <c r="HZ56" s="105"/>
      <c r="IA56" s="105"/>
      <c r="IB56" s="105"/>
      <c r="IC56" s="105"/>
      <c r="ID56" s="105"/>
      <c r="IE56" s="105"/>
      <c r="IF56" s="105"/>
      <c r="IG56" s="105"/>
      <c r="IH56" s="105"/>
      <c r="II56" s="105"/>
      <c r="IJ56" s="105"/>
      <c r="IK56" s="105"/>
      <c r="IL56" s="105"/>
      <c r="IM56" s="105"/>
      <c r="IN56" s="105"/>
      <c r="IO56" s="105"/>
      <c r="IP56" s="105"/>
      <c r="IQ56" s="105"/>
      <c r="IR56" s="105"/>
      <c r="IS56" s="105"/>
      <c r="IT56" s="105"/>
      <c r="IU56" s="105"/>
      <c r="IV56" s="105"/>
    </row>
    <row r="57" spans="3:256"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  <c r="AS57" s="105"/>
      <c r="AT57" s="105"/>
      <c r="AU57" s="105"/>
      <c r="AV57" s="105"/>
      <c r="AW57" s="105"/>
      <c r="AX57" s="105"/>
      <c r="AY57" s="105"/>
      <c r="AZ57" s="105"/>
      <c r="BA57" s="105"/>
      <c r="BB57" s="105"/>
      <c r="BC57" s="105"/>
      <c r="BD57" s="105"/>
      <c r="BE57" s="105"/>
      <c r="BF57" s="105"/>
      <c r="BG57" s="105"/>
      <c r="BH57" s="105"/>
      <c r="BI57" s="105"/>
      <c r="BJ57" s="105"/>
      <c r="BK57" s="105"/>
      <c r="BL57" s="105"/>
      <c r="BM57" s="105"/>
      <c r="BN57" s="105"/>
      <c r="BO57" s="105"/>
      <c r="BP57" s="105"/>
      <c r="BQ57" s="105"/>
      <c r="BR57" s="105"/>
      <c r="BS57" s="105"/>
      <c r="BT57" s="105"/>
      <c r="BU57" s="105"/>
      <c r="BV57" s="105"/>
      <c r="BW57" s="105"/>
      <c r="BX57" s="105"/>
      <c r="BY57" s="105"/>
      <c r="BZ57" s="105"/>
      <c r="CA57" s="105"/>
      <c r="CB57" s="105"/>
      <c r="CC57" s="105"/>
      <c r="CD57" s="105"/>
      <c r="CE57" s="105"/>
      <c r="CF57" s="105"/>
      <c r="CG57" s="105"/>
      <c r="CH57" s="105"/>
      <c r="CI57" s="105"/>
      <c r="CJ57" s="105"/>
      <c r="CK57" s="105"/>
      <c r="CL57" s="105"/>
      <c r="CM57" s="105"/>
      <c r="CN57" s="105"/>
      <c r="CO57" s="105"/>
      <c r="CP57" s="105"/>
      <c r="CQ57" s="105"/>
      <c r="CR57" s="105"/>
      <c r="CS57" s="105"/>
      <c r="CT57" s="105"/>
      <c r="CU57" s="105"/>
      <c r="CV57" s="105"/>
      <c r="CW57" s="105"/>
      <c r="CX57" s="105"/>
      <c r="CY57" s="105"/>
      <c r="CZ57" s="105"/>
      <c r="DA57" s="105"/>
      <c r="DB57" s="105"/>
      <c r="DC57" s="105"/>
      <c r="DD57" s="105"/>
      <c r="DE57" s="105"/>
      <c r="DF57" s="105"/>
      <c r="DG57" s="105"/>
      <c r="DH57" s="105"/>
      <c r="DI57" s="105"/>
      <c r="DJ57" s="105"/>
      <c r="DK57" s="105"/>
      <c r="DL57" s="105"/>
      <c r="DM57" s="105"/>
      <c r="DN57" s="105"/>
      <c r="DO57" s="105"/>
      <c r="DP57" s="105"/>
      <c r="DQ57" s="105"/>
      <c r="DR57" s="105"/>
      <c r="DS57" s="105"/>
      <c r="DT57" s="105"/>
      <c r="DU57" s="105"/>
      <c r="DV57" s="105"/>
      <c r="DW57" s="105"/>
      <c r="DX57" s="105"/>
      <c r="DY57" s="105"/>
      <c r="DZ57" s="105"/>
      <c r="EA57" s="105"/>
      <c r="EB57" s="105"/>
      <c r="EC57" s="105"/>
      <c r="ED57" s="105"/>
      <c r="EE57" s="105"/>
      <c r="EF57" s="105"/>
      <c r="EG57" s="105"/>
      <c r="EH57" s="105"/>
      <c r="EI57" s="105"/>
      <c r="EJ57" s="105"/>
      <c r="EK57" s="105"/>
      <c r="EL57" s="105"/>
      <c r="EM57" s="105"/>
      <c r="EN57" s="105"/>
      <c r="EO57" s="105"/>
      <c r="EP57" s="105"/>
      <c r="EQ57" s="105"/>
      <c r="ER57" s="105"/>
      <c r="ES57" s="105"/>
      <c r="ET57" s="105"/>
      <c r="EU57" s="105"/>
      <c r="EV57" s="105"/>
      <c r="EW57" s="105"/>
      <c r="EX57" s="105"/>
      <c r="EY57" s="105"/>
      <c r="EZ57" s="105"/>
      <c r="FA57" s="105"/>
      <c r="FB57" s="105"/>
      <c r="FC57" s="105"/>
      <c r="FD57" s="105"/>
      <c r="FE57" s="105"/>
      <c r="FF57" s="105"/>
      <c r="FG57" s="105"/>
      <c r="FH57" s="105"/>
      <c r="FI57" s="105"/>
      <c r="FJ57" s="105"/>
      <c r="FK57" s="105"/>
      <c r="FL57" s="105"/>
      <c r="FM57" s="105"/>
      <c r="FN57" s="105"/>
      <c r="FO57" s="105"/>
      <c r="FP57" s="105"/>
      <c r="FQ57" s="105"/>
      <c r="FR57" s="105"/>
      <c r="FS57" s="105"/>
      <c r="FT57" s="105"/>
      <c r="FU57" s="105"/>
      <c r="FV57" s="105"/>
      <c r="FW57" s="105"/>
      <c r="FX57" s="105"/>
      <c r="FY57" s="105"/>
      <c r="FZ57" s="105"/>
      <c r="GA57" s="105"/>
      <c r="GB57" s="105"/>
      <c r="GC57" s="105"/>
      <c r="GD57" s="105"/>
      <c r="GE57" s="105"/>
      <c r="GF57" s="105"/>
      <c r="GG57" s="105"/>
      <c r="GH57" s="105"/>
      <c r="GI57" s="105"/>
      <c r="GJ57" s="105"/>
      <c r="GK57" s="105"/>
      <c r="GL57" s="105"/>
      <c r="GM57" s="105"/>
      <c r="GN57" s="105"/>
      <c r="GO57" s="105"/>
      <c r="GP57" s="105"/>
      <c r="GQ57" s="105"/>
      <c r="GR57" s="105"/>
      <c r="GS57" s="105"/>
      <c r="GT57" s="105"/>
      <c r="GU57" s="105"/>
      <c r="GV57" s="105"/>
      <c r="GW57" s="105"/>
      <c r="GX57" s="105"/>
      <c r="GY57" s="105"/>
      <c r="GZ57" s="105"/>
      <c r="HA57" s="105"/>
      <c r="HB57" s="105"/>
      <c r="HC57" s="105"/>
      <c r="HD57" s="105"/>
      <c r="HE57" s="105"/>
      <c r="HF57" s="105"/>
      <c r="HG57" s="105"/>
      <c r="HH57" s="105"/>
      <c r="HI57" s="105"/>
      <c r="HJ57" s="105"/>
      <c r="HK57" s="105"/>
      <c r="HL57" s="105"/>
      <c r="HM57" s="105"/>
      <c r="HN57" s="105"/>
      <c r="HO57" s="105"/>
      <c r="HP57" s="105"/>
      <c r="HQ57" s="105"/>
      <c r="HR57" s="105"/>
      <c r="HS57" s="105"/>
      <c r="HT57" s="105"/>
      <c r="HU57" s="105"/>
      <c r="HV57" s="105"/>
      <c r="HW57" s="105"/>
      <c r="HX57" s="105"/>
      <c r="HY57" s="105"/>
      <c r="HZ57" s="105"/>
      <c r="IA57" s="105"/>
      <c r="IB57" s="105"/>
      <c r="IC57" s="105"/>
      <c r="ID57" s="105"/>
      <c r="IE57" s="105"/>
      <c r="IF57" s="105"/>
      <c r="IG57" s="105"/>
      <c r="IH57" s="105"/>
      <c r="II57" s="105"/>
      <c r="IJ57" s="105"/>
      <c r="IK57" s="105"/>
      <c r="IL57" s="105"/>
      <c r="IM57" s="105"/>
      <c r="IN57" s="105"/>
      <c r="IO57" s="105"/>
      <c r="IP57" s="105"/>
      <c r="IQ57" s="105"/>
      <c r="IR57" s="105"/>
      <c r="IS57" s="105"/>
      <c r="IT57" s="105"/>
      <c r="IU57" s="105"/>
      <c r="IV57" s="105"/>
    </row>
    <row r="58" spans="3:256"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  <c r="AS58" s="105"/>
      <c r="AT58" s="105"/>
      <c r="AU58" s="105"/>
      <c r="AV58" s="105"/>
      <c r="AW58" s="105"/>
      <c r="AX58" s="105"/>
      <c r="AY58" s="105"/>
      <c r="AZ58" s="105"/>
      <c r="BA58" s="105"/>
      <c r="BB58" s="105"/>
      <c r="BC58" s="105"/>
      <c r="BD58" s="105"/>
      <c r="BE58" s="105"/>
      <c r="BF58" s="105"/>
      <c r="BG58" s="105"/>
      <c r="BH58" s="105"/>
      <c r="BI58" s="105"/>
      <c r="BJ58" s="105"/>
      <c r="BK58" s="105"/>
      <c r="BL58" s="105"/>
      <c r="BM58" s="105"/>
      <c r="BN58" s="105"/>
      <c r="BO58" s="105"/>
      <c r="BP58" s="105"/>
      <c r="BQ58" s="105"/>
      <c r="BR58" s="105"/>
      <c r="BS58" s="105"/>
      <c r="BT58" s="105"/>
      <c r="BU58" s="105"/>
      <c r="BV58" s="105"/>
      <c r="BW58" s="105"/>
      <c r="BX58" s="105"/>
      <c r="BY58" s="105"/>
      <c r="BZ58" s="105"/>
      <c r="CA58" s="105"/>
      <c r="CB58" s="105"/>
      <c r="CC58" s="105"/>
      <c r="CD58" s="105"/>
      <c r="CE58" s="105"/>
      <c r="CF58" s="105"/>
      <c r="CG58" s="105"/>
      <c r="CH58" s="105"/>
      <c r="CI58" s="105"/>
      <c r="CJ58" s="105"/>
      <c r="CK58" s="105"/>
      <c r="CL58" s="105"/>
      <c r="CM58" s="105"/>
      <c r="CN58" s="105"/>
      <c r="CO58" s="105"/>
      <c r="CP58" s="105"/>
      <c r="CQ58" s="105"/>
      <c r="CR58" s="105"/>
      <c r="CS58" s="105"/>
      <c r="CT58" s="105"/>
      <c r="CU58" s="105"/>
      <c r="CV58" s="105"/>
      <c r="CW58" s="105"/>
      <c r="CX58" s="105"/>
      <c r="CY58" s="105"/>
      <c r="CZ58" s="105"/>
      <c r="DA58" s="105"/>
      <c r="DB58" s="105"/>
      <c r="DC58" s="105"/>
      <c r="DD58" s="105"/>
      <c r="DE58" s="105"/>
      <c r="DF58" s="105"/>
      <c r="DG58" s="105"/>
      <c r="DH58" s="105"/>
      <c r="DI58" s="105"/>
      <c r="DJ58" s="105"/>
      <c r="DK58" s="105"/>
      <c r="DL58" s="105"/>
      <c r="DM58" s="105"/>
      <c r="DN58" s="105"/>
      <c r="DO58" s="105"/>
      <c r="DP58" s="105"/>
      <c r="DQ58" s="105"/>
      <c r="DR58" s="105"/>
      <c r="DS58" s="105"/>
      <c r="DT58" s="105"/>
      <c r="DU58" s="105"/>
      <c r="DV58" s="105"/>
      <c r="DW58" s="105"/>
      <c r="DX58" s="105"/>
      <c r="DY58" s="105"/>
      <c r="DZ58" s="105"/>
      <c r="EA58" s="105"/>
      <c r="EB58" s="105"/>
      <c r="EC58" s="105"/>
      <c r="ED58" s="105"/>
      <c r="EE58" s="105"/>
      <c r="EF58" s="105"/>
      <c r="EG58" s="105"/>
      <c r="EH58" s="105"/>
      <c r="EI58" s="105"/>
      <c r="EJ58" s="105"/>
      <c r="EK58" s="105"/>
      <c r="EL58" s="105"/>
      <c r="EM58" s="105"/>
      <c r="EN58" s="105"/>
      <c r="EO58" s="105"/>
      <c r="EP58" s="105"/>
      <c r="EQ58" s="105"/>
      <c r="ER58" s="105"/>
      <c r="ES58" s="105"/>
      <c r="ET58" s="105"/>
      <c r="EU58" s="105"/>
      <c r="EV58" s="105"/>
      <c r="EW58" s="105"/>
      <c r="EX58" s="105"/>
      <c r="EY58" s="105"/>
      <c r="EZ58" s="105"/>
      <c r="FA58" s="105"/>
      <c r="FB58" s="105"/>
      <c r="FC58" s="105"/>
      <c r="FD58" s="105"/>
      <c r="FE58" s="105"/>
      <c r="FF58" s="105"/>
      <c r="FG58" s="105"/>
      <c r="FH58" s="105"/>
      <c r="FI58" s="105"/>
      <c r="FJ58" s="105"/>
      <c r="FK58" s="105"/>
      <c r="FL58" s="105"/>
      <c r="FM58" s="105"/>
      <c r="FN58" s="105"/>
      <c r="FO58" s="105"/>
      <c r="FP58" s="105"/>
      <c r="FQ58" s="105"/>
      <c r="FR58" s="105"/>
      <c r="FS58" s="105"/>
      <c r="FT58" s="105"/>
      <c r="FU58" s="105"/>
      <c r="FV58" s="105"/>
      <c r="FW58" s="105"/>
      <c r="FX58" s="105"/>
      <c r="FY58" s="105"/>
      <c r="FZ58" s="105"/>
      <c r="GA58" s="105"/>
      <c r="GB58" s="105"/>
      <c r="GC58" s="105"/>
      <c r="GD58" s="105"/>
      <c r="GE58" s="105"/>
      <c r="GF58" s="105"/>
      <c r="GG58" s="105"/>
      <c r="GH58" s="105"/>
      <c r="GI58" s="105"/>
      <c r="GJ58" s="105"/>
      <c r="GK58" s="105"/>
      <c r="GL58" s="105"/>
      <c r="GM58" s="105"/>
      <c r="GN58" s="105"/>
      <c r="GO58" s="105"/>
      <c r="GP58" s="105"/>
      <c r="GQ58" s="105"/>
      <c r="GR58" s="105"/>
      <c r="GS58" s="105"/>
      <c r="GT58" s="105"/>
      <c r="GU58" s="105"/>
      <c r="GV58" s="105"/>
      <c r="GW58" s="105"/>
      <c r="GX58" s="105"/>
      <c r="GY58" s="105"/>
      <c r="GZ58" s="105"/>
      <c r="HA58" s="105"/>
      <c r="HB58" s="105"/>
      <c r="HC58" s="105"/>
      <c r="HD58" s="105"/>
      <c r="HE58" s="105"/>
      <c r="HF58" s="105"/>
      <c r="HG58" s="105"/>
      <c r="HH58" s="105"/>
      <c r="HI58" s="105"/>
      <c r="HJ58" s="105"/>
      <c r="HK58" s="105"/>
      <c r="HL58" s="105"/>
      <c r="HM58" s="105"/>
      <c r="HN58" s="105"/>
      <c r="HO58" s="105"/>
      <c r="HP58" s="105"/>
      <c r="HQ58" s="105"/>
      <c r="HR58" s="105"/>
      <c r="HS58" s="105"/>
      <c r="HT58" s="105"/>
      <c r="HU58" s="105"/>
      <c r="HV58" s="105"/>
      <c r="HW58" s="105"/>
      <c r="HX58" s="105"/>
      <c r="HY58" s="105"/>
      <c r="HZ58" s="105"/>
      <c r="IA58" s="105"/>
      <c r="IB58" s="105"/>
      <c r="IC58" s="105"/>
      <c r="ID58" s="105"/>
      <c r="IE58" s="105"/>
      <c r="IF58" s="105"/>
      <c r="IG58" s="105"/>
      <c r="IH58" s="105"/>
      <c r="II58" s="105"/>
      <c r="IJ58" s="105"/>
      <c r="IK58" s="105"/>
      <c r="IL58" s="105"/>
      <c r="IM58" s="105"/>
      <c r="IN58" s="105"/>
      <c r="IO58" s="105"/>
      <c r="IP58" s="105"/>
      <c r="IQ58" s="105"/>
      <c r="IR58" s="105"/>
      <c r="IS58" s="105"/>
      <c r="IT58" s="105"/>
      <c r="IU58" s="105"/>
      <c r="IV58" s="105"/>
    </row>
    <row r="59" spans="3:256"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  <c r="AS59" s="105"/>
      <c r="AT59" s="105"/>
      <c r="AU59" s="105"/>
      <c r="AV59" s="105"/>
      <c r="AW59" s="105"/>
      <c r="AX59" s="105"/>
      <c r="AY59" s="105"/>
      <c r="AZ59" s="105"/>
      <c r="BA59" s="105"/>
      <c r="BB59" s="105"/>
      <c r="BC59" s="105"/>
      <c r="BD59" s="105"/>
    </row>
    <row r="60" spans="3:256"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  <c r="AS60" s="105"/>
      <c r="AT60" s="105"/>
      <c r="AU60" s="105"/>
      <c r="AV60" s="105"/>
      <c r="AW60" s="105"/>
      <c r="AX60" s="105"/>
      <c r="AY60" s="105"/>
      <c r="AZ60" s="105"/>
      <c r="BA60" s="105"/>
      <c r="BB60" s="105"/>
      <c r="BC60" s="105"/>
      <c r="BD60" s="105"/>
    </row>
    <row r="61" spans="3:256"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  <c r="AS61" s="105"/>
      <c r="AT61" s="105"/>
      <c r="AU61" s="105"/>
      <c r="AV61" s="105"/>
      <c r="AW61" s="105"/>
      <c r="AX61" s="105"/>
      <c r="AY61" s="105"/>
      <c r="AZ61" s="105"/>
      <c r="BA61" s="105"/>
      <c r="BB61" s="105"/>
      <c r="BC61" s="105"/>
      <c r="BD61" s="105"/>
    </row>
    <row r="62" spans="3:256"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5"/>
      <c r="AT62" s="105"/>
      <c r="AU62" s="105"/>
      <c r="AV62" s="105"/>
      <c r="AW62" s="105"/>
      <c r="AX62" s="105"/>
      <c r="AY62" s="105"/>
      <c r="AZ62" s="105"/>
      <c r="BA62" s="105"/>
      <c r="BB62" s="105"/>
      <c r="BC62" s="105"/>
      <c r="BD62" s="105"/>
    </row>
    <row r="63" spans="3:256"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5"/>
      <c r="AT63" s="105"/>
      <c r="AU63" s="105"/>
      <c r="AV63" s="105"/>
      <c r="AW63" s="105"/>
      <c r="AX63" s="105"/>
      <c r="AY63" s="105"/>
      <c r="AZ63" s="105"/>
      <c r="BA63" s="105"/>
      <c r="BB63" s="105"/>
      <c r="BC63" s="105"/>
      <c r="BD63" s="105"/>
    </row>
    <row r="64" spans="3:256"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5"/>
      <c r="AT64" s="105"/>
      <c r="AU64" s="105"/>
      <c r="AV64" s="105"/>
      <c r="AW64" s="105"/>
      <c r="AX64" s="105"/>
      <c r="AY64" s="105"/>
      <c r="AZ64" s="105"/>
      <c r="BA64" s="105"/>
      <c r="BB64" s="105"/>
      <c r="BC64" s="105"/>
      <c r="BD64" s="105"/>
    </row>
    <row r="65" spans="3:56"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5"/>
      <c r="AT65" s="105"/>
      <c r="AU65" s="105"/>
      <c r="AV65" s="105"/>
      <c r="AW65" s="105"/>
      <c r="AX65" s="105"/>
      <c r="AY65" s="105"/>
      <c r="AZ65" s="105"/>
      <c r="BA65" s="105"/>
      <c r="BB65" s="105"/>
      <c r="BC65" s="105"/>
      <c r="BD65" s="105"/>
    </row>
    <row r="66" spans="3:56"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5"/>
      <c r="AT66" s="105"/>
      <c r="AU66" s="105"/>
      <c r="AV66" s="105"/>
      <c r="AW66" s="105"/>
      <c r="AX66" s="105"/>
      <c r="AY66" s="105"/>
      <c r="AZ66" s="105"/>
      <c r="BA66" s="105"/>
      <c r="BB66" s="105"/>
      <c r="BC66" s="105"/>
      <c r="BD66" s="105"/>
    </row>
    <row r="67" spans="3:56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  <c r="AS67" s="105"/>
      <c r="AT67" s="105"/>
      <c r="AU67" s="105"/>
      <c r="AV67" s="105"/>
      <c r="AW67" s="105"/>
      <c r="AX67" s="105"/>
      <c r="AY67" s="105"/>
      <c r="AZ67" s="105"/>
      <c r="BA67" s="105"/>
      <c r="BB67" s="105"/>
      <c r="BC67" s="105"/>
      <c r="BD67" s="105"/>
    </row>
    <row r="68" spans="3:56"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  <c r="AS68" s="105"/>
      <c r="AT68" s="105"/>
      <c r="AU68" s="105"/>
      <c r="AV68" s="105"/>
      <c r="AW68" s="105"/>
      <c r="AX68" s="105"/>
      <c r="AY68" s="105"/>
      <c r="AZ68" s="105"/>
      <c r="BA68" s="105"/>
      <c r="BB68" s="105"/>
      <c r="BC68" s="105"/>
      <c r="BD68" s="105"/>
    </row>
    <row r="69" spans="3:56"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  <c r="AS69" s="105"/>
      <c r="AT69" s="105"/>
      <c r="AU69" s="105"/>
      <c r="AV69" s="105"/>
      <c r="AW69" s="105"/>
      <c r="AX69" s="105"/>
      <c r="AY69" s="105"/>
      <c r="AZ69" s="105"/>
      <c r="BA69" s="105"/>
      <c r="BB69" s="105"/>
      <c r="BC69" s="105"/>
      <c r="BD69" s="105"/>
    </row>
    <row r="70" spans="3:56"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  <c r="AS70" s="105"/>
      <c r="AT70" s="105"/>
      <c r="AU70" s="105"/>
      <c r="AV70" s="105"/>
      <c r="AW70" s="105"/>
      <c r="AX70" s="105"/>
      <c r="AY70" s="105"/>
      <c r="AZ70" s="105"/>
      <c r="BA70" s="105"/>
      <c r="BB70" s="105"/>
      <c r="BC70" s="105"/>
      <c r="BD70" s="105"/>
    </row>
    <row r="71" spans="3:56"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  <c r="AS71" s="105"/>
      <c r="AT71" s="105"/>
      <c r="AU71" s="105"/>
      <c r="AV71" s="105"/>
      <c r="AW71" s="105"/>
      <c r="AX71" s="105"/>
      <c r="AY71" s="105"/>
      <c r="AZ71" s="105"/>
      <c r="BA71" s="105"/>
      <c r="BB71" s="105"/>
      <c r="BC71" s="105"/>
      <c r="BD71" s="105"/>
    </row>
    <row r="72" spans="3:56"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  <c r="AS72" s="105"/>
      <c r="AT72" s="105"/>
      <c r="AU72" s="105"/>
      <c r="AV72" s="105"/>
      <c r="AW72" s="105"/>
      <c r="AX72" s="105"/>
      <c r="AY72" s="105"/>
      <c r="AZ72" s="105"/>
      <c r="BA72" s="105"/>
      <c r="BB72" s="105"/>
      <c r="BC72" s="105"/>
      <c r="BD72" s="105"/>
    </row>
    <row r="73" spans="3:56"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  <c r="AS73" s="105"/>
      <c r="AT73" s="105"/>
      <c r="AU73" s="105"/>
      <c r="AV73" s="105"/>
      <c r="AW73" s="105"/>
      <c r="AX73" s="105"/>
      <c r="AY73" s="105"/>
      <c r="AZ73" s="105"/>
      <c r="BA73" s="105"/>
      <c r="BB73" s="105"/>
      <c r="BC73" s="105"/>
      <c r="BD73" s="105"/>
    </row>
    <row r="74" spans="3:56"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  <c r="AS74" s="105"/>
      <c r="AT74" s="105"/>
      <c r="AU74" s="105"/>
      <c r="AV74" s="105"/>
      <c r="AW74" s="105"/>
      <c r="AX74" s="105"/>
      <c r="AY74" s="105"/>
      <c r="AZ74" s="105"/>
      <c r="BA74" s="105"/>
      <c r="BB74" s="105"/>
      <c r="BC74" s="105"/>
      <c r="BD74" s="105"/>
    </row>
    <row r="75" spans="3:56"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  <c r="AS75" s="105"/>
      <c r="AT75" s="105"/>
      <c r="AU75" s="105"/>
      <c r="AV75" s="105"/>
      <c r="AW75" s="105"/>
      <c r="AX75" s="105"/>
      <c r="AY75" s="105"/>
      <c r="AZ75" s="105"/>
      <c r="BA75" s="105"/>
      <c r="BB75" s="105"/>
      <c r="BC75" s="105"/>
      <c r="BD75" s="105"/>
    </row>
    <row r="76" spans="3:56"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5"/>
      <c r="AT76" s="105"/>
      <c r="AU76" s="105"/>
      <c r="AV76" s="105"/>
      <c r="AW76" s="105"/>
      <c r="AX76" s="105"/>
      <c r="AY76" s="105"/>
      <c r="AZ76" s="105"/>
      <c r="BA76" s="105"/>
      <c r="BB76" s="105"/>
      <c r="BC76" s="105"/>
      <c r="BD76" s="105"/>
    </row>
    <row r="77" spans="3:56"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5"/>
      <c r="AT77" s="105"/>
      <c r="AU77" s="105"/>
      <c r="AV77" s="105"/>
      <c r="AW77" s="105"/>
      <c r="AX77" s="105"/>
      <c r="AY77" s="105"/>
      <c r="AZ77" s="105"/>
      <c r="BA77" s="105"/>
      <c r="BB77" s="105"/>
      <c r="BC77" s="105"/>
      <c r="BD77" s="105"/>
    </row>
    <row r="78" spans="3:56"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5"/>
      <c r="AT78" s="105"/>
      <c r="AU78" s="105"/>
      <c r="AV78" s="105"/>
      <c r="AW78" s="105"/>
      <c r="AX78" s="105"/>
      <c r="AY78" s="105"/>
      <c r="AZ78" s="105"/>
      <c r="BA78" s="105"/>
      <c r="BB78" s="105"/>
      <c r="BC78" s="105"/>
      <c r="BD78" s="105"/>
    </row>
    <row r="79" spans="3:56"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5"/>
      <c r="AT79" s="105"/>
      <c r="AU79" s="105"/>
      <c r="AV79" s="105"/>
      <c r="AW79" s="105"/>
      <c r="AX79" s="105"/>
      <c r="AY79" s="105"/>
      <c r="AZ79" s="105"/>
      <c r="BA79" s="105"/>
      <c r="BB79" s="105"/>
      <c r="BC79" s="105"/>
      <c r="BD79" s="105"/>
    </row>
    <row r="80" spans="3:56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</row>
    <row r="81" spans="3:56"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</row>
    <row r="82" spans="3:56"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</row>
    <row r="83" spans="3:56"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</row>
    <row r="84" spans="3:56"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</row>
    <row r="85" spans="3:56"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</row>
    <row r="86" spans="3:56"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</row>
    <row r="87" spans="3:56"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/>
      <c r="BC87" s="105"/>
      <c r="BD87" s="105"/>
    </row>
    <row r="88" spans="3:56"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  <c r="AS88" s="105"/>
      <c r="AT88" s="105"/>
      <c r="AU88" s="105"/>
      <c r="AV88" s="105"/>
      <c r="AW88" s="105"/>
      <c r="AX88" s="105"/>
      <c r="AY88" s="105"/>
      <c r="AZ88" s="105"/>
      <c r="BA88" s="105"/>
      <c r="BB88" s="105"/>
      <c r="BC88" s="105"/>
      <c r="BD88" s="105"/>
    </row>
    <row r="89" spans="3:56"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5"/>
      <c r="BD89" s="105"/>
    </row>
    <row r="90" spans="3:56"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</row>
    <row r="91" spans="3:56"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</row>
    <row r="92" spans="3:56"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</row>
    <row r="93" spans="3:56"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</row>
    <row r="94" spans="3:56"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</row>
    <row r="95" spans="3:56"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</row>
    <row r="96" spans="3:56"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</row>
    <row r="97" spans="3:56"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</row>
    <row r="98" spans="3:56"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</row>
    <row r="99" spans="3:56"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</row>
    <row r="100" spans="3:56"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</row>
    <row r="101" spans="3:56"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</row>
    <row r="102" spans="3:56"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</row>
    <row r="103" spans="3:56"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</row>
    <row r="104" spans="3:56"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</row>
    <row r="105" spans="3:56"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</row>
    <row r="106" spans="3:56"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</row>
    <row r="107" spans="3:56"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</row>
    <row r="108" spans="3:56"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</row>
    <row r="109" spans="3:56"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</row>
    <row r="110" spans="3:56"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</row>
    <row r="111" spans="3:56"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</row>
    <row r="112" spans="3:56"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</row>
    <row r="113" spans="3:56"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</row>
    <row r="114" spans="3:56"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</row>
    <row r="115" spans="3:56"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</row>
    <row r="116" spans="3:56"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</row>
    <row r="117" spans="3:56"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</row>
    <row r="118" spans="3:56"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</row>
    <row r="119" spans="3:56"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</row>
    <row r="120" spans="3:56"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</row>
    <row r="121" spans="3:56"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</row>
    <row r="122" spans="3:56"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</row>
    <row r="123" spans="3:56"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</row>
    <row r="124" spans="3:56"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</row>
    <row r="125" spans="3:56"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</row>
    <row r="126" spans="3:56"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</row>
    <row r="127" spans="3:56"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</row>
    <row r="128" spans="3:56"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</row>
    <row r="129" spans="3:56"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</row>
    <row r="130" spans="3:56"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</row>
    <row r="131" spans="3:56"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</row>
    <row r="132" spans="3:56"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</row>
    <row r="133" spans="3:56"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</row>
    <row r="134" spans="3:56"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</row>
    <row r="135" spans="3:56"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</row>
  </sheetData>
  <mergeCells count="10">
    <mergeCell ref="A26:A30"/>
    <mergeCell ref="A31:A35"/>
    <mergeCell ref="A36:A37"/>
    <mergeCell ref="A38:A39"/>
    <mergeCell ref="A1:A2"/>
    <mergeCell ref="B1:B2"/>
    <mergeCell ref="A3:A8"/>
    <mergeCell ref="A9:A13"/>
    <mergeCell ref="A14:A18"/>
    <mergeCell ref="A19:A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L40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33" sqref="C33:IX33"/>
    </sheetView>
  </sheetViews>
  <sheetFormatPr baseColWidth="10" defaultRowHeight="15"/>
  <cols>
    <col min="2" max="2" width="64.140625" customWidth="1"/>
    <col min="3" max="255" width="12.85546875" bestFit="1" customWidth="1"/>
    <col min="256" max="256" width="11.7109375" bestFit="1" customWidth="1"/>
  </cols>
  <sheetData>
    <row r="1" spans="1:584" s="99" customFormat="1" ht="12">
      <c r="A1" s="130" t="s">
        <v>0</v>
      </c>
      <c r="B1" s="130" t="s">
        <v>119</v>
      </c>
    </row>
    <row r="2" spans="1:584" s="99" customFormat="1" ht="12.75">
      <c r="A2" s="131"/>
      <c r="B2" s="131" t="s">
        <v>1</v>
      </c>
      <c r="C2" s="11">
        <v>37987</v>
      </c>
      <c r="D2" s="11">
        <v>38018</v>
      </c>
      <c r="E2" s="11">
        <v>38047</v>
      </c>
      <c r="F2" s="11">
        <v>38078</v>
      </c>
      <c r="G2" s="11">
        <v>38108</v>
      </c>
      <c r="H2" s="11">
        <v>38139</v>
      </c>
      <c r="I2" s="11">
        <v>38169</v>
      </c>
      <c r="J2" s="11">
        <v>38200</v>
      </c>
      <c r="K2" s="11">
        <v>38231</v>
      </c>
      <c r="L2" s="11">
        <v>38261</v>
      </c>
      <c r="M2" s="11">
        <v>38292</v>
      </c>
      <c r="N2" s="11">
        <v>38322</v>
      </c>
      <c r="O2" s="11">
        <v>38353</v>
      </c>
      <c r="P2" s="11">
        <v>38384</v>
      </c>
      <c r="Q2" s="11">
        <v>38412</v>
      </c>
      <c r="R2" s="11">
        <v>38443</v>
      </c>
      <c r="S2" s="11">
        <v>38473</v>
      </c>
      <c r="T2" s="11">
        <v>38504</v>
      </c>
      <c r="U2" s="11">
        <v>38534</v>
      </c>
      <c r="V2" s="11">
        <v>38565</v>
      </c>
      <c r="W2" s="11">
        <v>38596</v>
      </c>
      <c r="X2" s="11">
        <v>38626</v>
      </c>
      <c r="Y2" s="11">
        <v>38657</v>
      </c>
      <c r="Z2" s="11">
        <v>38687</v>
      </c>
      <c r="AA2" s="11">
        <v>38718</v>
      </c>
      <c r="AB2" s="11">
        <v>38749</v>
      </c>
      <c r="AC2" s="11">
        <v>38777</v>
      </c>
      <c r="AD2" s="11">
        <v>38808</v>
      </c>
      <c r="AE2" s="11">
        <v>38838</v>
      </c>
      <c r="AF2" s="11">
        <v>38869</v>
      </c>
      <c r="AG2" s="11">
        <v>38899</v>
      </c>
      <c r="AH2" s="11">
        <v>38930</v>
      </c>
      <c r="AI2" s="11">
        <v>38961</v>
      </c>
      <c r="AJ2" s="11">
        <v>38991</v>
      </c>
      <c r="AK2" s="11">
        <v>39022</v>
      </c>
      <c r="AL2" s="11">
        <v>39052</v>
      </c>
      <c r="AM2" s="11">
        <v>39083</v>
      </c>
      <c r="AN2" s="11">
        <v>39114</v>
      </c>
      <c r="AO2" s="11">
        <v>39142</v>
      </c>
      <c r="AP2" s="11">
        <v>39173</v>
      </c>
      <c r="AQ2" s="11">
        <v>39203</v>
      </c>
      <c r="AR2" s="11">
        <v>39234</v>
      </c>
      <c r="AS2" s="11">
        <v>39264</v>
      </c>
      <c r="AT2" s="11">
        <v>39295</v>
      </c>
      <c r="AU2" s="11">
        <v>39326</v>
      </c>
      <c r="AV2" s="11">
        <v>39356</v>
      </c>
      <c r="AW2" s="11">
        <v>39387</v>
      </c>
      <c r="AX2" s="11">
        <v>39417</v>
      </c>
      <c r="AY2" s="11">
        <v>39448</v>
      </c>
      <c r="AZ2" s="11">
        <v>39479</v>
      </c>
      <c r="BA2" s="11">
        <v>39508</v>
      </c>
      <c r="BB2" s="11">
        <v>39539</v>
      </c>
      <c r="BC2" s="11">
        <v>39569</v>
      </c>
      <c r="BD2" s="11">
        <v>39600</v>
      </c>
      <c r="BE2" s="11">
        <v>39630</v>
      </c>
      <c r="BF2" s="11">
        <v>39661</v>
      </c>
      <c r="BG2" s="11">
        <v>39692</v>
      </c>
      <c r="BH2" s="11">
        <v>39722</v>
      </c>
      <c r="BI2" s="11">
        <v>39753</v>
      </c>
      <c r="BJ2" s="11">
        <v>39783</v>
      </c>
      <c r="BK2" s="11">
        <v>39814</v>
      </c>
      <c r="BL2" s="11">
        <v>39845</v>
      </c>
      <c r="BM2" s="11">
        <v>39873</v>
      </c>
      <c r="BN2" s="11">
        <v>39904</v>
      </c>
      <c r="BO2" s="11">
        <v>39934</v>
      </c>
      <c r="BP2" s="11">
        <v>39965</v>
      </c>
      <c r="BQ2" s="11">
        <v>39995</v>
      </c>
      <c r="BR2" s="11">
        <v>40026</v>
      </c>
      <c r="BS2" s="11">
        <v>40057</v>
      </c>
      <c r="BT2" s="11">
        <v>40087</v>
      </c>
      <c r="BU2" s="11">
        <v>40118</v>
      </c>
      <c r="BV2" s="11">
        <v>40148</v>
      </c>
      <c r="BW2" s="11">
        <v>40179</v>
      </c>
      <c r="BX2" s="11">
        <v>40210</v>
      </c>
      <c r="BY2" s="11">
        <v>40238</v>
      </c>
      <c r="BZ2" s="11">
        <v>40269</v>
      </c>
      <c r="CA2" s="11">
        <v>40299</v>
      </c>
      <c r="CB2" s="11">
        <v>40330</v>
      </c>
      <c r="CC2" s="11">
        <v>40360</v>
      </c>
      <c r="CD2" s="11">
        <v>40391</v>
      </c>
      <c r="CE2" s="11">
        <v>40422</v>
      </c>
      <c r="CF2" s="11">
        <v>40452</v>
      </c>
      <c r="CG2" s="11">
        <v>40483</v>
      </c>
      <c r="CH2" s="11">
        <v>40513</v>
      </c>
      <c r="CI2" s="11">
        <v>40544</v>
      </c>
      <c r="CJ2" s="11">
        <v>40575</v>
      </c>
      <c r="CK2" s="11">
        <v>40603</v>
      </c>
      <c r="CL2" s="11">
        <v>40634</v>
      </c>
      <c r="CM2" s="11">
        <v>40664</v>
      </c>
      <c r="CN2" s="11">
        <v>40695</v>
      </c>
      <c r="CO2" s="11">
        <v>40725</v>
      </c>
      <c r="CP2" s="11">
        <v>40756</v>
      </c>
      <c r="CQ2" s="11">
        <v>40787</v>
      </c>
      <c r="CR2" s="11">
        <v>40817</v>
      </c>
      <c r="CS2" s="11">
        <v>40848</v>
      </c>
      <c r="CT2" s="11">
        <v>40878</v>
      </c>
      <c r="CU2" s="11">
        <v>40909</v>
      </c>
      <c r="CV2" s="11">
        <v>40940</v>
      </c>
      <c r="CW2" s="11">
        <v>40969</v>
      </c>
      <c r="CX2" s="11">
        <v>41000</v>
      </c>
      <c r="CY2" s="11">
        <v>41030</v>
      </c>
      <c r="CZ2" s="11">
        <v>41061</v>
      </c>
      <c r="DA2" s="11">
        <v>41091</v>
      </c>
      <c r="DB2" s="11">
        <v>41122</v>
      </c>
      <c r="DC2" s="11">
        <v>41153</v>
      </c>
      <c r="DD2" s="11">
        <v>41183</v>
      </c>
      <c r="DE2" s="11">
        <v>41214</v>
      </c>
      <c r="DF2" s="11">
        <v>41244</v>
      </c>
      <c r="DG2" s="11">
        <v>41275</v>
      </c>
      <c r="DH2" s="11">
        <v>41306</v>
      </c>
      <c r="DI2" s="11">
        <v>41334</v>
      </c>
      <c r="DJ2" s="11">
        <v>41365</v>
      </c>
      <c r="DK2" s="11">
        <v>41395</v>
      </c>
      <c r="DL2" s="11">
        <v>41426</v>
      </c>
      <c r="DM2" s="11">
        <v>41456</v>
      </c>
      <c r="DN2" s="11">
        <v>41487</v>
      </c>
      <c r="DO2" s="11">
        <v>41518</v>
      </c>
      <c r="DP2" s="11">
        <v>41548</v>
      </c>
      <c r="DQ2" s="11">
        <v>41579</v>
      </c>
      <c r="DR2" s="11">
        <v>41609</v>
      </c>
      <c r="DS2" s="11">
        <v>41640</v>
      </c>
      <c r="DT2" s="11">
        <v>41671</v>
      </c>
      <c r="DU2" s="11">
        <v>41699</v>
      </c>
      <c r="DV2" s="11">
        <v>41730</v>
      </c>
      <c r="DW2" s="11">
        <v>41760</v>
      </c>
      <c r="DX2" s="11">
        <v>41791</v>
      </c>
      <c r="DY2" s="11">
        <v>41821</v>
      </c>
      <c r="DZ2" s="11">
        <v>41852</v>
      </c>
      <c r="EA2" s="11">
        <v>41883</v>
      </c>
      <c r="EB2" s="11">
        <v>41913</v>
      </c>
      <c r="EC2" s="11">
        <v>41944</v>
      </c>
      <c r="ED2" s="11">
        <v>41974</v>
      </c>
      <c r="EE2" s="11">
        <v>42005</v>
      </c>
      <c r="EF2" s="11">
        <v>42036</v>
      </c>
      <c r="EG2" s="11">
        <v>42064</v>
      </c>
      <c r="EH2" s="11">
        <v>42095</v>
      </c>
      <c r="EI2" s="11">
        <v>42125</v>
      </c>
      <c r="EJ2" s="11">
        <v>42156</v>
      </c>
      <c r="EK2" s="11">
        <v>42186</v>
      </c>
      <c r="EL2" s="11">
        <v>42217</v>
      </c>
      <c r="EM2" s="11">
        <v>42248</v>
      </c>
      <c r="EN2" s="11">
        <v>42278</v>
      </c>
      <c r="EO2" s="11">
        <v>42309</v>
      </c>
      <c r="EP2" s="11">
        <v>42339</v>
      </c>
      <c r="EQ2" s="11">
        <v>42370</v>
      </c>
      <c r="ER2" s="11">
        <v>42401</v>
      </c>
      <c r="ES2" s="11">
        <v>42430</v>
      </c>
      <c r="ET2" s="11">
        <v>42461</v>
      </c>
      <c r="EU2" s="11">
        <v>42491</v>
      </c>
      <c r="EV2" s="11">
        <v>42522</v>
      </c>
      <c r="EW2" s="11">
        <v>42552</v>
      </c>
      <c r="EX2" s="11">
        <v>42583</v>
      </c>
      <c r="EY2" s="11">
        <v>42614</v>
      </c>
      <c r="EZ2" s="11">
        <v>42644</v>
      </c>
      <c r="FA2" s="11">
        <v>42675</v>
      </c>
      <c r="FB2" s="11">
        <v>42705</v>
      </c>
      <c r="FC2" s="11">
        <v>42736</v>
      </c>
      <c r="FD2" s="11">
        <v>42767</v>
      </c>
      <c r="FE2" s="11">
        <v>42795</v>
      </c>
      <c r="FF2" s="11">
        <v>42826</v>
      </c>
      <c r="FG2" s="11">
        <v>42856</v>
      </c>
      <c r="FH2" s="11">
        <v>42887</v>
      </c>
      <c r="FI2" s="11">
        <v>42917</v>
      </c>
      <c r="FJ2" s="11">
        <v>42948</v>
      </c>
      <c r="FK2" s="11">
        <v>42979</v>
      </c>
      <c r="FL2" s="11">
        <v>43009</v>
      </c>
      <c r="FM2" s="11">
        <v>43040</v>
      </c>
      <c r="FN2" s="11">
        <v>43070</v>
      </c>
      <c r="FO2" s="11">
        <v>43101</v>
      </c>
      <c r="FP2" s="11">
        <v>43132</v>
      </c>
      <c r="FQ2" s="11">
        <v>43160</v>
      </c>
      <c r="FR2" s="11">
        <v>43191</v>
      </c>
      <c r="FS2" s="11">
        <v>43221</v>
      </c>
      <c r="FT2" s="11">
        <v>43252</v>
      </c>
      <c r="FU2" s="11">
        <v>43282</v>
      </c>
      <c r="FV2" s="11">
        <v>43313</v>
      </c>
      <c r="FW2" s="11">
        <v>43344</v>
      </c>
      <c r="FX2" s="11">
        <v>43374</v>
      </c>
      <c r="FY2" s="11">
        <v>43405</v>
      </c>
      <c r="FZ2" s="11">
        <v>43435</v>
      </c>
      <c r="GA2" s="11">
        <v>43466</v>
      </c>
      <c r="GB2" s="11">
        <v>43497</v>
      </c>
      <c r="GC2" s="11">
        <v>43525</v>
      </c>
      <c r="GD2" s="11">
        <v>43556</v>
      </c>
      <c r="GE2" s="11">
        <v>43586</v>
      </c>
      <c r="GF2" s="11">
        <v>43617</v>
      </c>
      <c r="GG2" s="11">
        <v>43647</v>
      </c>
      <c r="GH2" s="11">
        <v>43678</v>
      </c>
      <c r="GI2" s="11">
        <v>43709</v>
      </c>
      <c r="GJ2" s="11">
        <v>43739</v>
      </c>
      <c r="GK2" s="11">
        <v>43770</v>
      </c>
      <c r="GL2" s="11">
        <v>43800</v>
      </c>
      <c r="GM2" s="11">
        <v>43831</v>
      </c>
      <c r="GN2" s="11">
        <v>43862</v>
      </c>
      <c r="GO2" s="11">
        <v>43891</v>
      </c>
      <c r="GP2" s="11">
        <v>43922</v>
      </c>
      <c r="GQ2" s="11">
        <v>43952</v>
      </c>
      <c r="GR2" s="11">
        <v>43983</v>
      </c>
      <c r="GS2" s="11">
        <v>44013</v>
      </c>
      <c r="GT2" s="11">
        <v>44044</v>
      </c>
      <c r="GU2" s="11">
        <v>44075</v>
      </c>
      <c r="GV2" s="11">
        <v>44105</v>
      </c>
      <c r="GW2" s="11">
        <v>44136</v>
      </c>
      <c r="GX2" s="11">
        <v>44166</v>
      </c>
      <c r="GY2" s="11">
        <v>44197</v>
      </c>
      <c r="GZ2" s="11">
        <v>44228</v>
      </c>
      <c r="HA2" s="11">
        <v>44256</v>
      </c>
      <c r="HB2" s="11">
        <v>44287</v>
      </c>
      <c r="HC2" s="11">
        <v>44317</v>
      </c>
      <c r="HD2" s="11">
        <v>44348</v>
      </c>
      <c r="HE2" s="11">
        <v>44378</v>
      </c>
      <c r="HF2" s="11">
        <v>44409</v>
      </c>
      <c r="HG2" s="11">
        <v>44440</v>
      </c>
      <c r="HH2" s="11">
        <v>44470</v>
      </c>
      <c r="HI2" s="11">
        <v>44501</v>
      </c>
      <c r="HJ2" s="11">
        <v>44531</v>
      </c>
      <c r="HK2" s="11">
        <v>44562</v>
      </c>
      <c r="HL2" s="11">
        <v>44593</v>
      </c>
      <c r="HM2" s="11">
        <v>44621</v>
      </c>
      <c r="HN2" s="11">
        <v>44652</v>
      </c>
      <c r="HO2" s="11">
        <v>44682</v>
      </c>
      <c r="HP2" s="11">
        <v>44713</v>
      </c>
      <c r="HQ2" s="11">
        <v>44743</v>
      </c>
      <c r="HR2" s="11">
        <v>44774</v>
      </c>
      <c r="HS2" s="11">
        <v>44805</v>
      </c>
      <c r="HT2" s="11">
        <v>44835</v>
      </c>
      <c r="HU2" s="11">
        <v>44866</v>
      </c>
      <c r="HV2" s="11">
        <v>44896</v>
      </c>
      <c r="HW2" s="11">
        <v>44927</v>
      </c>
      <c r="HX2" s="11">
        <v>44958</v>
      </c>
      <c r="HY2" s="11">
        <v>44986</v>
      </c>
      <c r="HZ2" s="11">
        <v>45017</v>
      </c>
      <c r="IA2" s="11">
        <v>45047</v>
      </c>
      <c r="IB2" s="11">
        <v>45078</v>
      </c>
      <c r="IC2" s="11">
        <v>45108</v>
      </c>
      <c r="ID2" s="11">
        <v>45139</v>
      </c>
      <c r="IE2" s="11">
        <v>45170</v>
      </c>
      <c r="IF2" s="11">
        <v>45200</v>
      </c>
      <c r="IG2" s="11">
        <v>45231</v>
      </c>
      <c r="IH2" s="11">
        <v>45261</v>
      </c>
      <c r="II2" s="11">
        <v>45292</v>
      </c>
      <c r="IJ2" s="11">
        <v>45323</v>
      </c>
      <c r="IK2" s="11">
        <v>45352</v>
      </c>
      <c r="IL2" s="11">
        <v>45383</v>
      </c>
      <c r="IM2" s="11">
        <v>45413</v>
      </c>
      <c r="IN2" s="11">
        <v>45444</v>
      </c>
      <c r="IO2" s="11">
        <v>45474</v>
      </c>
      <c r="IP2" s="11">
        <v>45505</v>
      </c>
      <c r="IQ2" s="11">
        <v>45536</v>
      </c>
      <c r="IR2" s="11">
        <v>45566</v>
      </c>
      <c r="IS2" s="11">
        <v>45597</v>
      </c>
      <c r="IT2" s="11">
        <v>45627</v>
      </c>
      <c r="IU2" s="11">
        <v>45658</v>
      </c>
      <c r="IV2" s="11">
        <v>45689</v>
      </c>
      <c r="IW2" s="11">
        <v>45717</v>
      </c>
      <c r="IX2" s="11">
        <v>45748</v>
      </c>
      <c r="IY2" s="105"/>
      <c r="IZ2" s="105"/>
      <c r="JA2" s="105"/>
      <c r="JB2" s="105"/>
      <c r="JC2" s="105"/>
      <c r="JD2" s="105"/>
      <c r="JE2" s="105"/>
      <c r="JF2" s="105"/>
      <c r="JG2" s="105"/>
      <c r="JH2" s="105"/>
      <c r="JI2" s="105"/>
      <c r="JJ2" s="105"/>
      <c r="JK2" s="105"/>
      <c r="JL2" s="105"/>
      <c r="JM2" s="105"/>
      <c r="JN2" s="105"/>
      <c r="JO2" s="105"/>
      <c r="JP2" s="105"/>
      <c r="JQ2" s="105"/>
      <c r="JR2" s="105"/>
      <c r="JS2" s="105"/>
      <c r="JT2" s="105"/>
      <c r="JU2" s="105"/>
      <c r="JV2" s="105"/>
      <c r="JW2" s="105"/>
      <c r="JX2" s="105"/>
      <c r="JY2" s="105"/>
      <c r="JZ2" s="105"/>
      <c r="KA2" s="105"/>
      <c r="KB2" s="105"/>
      <c r="KC2" s="105"/>
      <c r="KD2" s="105"/>
      <c r="KE2" s="105"/>
      <c r="KF2" s="105"/>
      <c r="KG2" s="105"/>
      <c r="KH2" s="105"/>
      <c r="KI2" s="105"/>
      <c r="KJ2" s="105"/>
      <c r="KK2" s="105"/>
      <c r="KL2" s="105"/>
      <c r="KM2" s="105"/>
      <c r="KN2" s="105"/>
      <c r="KO2" s="105"/>
      <c r="KP2" s="105"/>
      <c r="KQ2" s="105"/>
      <c r="KR2" s="105"/>
      <c r="KS2" s="105"/>
      <c r="KT2" s="105"/>
      <c r="KU2" s="105"/>
      <c r="KV2" s="105"/>
      <c r="KW2" s="105"/>
      <c r="KX2" s="105"/>
      <c r="KY2" s="105"/>
      <c r="KZ2" s="105"/>
      <c r="LA2" s="105"/>
      <c r="LB2" s="105"/>
      <c r="LC2" s="105"/>
      <c r="LD2" s="105"/>
      <c r="LE2" s="105"/>
      <c r="LF2" s="105"/>
      <c r="LG2" s="105"/>
      <c r="LH2" s="105"/>
      <c r="LI2" s="105"/>
      <c r="LJ2" s="105"/>
      <c r="LK2" s="105"/>
      <c r="LL2" s="105"/>
      <c r="LM2" s="105"/>
      <c r="LN2" s="105"/>
      <c r="LO2" s="105"/>
      <c r="LP2" s="105"/>
      <c r="LQ2" s="105"/>
      <c r="LR2" s="105"/>
      <c r="LS2" s="105"/>
      <c r="LT2" s="105"/>
      <c r="LU2" s="105"/>
      <c r="LV2" s="105"/>
      <c r="LW2" s="105"/>
      <c r="LX2" s="105"/>
      <c r="LY2" s="105"/>
      <c r="LZ2" s="105"/>
      <c r="MA2" s="105"/>
      <c r="MB2" s="105"/>
      <c r="MC2" s="105"/>
      <c r="MD2" s="105"/>
      <c r="ME2" s="105"/>
      <c r="MF2" s="105"/>
      <c r="MG2" s="105"/>
      <c r="MH2" s="105"/>
      <c r="MI2" s="105"/>
      <c r="MJ2" s="105"/>
      <c r="MK2" s="105"/>
      <c r="ML2" s="105"/>
      <c r="MM2" s="105"/>
      <c r="MN2" s="105"/>
      <c r="MO2" s="105"/>
      <c r="MP2" s="105"/>
      <c r="MQ2" s="105"/>
      <c r="MR2" s="105"/>
      <c r="MS2" s="105"/>
      <c r="MT2" s="105"/>
      <c r="MU2" s="105"/>
      <c r="MV2" s="105"/>
      <c r="MW2" s="105"/>
      <c r="MX2" s="105"/>
      <c r="MY2" s="105"/>
      <c r="MZ2" s="105"/>
      <c r="NA2" s="105"/>
      <c r="NB2" s="105"/>
      <c r="NC2" s="105"/>
      <c r="ND2" s="105"/>
      <c r="NE2" s="105"/>
      <c r="NF2" s="105"/>
      <c r="NG2" s="105"/>
      <c r="NH2" s="105"/>
      <c r="NI2" s="105"/>
      <c r="NJ2" s="105"/>
      <c r="NK2" s="105"/>
      <c r="NL2" s="105"/>
      <c r="NM2" s="105"/>
      <c r="NN2" s="105"/>
      <c r="NO2" s="105"/>
      <c r="NP2" s="105"/>
      <c r="NQ2" s="105"/>
      <c r="NR2" s="105"/>
      <c r="NS2" s="105"/>
      <c r="NT2" s="105"/>
      <c r="NU2" s="105"/>
      <c r="NV2" s="105"/>
      <c r="NW2" s="105"/>
      <c r="NX2" s="105"/>
      <c r="NY2" s="105"/>
      <c r="NZ2" s="105"/>
      <c r="OA2" s="105"/>
      <c r="OB2" s="105"/>
      <c r="OC2" s="105"/>
      <c r="OD2" s="105"/>
      <c r="OE2" s="105"/>
      <c r="OF2" s="105"/>
      <c r="OG2" s="105"/>
      <c r="OH2" s="105"/>
      <c r="OI2" s="105"/>
      <c r="OJ2" s="105"/>
      <c r="OK2" s="105"/>
      <c r="OL2" s="105"/>
      <c r="OM2" s="105"/>
      <c r="ON2" s="105"/>
      <c r="OO2" s="105"/>
      <c r="OP2" s="105"/>
      <c r="OQ2" s="105"/>
      <c r="OR2" s="105"/>
      <c r="OS2" s="105"/>
      <c r="OT2" s="105"/>
      <c r="OU2" s="105"/>
      <c r="OV2" s="105"/>
      <c r="OW2" s="105"/>
      <c r="OX2" s="105"/>
      <c r="OY2" s="105"/>
      <c r="OZ2" s="105"/>
      <c r="PA2" s="105"/>
      <c r="PB2" s="105"/>
      <c r="PC2" s="105"/>
      <c r="PD2" s="105"/>
      <c r="PE2" s="105"/>
      <c r="PF2" s="105"/>
      <c r="PG2" s="105"/>
      <c r="PH2" s="105"/>
      <c r="PI2" s="105"/>
      <c r="PJ2" s="105"/>
      <c r="PK2" s="105"/>
      <c r="PL2" s="105"/>
      <c r="PM2" s="105"/>
      <c r="PN2" s="105"/>
      <c r="PO2" s="105"/>
      <c r="PP2" s="105"/>
      <c r="PQ2" s="105"/>
      <c r="PR2" s="105"/>
      <c r="PS2" s="105"/>
      <c r="PT2" s="105"/>
      <c r="PU2" s="105"/>
      <c r="PV2" s="105"/>
      <c r="PW2" s="105"/>
      <c r="PX2" s="105"/>
      <c r="PY2" s="105"/>
      <c r="PZ2" s="105"/>
      <c r="QA2" s="105"/>
      <c r="QB2" s="105"/>
      <c r="QC2" s="105"/>
      <c r="QD2" s="105"/>
      <c r="QE2" s="105"/>
      <c r="QF2" s="105"/>
      <c r="QG2" s="105"/>
      <c r="QH2" s="105"/>
      <c r="QI2" s="105"/>
      <c r="QJ2" s="105"/>
      <c r="QK2" s="105"/>
      <c r="QL2" s="105"/>
      <c r="QM2" s="105"/>
      <c r="QN2" s="105"/>
      <c r="QO2" s="105"/>
      <c r="QP2" s="105"/>
      <c r="QQ2" s="105"/>
      <c r="QR2" s="105"/>
      <c r="QS2" s="105"/>
      <c r="QT2" s="105"/>
      <c r="QU2" s="105"/>
      <c r="QV2" s="105"/>
      <c r="QW2" s="105"/>
      <c r="QX2" s="105"/>
      <c r="QY2" s="105"/>
      <c r="QZ2" s="105"/>
      <c r="RA2" s="105"/>
      <c r="RB2" s="105"/>
      <c r="RC2" s="105"/>
      <c r="RD2" s="105"/>
      <c r="RE2" s="105"/>
      <c r="RF2" s="105"/>
      <c r="RG2" s="105"/>
      <c r="RH2" s="105"/>
      <c r="RI2" s="105"/>
      <c r="RJ2" s="105"/>
      <c r="RK2" s="105"/>
      <c r="RL2" s="105"/>
      <c r="RM2" s="105"/>
      <c r="RN2" s="105"/>
      <c r="RO2" s="105"/>
      <c r="RP2" s="105"/>
      <c r="RQ2" s="105"/>
      <c r="RR2" s="105"/>
      <c r="RS2" s="105"/>
      <c r="RT2" s="105"/>
      <c r="RU2" s="105"/>
      <c r="RV2" s="105"/>
      <c r="RW2" s="105"/>
      <c r="RX2" s="105"/>
      <c r="RY2" s="105"/>
      <c r="RZ2" s="105"/>
      <c r="SA2" s="105"/>
      <c r="SB2" s="105"/>
      <c r="SC2" s="105"/>
      <c r="SD2" s="105"/>
      <c r="SE2" s="105"/>
      <c r="SF2" s="105"/>
      <c r="SG2" s="105"/>
      <c r="SH2" s="105"/>
      <c r="SI2" s="105"/>
      <c r="SJ2" s="105"/>
      <c r="SK2" s="105"/>
      <c r="SL2" s="105"/>
      <c r="SM2" s="105"/>
      <c r="SN2" s="105"/>
      <c r="SO2" s="105"/>
      <c r="SP2" s="105"/>
      <c r="SQ2" s="105"/>
      <c r="SR2" s="105"/>
      <c r="SS2" s="105"/>
      <c r="ST2" s="105"/>
      <c r="SU2" s="105"/>
      <c r="SV2" s="105"/>
      <c r="SW2" s="105"/>
      <c r="SX2" s="105"/>
      <c r="SY2" s="105"/>
      <c r="SZ2" s="105"/>
      <c r="TA2" s="105"/>
      <c r="TB2" s="105"/>
      <c r="TC2" s="105"/>
      <c r="TD2" s="105"/>
      <c r="TE2" s="105"/>
      <c r="TF2" s="105"/>
      <c r="TG2" s="105"/>
      <c r="TH2" s="105"/>
      <c r="TI2" s="105"/>
      <c r="TJ2" s="105"/>
      <c r="TK2" s="105"/>
      <c r="TL2" s="105"/>
      <c r="TM2" s="105"/>
      <c r="TN2" s="105"/>
      <c r="TO2" s="105"/>
      <c r="TP2" s="105"/>
      <c r="TQ2" s="105"/>
      <c r="TR2" s="105"/>
      <c r="TS2" s="105"/>
      <c r="TT2" s="105"/>
      <c r="TU2" s="105"/>
      <c r="TV2" s="105"/>
      <c r="TW2" s="105"/>
      <c r="TX2" s="105"/>
      <c r="TY2" s="105"/>
      <c r="TZ2" s="105"/>
      <c r="UA2" s="105"/>
      <c r="UB2" s="105"/>
      <c r="UC2" s="105"/>
      <c r="UD2" s="105"/>
      <c r="UE2" s="105"/>
      <c r="UF2" s="105"/>
      <c r="UG2" s="105"/>
      <c r="UH2" s="105"/>
      <c r="UI2" s="105"/>
      <c r="UJ2" s="105"/>
      <c r="UK2" s="105"/>
      <c r="UL2" s="105"/>
      <c r="UM2" s="105"/>
      <c r="UN2" s="105"/>
      <c r="UO2" s="105"/>
      <c r="UP2" s="105"/>
      <c r="UQ2" s="105"/>
      <c r="UR2" s="105"/>
      <c r="US2" s="105"/>
      <c r="UT2" s="105"/>
      <c r="UU2" s="105"/>
      <c r="UV2" s="105"/>
      <c r="UW2" s="105"/>
      <c r="UX2" s="105"/>
      <c r="UY2" s="105"/>
      <c r="UZ2" s="105"/>
      <c r="VA2" s="105"/>
      <c r="VB2" s="105"/>
      <c r="VC2" s="105"/>
      <c r="VD2" s="105"/>
      <c r="VE2" s="105"/>
      <c r="VF2" s="105"/>
      <c r="VG2" s="105"/>
      <c r="VH2" s="105"/>
      <c r="VI2" s="105"/>
      <c r="VJ2" s="105"/>
      <c r="VK2" s="105"/>
      <c r="VL2" s="105"/>
    </row>
    <row r="3" spans="1:584" s="108" customFormat="1" ht="13.5">
      <c r="A3" s="132" t="s">
        <v>3</v>
      </c>
      <c r="B3" s="100" t="s">
        <v>35</v>
      </c>
      <c r="C3" s="105">
        <v>92.627506026910524</v>
      </c>
      <c r="D3" s="105">
        <v>90.186179316559588</v>
      </c>
      <c r="E3" s="105">
        <v>101.88329804238073</v>
      </c>
      <c r="F3" s="105">
        <v>102.5674302511826</v>
      </c>
      <c r="G3" s="105">
        <v>109.87750394051662</v>
      </c>
      <c r="H3" s="105">
        <v>105.66240620209851</v>
      </c>
      <c r="I3" s="105">
        <v>101.1069972900212</v>
      </c>
      <c r="J3" s="105">
        <v>98.355736942437574</v>
      </c>
      <c r="K3" s="105">
        <v>98.086374534696375</v>
      </c>
      <c r="L3" s="105">
        <v>97.835665980979897</v>
      </c>
      <c r="M3" s="105">
        <v>100.13194668122139</v>
      </c>
      <c r="N3" s="105">
        <v>101.67895479099535</v>
      </c>
      <c r="O3" s="105">
        <v>98.473359529179007</v>
      </c>
      <c r="P3" s="105">
        <v>96.118866133434054</v>
      </c>
      <c r="Q3" s="105">
        <v>110.65642586719524</v>
      </c>
      <c r="R3" s="105">
        <v>116.54519048214907</v>
      </c>
      <c r="S3" s="105">
        <v>126.66194335502726</v>
      </c>
      <c r="T3" s="105">
        <v>116.50222321492875</v>
      </c>
      <c r="U3" s="105">
        <v>107.58113926245956</v>
      </c>
      <c r="V3" s="105">
        <v>105.82089279310111</v>
      </c>
      <c r="W3" s="105">
        <v>104.89213472672316</v>
      </c>
      <c r="X3" s="105">
        <v>104.46066538498441</v>
      </c>
      <c r="Y3" s="105">
        <v>108.00375438454834</v>
      </c>
      <c r="Z3" s="105">
        <v>110.50332389924424</v>
      </c>
      <c r="AA3" s="105">
        <v>106.53094787692405</v>
      </c>
      <c r="AB3" s="105">
        <v>104.0901370432872</v>
      </c>
      <c r="AC3" s="105">
        <v>118.58827645043104</v>
      </c>
      <c r="AD3" s="105">
        <v>122.08710730131627</v>
      </c>
      <c r="AE3" s="105">
        <v>133.37101567477424</v>
      </c>
      <c r="AF3" s="105">
        <v>124.29274775102324</v>
      </c>
      <c r="AG3" s="105">
        <v>117.04563185352679</v>
      </c>
      <c r="AH3" s="105">
        <v>116.30360797574892</v>
      </c>
      <c r="AI3" s="105">
        <v>114.80248033323909</v>
      </c>
      <c r="AJ3" s="105">
        <v>116.47750825324563</v>
      </c>
      <c r="AK3" s="105">
        <v>118.14078229406633</v>
      </c>
      <c r="AL3" s="105">
        <v>119.60317208093002</v>
      </c>
      <c r="AM3" s="105">
        <v>114.70176482722367</v>
      </c>
      <c r="AN3" s="105">
        <v>112.74324828605302</v>
      </c>
      <c r="AO3" s="105">
        <v>129.28276498944658</v>
      </c>
      <c r="AP3" s="105">
        <v>133.46308313008805</v>
      </c>
      <c r="AQ3" s="105">
        <v>147.60791074167543</v>
      </c>
      <c r="AR3" s="105">
        <v>136.12098630494512</v>
      </c>
      <c r="AS3" s="105">
        <v>127.38755189795539</v>
      </c>
      <c r="AT3" s="105">
        <v>126.59522767863001</v>
      </c>
      <c r="AU3" s="105">
        <v>123.5104632944452</v>
      </c>
      <c r="AV3" s="105">
        <v>128.41538266104467</v>
      </c>
      <c r="AW3" s="105">
        <v>129.73508945617357</v>
      </c>
      <c r="AX3" s="105">
        <v>128.89792837498598</v>
      </c>
      <c r="AY3" s="105">
        <v>126.22689251081431</v>
      </c>
      <c r="AZ3" s="105">
        <v>122.8249045091645</v>
      </c>
      <c r="BA3" s="105">
        <v>132.33412728743554</v>
      </c>
      <c r="BB3" s="105">
        <v>145.28049855207212</v>
      </c>
      <c r="BC3" s="105">
        <v>154.15616391286648</v>
      </c>
      <c r="BD3" s="105">
        <v>140.50348421669764</v>
      </c>
      <c r="BE3" s="105">
        <v>136.63868805371584</v>
      </c>
      <c r="BF3" s="105">
        <v>131.34092143552698</v>
      </c>
      <c r="BG3" s="105">
        <v>132.18593848988462</v>
      </c>
      <c r="BH3" s="105">
        <v>130.39517884255912</v>
      </c>
      <c r="BI3" s="105">
        <v>125.52756329262156</v>
      </c>
      <c r="BJ3" s="105">
        <v>123.46600579407662</v>
      </c>
      <c r="BK3" s="105">
        <v>116.75841920206521</v>
      </c>
      <c r="BL3" s="105">
        <v>114.85886148592792</v>
      </c>
      <c r="BM3" s="105">
        <v>126.16560261026108</v>
      </c>
      <c r="BN3" s="105">
        <v>127.99055887450351</v>
      </c>
      <c r="BO3" s="105">
        <v>133.03567047814315</v>
      </c>
      <c r="BP3" s="105">
        <v>129.31265804805898</v>
      </c>
      <c r="BQ3" s="105">
        <v>127.36305837501411</v>
      </c>
      <c r="BR3" s="105">
        <v>124.00328620894652</v>
      </c>
      <c r="BS3" s="105">
        <v>126.18512812472765</v>
      </c>
      <c r="BT3" s="105">
        <v>127.07986188269525</v>
      </c>
      <c r="BU3" s="105">
        <v>127.09219178029132</v>
      </c>
      <c r="BV3" s="105">
        <v>126.28656380555832</v>
      </c>
      <c r="BW3" s="105">
        <v>121.50567852923163</v>
      </c>
      <c r="BX3" s="105">
        <v>119.82280209203972</v>
      </c>
      <c r="BY3" s="105">
        <v>136.89550162046118</v>
      </c>
      <c r="BZ3" s="105">
        <v>145.77413149301782</v>
      </c>
      <c r="CA3" s="105">
        <v>158.11063153043881</v>
      </c>
      <c r="CB3" s="105">
        <v>149.86155200805445</v>
      </c>
      <c r="CC3" s="105">
        <v>139.50568662872732</v>
      </c>
      <c r="CD3" s="105">
        <v>137.24598068715568</v>
      </c>
      <c r="CE3" s="105">
        <v>136.69642672162283</v>
      </c>
      <c r="CF3" s="105">
        <v>135.13884450692316</v>
      </c>
      <c r="CG3" s="105">
        <v>139.59882328372223</v>
      </c>
      <c r="CH3" s="105">
        <v>138.47764951271685</v>
      </c>
      <c r="CI3" s="105">
        <v>133.07691971855189</v>
      </c>
      <c r="CJ3" s="105">
        <v>129.50988684262188</v>
      </c>
      <c r="CK3" s="105">
        <v>147.00183909502377</v>
      </c>
      <c r="CL3" s="105">
        <v>151.03582303961804</v>
      </c>
      <c r="CM3" s="105">
        <v>166.17834208101743</v>
      </c>
      <c r="CN3" s="105">
        <v>156.69365851225533</v>
      </c>
      <c r="CO3" s="105">
        <v>146.37808828046835</v>
      </c>
      <c r="CP3" s="105">
        <v>146.3985053847187</v>
      </c>
      <c r="CQ3" s="105">
        <v>147.17090682127099</v>
      </c>
      <c r="CR3" s="105">
        <v>145.05000242779931</v>
      </c>
      <c r="CS3" s="105">
        <v>146.36164512416551</v>
      </c>
      <c r="CT3" s="105">
        <v>143.36165785374328</v>
      </c>
      <c r="CU3" s="105">
        <v>136.19408129361287</v>
      </c>
      <c r="CV3" s="105">
        <v>132.36052594074121</v>
      </c>
      <c r="CW3" s="105">
        <v>147.44101624495764</v>
      </c>
      <c r="CX3" s="105">
        <v>145.52027831854522</v>
      </c>
      <c r="CY3" s="105">
        <v>157.40418371936033</v>
      </c>
      <c r="CZ3" s="105">
        <v>149.03310174150511</v>
      </c>
      <c r="DA3" s="105">
        <v>146.86279961903688</v>
      </c>
      <c r="DB3" s="105">
        <v>145.69325698881013</v>
      </c>
      <c r="DC3" s="105">
        <v>142.47153651731426</v>
      </c>
      <c r="DD3" s="105">
        <v>147.23130295530083</v>
      </c>
      <c r="DE3" s="105">
        <v>146.37343184468628</v>
      </c>
      <c r="DF3" s="105">
        <v>143.58505809958143</v>
      </c>
      <c r="DG3" s="105">
        <v>136.51707182504433</v>
      </c>
      <c r="DH3" s="105">
        <v>132.79532196495501</v>
      </c>
      <c r="DI3" s="105">
        <v>149.40394566736484</v>
      </c>
      <c r="DJ3" s="105">
        <v>155.94159584157654</v>
      </c>
      <c r="DK3" s="105">
        <v>167.97347912253019</v>
      </c>
      <c r="DL3" s="105">
        <v>156.27186443024067</v>
      </c>
      <c r="DM3" s="105">
        <v>150.73100129825897</v>
      </c>
      <c r="DN3" s="105">
        <v>148.42144953050052</v>
      </c>
      <c r="DO3" s="105">
        <v>147.0048441881334</v>
      </c>
      <c r="DP3" s="105">
        <v>148.6939593959755</v>
      </c>
      <c r="DQ3" s="105">
        <v>145.69589762827002</v>
      </c>
      <c r="DR3" s="105">
        <v>142.5768791271264</v>
      </c>
      <c r="DS3" s="105">
        <v>137.96969739537636</v>
      </c>
      <c r="DT3" s="105">
        <v>132.48630687243056</v>
      </c>
      <c r="DU3" s="105">
        <v>144.53782808347017</v>
      </c>
      <c r="DV3" s="105">
        <v>152.34143546147135</v>
      </c>
      <c r="DW3" s="105">
        <v>164.20324390256107</v>
      </c>
      <c r="DX3" s="105">
        <v>153.80352402990053</v>
      </c>
      <c r="DY3" s="105">
        <v>145.42281373408593</v>
      </c>
      <c r="DZ3" s="105">
        <v>140.10530396605887</v>
      </c>
      <c r="EA3" s="105">
        <v>141.71873319955728</v>
      </c>
      <c r="EB3" s="105">
        <v>143.34939741761289</v>
      </c>
      <c r="EC3" s="105">
        <v>140.87759689826311</v>
      </c>
      <c r="ED3" s="105">
        <v>140.43593774912819</v>
      </c>
      <c r="EE3" s="105">
        <v>133.99818907035032</v>
      </c>
      <c r="EF3" s="105">
        <v>132.62788695577399</v>
      </c>
      <c r="EG3" s="105">
        <v>149.4090129833281</v>
      </c>
      <c r="EH3" s="105">
        <v>157.4845995373143</v>
      </c>
      <c r="EI3" s="105">
        <v>168.88610058983411</v>
      </c>
      <c r="EJ3" s="105">
        <v>162.93739000912225</v>
      </c>
      <c r="EK3" s="105">
        <v>151.84479634306331</v>
      </c>
      <c r="EL3" s="105">
        <v>146.46506720486232</v>
      </c>
      <c r="EM3" s="105">
        <v>145.88232371860067</v>
      </c>
      <c r="EN3" s="105">
        <v>147.04587615341626</v>
      </c>
      <c r="EO3" s="105">
        <v>146.175581385648</v>
      </c>
      <c r="EP3" s="105">
        <v>141.9421187346255</v>
      </c>
      <c r="EQ3" s="105">
        <v>134.74645041349706</v>
      </c>
      <c r="ER3" s="105">
        <v>134.23236103862521</v>
      </c>
      <c r="ES3" s="105">
        <v>150.0878942366954</v>
      </c>
      <c r="ET3" s="105">
        <v>153.25067436662908</v>
      </c>
      <c r="EU3" s="105">
        <v>163.51360808690507</v>
      </c>
      <c r="EV3" s="105">
        <v>153.66209524099784</v>
      </c>
      <c r="EW3" s="105">
        <v>143.73110098180126</v>
      </c>
      <c r="EX3" s="105">
        <v>143.6741026486049</v>
      </c>
      <c r="EY3" s="105">
        <v>142.00773744282046</v>
      </c>
      <c r="EZ3" s="105">
        <v>141.13686329808141</v>
      </c>
      <c r="FA3" s="105">
        <v>144.93832064073018</v>
      </c>
      <c r="FB3" s="105">
        <v>142.59014516031914</v>
      </c>
      <c r="FC3" s="105">
        <v>136.63265948316189</v>
      </c>
      <c r="FD3" s="105">
        <v>132.15851633982254</v>
      </c>
      <c r="FE3" s="105">
        <v>152.6209585590571</v>
      </c>
      <c r="FF3" s="105">
        <v>151.94634480448713</v>
      </c>
      <c r="FG3" s="105">
        <v>168.38920946936756</v>
      </c>
      <c r="FH3" s="105">
        <v>161.03568546945212</v>
      </c>
      <c r="FI3" s="105">
        <v>150.30605012391976</v>
      </c>
      <c r="FJ3" s="105">
        <v>149.25534277384088</v>
      </c>
      <c r="FK3" s="105">
        <v>146.38655965775365</v>
      </c>
      <c r="FL3" s="105">
        <v>149.38594966601431</v>
      </c>
      <c r="FM3" s="105">
        <v>151.92604285202668</v>
      </c>
      <c r="FN3" s="105">
        <v>146.78338490922428</v>
      </c>
      <c r="FO3" s="105">
        <v>142.74091260617206</v>
      </c>
      <c r="FP3" s="105">
        <v>138.81804035165723</v>
      </c>
      <c r="FQ3" s="105">
        <v>155.85731953576939</v>
      </c>
      <c r="FR3" s="105">
        <v>151.52454398394281</v>
      </c>
      <c r="FS3" s="105">
        <v>159.56669237791627</v>
      </c>
      <c r="FT3" s="105">
        <v>151.12576323345559</v>
      </c>
      <c r="FU3" s="105">
        <v>145.96352443000626</v>
      </c>
      <c r="FV3" s="105">
        <v>146.76596003414025</v>
      </c>
      <c r="FW3" s="105">
        <v>137.74656971864508</v>
      </c>
      <c r="FX3" s="105">
        <v>142.84327598455877</v>
      </c>
      <c r="FY3" s="105">
        <v>140.59240732533181</v>
      </c>
      <c r="FZ3" s="105">
        <v>136.25161596906835</v>
      </c>
      <c r="GA3" s="105">
        <v>134.53623985673448</v>
      </c>
      <c r="GB3" s="105">
        <v>132.26788861275278</v>
      </c>
      <c r="GC3" s="105">
        <v>144.96325495569354</v>
      </c>
      <c r="GD3" s="105">
        <v>149.91622140334613</v>
      </c>
      <c r="GE3" s="105">
        <v>164.13569907584579</v>
      </c>
      <c r="GF3" s="105">
        <v>150.85897174138171</v>
      </c>
      <c r="GG3" s="105">
        <v>146.77702964086885</v>
      </c>
      <c r="GH3" s="105">
        <v>141.27693468117681</v>
      </c>
      <c r="GI3" s="105">
        <v>134.87706647880086</v>
      </c>
      <c r="GJ3" s="105">
        <v>141.6393366133959</v>
      </c>
      <c r="GK3" s="105">
        <v>137.77182966780626</v>
      </c>
      <c r="GL3" s="105">
        <v>135.76515453277739</v>
      </c>
      <c r="GM3" s="105">
        <v>133.89108610595727</v>
      </c>
      <c r="GN3" s="105">
        <v>128.97363875350487</v>
      </c>
      <c r="GO3" s="105">
        <v>128.2110607169644</v>
      </c>
      <c r="GP3" s="105">
        <v>113.29503437158964</v>
      </c>
      <c r="GQ3" s="105">
        <v>131.02956916606604</v>
      </c>
      <c r="GR3" s="105">
        <v>132.52196537198196</v>
      </c>
      <c r="GS3" s="105">
        <v>127.46368980591409</v>
      </c>
      <c r="GT3" s="105">
        <v>125.1838939015328</v>
      </c>
      <c r="GU3" s="105">
        <v>127.17507561554575</v>
      </c>
      <c r="GV3" s="105">
        <v>131.34550037216792</v>
      </c>
      <c r="GW3" s="105">
        <v>132.06865461126827</v>
      </c>
      <c r="GX3" s="105">
        <v>133.85436775869388</v>
      </c>
      <c r="GY3" s="105">
        <v>131.52154429240738</v>
      </c>
      <c r="GZ3" s="105">
        <v>126.23926987488629</v>
      </c>
      <c r="HA3" s="105">
        <v>145.95689030203587</v>
      </c>
      <c r="HB3" s="105">
        <v>147.28081278944776</v>
      </c>
      <c r="HC3" s="105">
        <v>151.16930917449497</v>
      </c>
      <c r="HD3" s="105">
        <v>148.97966150197678</v>
      </c>
      <c r="HE3" s="105">
        <v>142.42605450449912</v>
      </c>
      <c r="HF3" s="105">
        <v>140.97500035145654</v>
      </c>
      <c r="HG3" s="105">
        <v>141.29588802246309</v>
      </c>
      <c r="HH3" s="105">
        <v>139.51411806931912</v>
      </c>
      <c r="HI3" s="105">
        <v>143.75160757066374</v>
      </c>
      <c r="HJ3" s="105">
        <v>147.23078899671785</v>
      </c>
      <c r="HK3" s="105">
        <v>139.4639361907787</v>
      </c>
      <c r="HL3" s="105">
        <v>138.00627023866204</v>
      </c>
      <c r="HM3" s="105">
        <v>153.92755974546409</v>
      </c>
      <c r="HN3" s="105">
        <v>156.07720294260002</v>
      </c>
      <c r="HO3" s="105">
        <v>163.11692091300196</v>
      </c>
      <c r="HP3" s="105">
        <v>159.60238470479987</v>
      </c>
      <c r="HQ3" s="105">
        <v>151.36803897655946</v>
      </c>
      <c r="HR3" s="105">
        <v>150.48692305973151</v>
      </c>
      <c r="HS3" s="105">
        <v>148.30621470214834</v>
      </c>
      <c r="HT3" s="105">
        <v>144.90675556774823</v>
      </c>
      <c r="HU3" s="105">
        <v>146.50322964873538</v>
      </c>
      <c r="HV3" s="105">
        <v>144.49762332678696</v>
      </c>
      <c r="HW3" s="105">
        <v>143.02668225782813</v>
      </c>
      <c r="HX3" s="105">
        <v>137.60337670022898</v>
      </c>
      <c r="HY3" s="105">
        <v>155.36190976519543</v>
      </c>
      <c r="HZ3" s="105">
        <v>149.1393767127025</v>
      </c>
      <c r="IA3" s="105">
        <v>152.72490564364648</v>
      </c>
      <c r="IB3" s="105">
        <v>151.64685146268258</v>
      </c>
      <c r="IC3" s="105">
        <v>148.95214538729405</v>
      </c>
      <c r="ID3" s="105">
        <v>150.72816065647555</v>
      </c>
      <c r="IE3" s="105">
        <v>147.54785723218933</v>
      </c>
      <c r="IF3" s="105">
        <v>146.6772501906346</v>
      </c>
      <c r="IG3" s="105">
        <v>145.52971988837479</v>
      </c>
      <c r="IH3" s="105">
        <v>138.38699712465896</v>
      </c>
      <c r="II3" s="105">
        <v>137.34856149716308</v>
      </c>
      <c r="IJ3" s="105">
        <v>133.77763461094679</v>
      </c>
      <c r="IK3" s="105">
        <v>142.38757575804948</v>
      </c>
      <c r="IL3" s="105">
        <v>145.48435090566562</v>
      </c>
      <c r="IM3" s="105">
        <v>154.81597166919906</v>
      </c>
      <c r="IN3" s="105">
        <v>145.42503537837646</v>
      </c>
      <c r="IO3" s="105">
        <v>148.30697209649915</v>
      </c>
      <c r="IP3" s="105">
        <v>146.03004966132451</v>
      </c>
      <c r="IQ3" s="105">
        <v>143.84158512347287</v>
      </c>
      <c r="IR3" s="105">
        <v>146.42103027843723</v>
      </c>
      <c r="IS3" s="105">
        <v>146.45550881278129</v>
      </c>
      <c r="IT3" s="105">
        <v>146.64877812782146</v>
      </c>
      <c r="IU3" s="105">
        <v>146.49755068846409</v>
      </c>
      <c r="IV3" s="105">
        <v>141.7572770975753</v>
      </c>
      <c r="IW3" s="105">
        <v>150.3952435101514</v>
      </c>
      <c r="IX3" s="105"/>
      <c r="IY3" s="105"/>
      <c r="IZ3" s="105"/>
      <c r="JA3" s="105"/>
      <c r="JB3" s="105"/>
      <c r="JC3" s="105"/>
      <c r="JD3" s="105"/>
      <c r="JE3" s="105"/>
      <c r="JF3" s="105"/>
      <c r="JG3" s="105"/>
      <c r="JH3" s="105"/>
      <c r="JI3" s="105"/>
      <c r="JJ3" s="105"/>
      <c r="JK3" s="105"/>
      <c r="JL3" s="105"/>
      <c r="JM3" s="105"/>
      <c r="JN3" s="105"/>
      <c r="JO3" s="105"/>
      <c r="JP3" s="105"/>
      <c r="JQ3" s="105"/>
      <c r="JR3" s="105"/>
      <c r="JS3" s="105"/>
      <c r="JT3" s="105"/>
      <c r="JU3" s="105"/>
      <c r="JV3" s="105"/>
      <c r="JW3" s="105"/>
      <c r="JX3" s="105"/>
      <c r="JY3" s="105"/>
      <c r="JZ3" s="105"/>
      <c r="KA3" s="105"/>
      <c r="KB3" s="105"/>
      <c r="KC3" s="105"/>
      <c r="KD3" s="105"/>
      <c r="KE3" s="105"/>
      <c r="KF3" s="105"/>
      <c r="KG3" s="105"/>
      <c r="KH3" s="105"/>
      <c r="KI3" s="105"/>
      <c r="KJ3" s="105"/>
      <c r="KK3" s="105"/>
      <c r="KL3" s="105"/>
      <c r="KM3" s="105"/>
      <c r="KN3" s="105"/>
      <c r="KO3" s="105"/>
      <c r="KP3" s="105"/>
      <c r="KQ3" s="105"/>
      <c r="KR3" s="105"/>
      <c r="KS3" s="105"/>
      <c r="KT3" s="105"/>
      <c r="KU3" s="105"/>
      <c r="KV3" s="105"/>
      <c r="KW3" s="105"/>
      <c r="KX3" s="105"/>
      <c r="KY3" s="105"/>
      <c r="KZ3" s="105"/>
      <c r="LA3" s="105"/>
      <c r="LB3" s="105"/>
      <c r="LC3" s="105"/>
      <c r="LD3" s="105"/>
      <c r="LE3" s="105"/>
      <c r="LF3" s="105"/>
      <c r="LG3" s="105"/>
      <c r="LH3" s="105"/>
      <c r="LI3" s="105"/>
      <c r="LJ3" s="105"/>
      <c r="LK3" s="105"/>
      <c r="LL3" s="105"/>
      <c r="LM3" s="105"/>
      <c r="LN3" s="105"/>
      <c r="LO3" s="105"/>
      <c r="LP3" s="105"/>
      <c r="LQ3" s="105"/>
      <c r="LR3" s="105"/>
      <c r="LS3" s="105"/>
      <c r="LT3" s="105"/>
      <c r="LU3" s="105"/>
      <c r="LV3" s="105"/>
      <c r="LW3" s="105"/>
      <c r="LX3" s="105"/>
      <c r="LY3" s="105"/>
      <c r="LZ3" s="105"/>
      <c r="MA3" s="105"/>
      <c r="MB3" s="105"/>
      <c r="MC3" s="105"/>
      <c r="MD3" s="105"/>
      <c r="ME3" s="105"/>
      <c r="MF3" s="105"/>
      <c r="MG3" s="105"/>
      <c r="MH3" s="105"/>
      <c r="MI3" s="105"/>
      <c r="MJ3" s="105"/>
      <c r="MK3" s="105"/>
      <c r="ML3" s="105"/>
      <c r="MM3" s="105"/>
      <c r="MN3" s="105"/>
      <c r="MO3" s="105"/>
      <c r="MP3" s="105"/>
      <c r="MQ3" s="105"/>
      <c r="MR3" s="105"/>
      <c r="MS3" s="105"/>
      <c r="MT3" s="105"/>
      <c r="MU3" s="105"/>
      <c r="MV3" s="105"/>
      <c r="MW3" s="105"/>
      <c r="MX3" s="105"/>
      <c r="MY3" s="105"/>
      <c r="MZ3" s="105"/>
      <c r="NA3" s="105"/>
      <c r="NB3" s="105"/>
      <c r="NC3" s="105"/>
      <c r="ND3" s="105"/>
      <c r="NE3" s="105"/>
      <c r="NF3" s="105"/>
      <c r="NG3" s="105"/>
      <c r="NH3" s="105"/>
      <c r="NI3" s="105"/>
      <c r="NJ3" s="105"/>
      <c r="NK3" s="105"/>
      <c r="NL3" s="105"/>
      <c r="NM3" s="105"/>
      <c r="NN3" s="105"/>
      <c r="NO3" s="105"/>
      <c r="NP3" s="105"/>
      <c r="NQ3" s="105"/>
      <c r="NR3" s="105"/>
      <c r="NS3" s="105"/>
      <c r="NT3" s="105"/>
      <c r="NU3" s="105"/>
      <c r="NV3" s="105"/>
      <c r="NW3" s="105"/>
      <c r="NX3" s="105"/>
      <c r="NY3" s="105"/>
      <c r="NZ3" s="105"/>
      <c r="OA3" s="105"/>
      <c r="OB3" s="105"/>
      <c r="OC3" s="105"/>
      <c r="OD3" s="105"/>
      <c r="OE3" s="105"/>
      <c r="OF3" s="105"/>
      <c r="OG3" s="105"/>
      <c r="OH3" s="105"/>
      <c r="OI3" s="105"/>
      <c r="OJ3" s="105"/>
      <c r="OK3" s="105"/>
      <c r="OL3" s="105"/>
      <c r="OM3" s="105"/>
      <c r="ON3" s="105"/>
      <c r="OO3" s="105"/>
      <c r="OP3" s="105"/>
      <c r="OQ3" s="105"/>
      <c r="OR3" s="105"/>
      <c r="OS3" s="105"/>
      <c r="OT3" s="105"/>
      <c r="OU3" s="105"/>
      <c r="OV3" s="105"/>
      <c r="OW3" s="105"/>
      <c r="OX3" s="105"/>
      <c r="OY3" s="105"/>
      <c r="OZ3" s="105"/>
      <c r="PA3" s="105"/>
      <c r="PB3" s="105"/>
      <c r="PC3" s="105"/>
      <c r="PD3" s="105"/>
      <c r="PE3" s="105"/>
      <c r="PF3" s="105"/>
      <c r="PG3" s="105"/>
      <c r="PH3" s="105"/>
      <c r="PI3" s="105"/>
      <c r="PJ3" s="105"/>
      <c r="PK3" s="105"/>
      <c r="PL3" s="105"/>
      <c r="PM3" s="105"/>
      <c r="PN3" s="105"/>
      <c r="PO3" s="105"/>
      <c r="PP3" s="105"/>
      <c r="PQ3" s="105"/>
      <c r="PR3" s="105"/>
      <c r="PS3" s="105"/>
      <c r="PT3" s="105"/>
      <c r="PU3" s="105"/>
      <c r="PV3" s="105"/>
      <c r="PW3" s="105"/>
      <c r="PX3" s="105"/>
      <c r="PY3" s="105"/>
      <c r="PZ3" s="105"/>
      <c r="QA3" s="105"/>
      <c r="QB3" s="105"/>
      <c r="QC3" s="105"/>
      <c r="QD3" s="105"/>
      <c r="QE3" s="105"/>
      <c r="QF3" s="105"/>
      <c r="QG3" s="105"/>
      <c r="QH3" s="105"/>
      <c r="QI3" s="105"/>
      <c r="QJ3" s="105"/>
      <c r="QK3" s="105"/>
      <c r="QL3" s="105"/>
      <c r="QM3" s="105"/>
      <c r="QN3" s="105"/>
      <c r="QO3" s="105"/>
      <c r="QP3" s="105"/>
      <c r="QQ3" s="105"/>
      <c r="QR3" s="105"/>
      <c r="QS3" s="105"/>
      <c r="QT3" s="105"/>
      <c r="QU3" s="105"/>
      <c r="QV3" s="105"/>
      <c r="QW3" s="105"/>
      <c r="QX3" s="105"/>
      <c r="QY3" s="105"/>
      <c r="QZ3" s="105"/>
      <c r="RA3" s="105"/>
      <c r="RB3" s="105"/>
      <c r="RC3" s="105"/>
      <c r="RD3" s="105"/>
      <c r="RE3" s="105"/>
      <c r="RF3" s="105"/>
      <c r="RG3" s="105"/>
      <c r="RH3" s="105"/>
      <c r="RI3" s="105"/>
      <c r="RJ3" s="105"/>
      <c r="RK3" s="105"/>
      <c r="RL3" s="105"/>
      <c r="RM3" s="105"/>
      <c r="RN3" s="105"/>
      <c r="RO3" s="105"/>
      <c r="RP3" s="105"/>
      <c r="RQ3" s="105"/>
      <c r="RR3" s="105"/>
      <c r="RS3" s="105"/>
      <c r="RT3" s="105"/>
      <c r="RU3" s="105"/>
      <c r="RV3" s="105"/>
      <c r="RW3" s="105"/>
      <c r="RX3" s="105"/>
      <c r="RY3" s="105"/>
      <c r="RZ3" s="105"/>
      <c r="SA3" s="105"/>
      <c r="SB3" s="105"/>
      <c r="SC3" s="105"/>
      <c r="SD3" s="105"/>
      <c r="SE3" s="105"/>
      <c r="SF3" s="105"/>
      <c r="SG3" s="105"/>
      <c r="SH3" s="105"/>
      <c r="SI3" s="105"/>
      <c r="SJ3" s="105"/>
      <c r="SK3" s="105"/>
      <c r="SL3" s="105"/>
      <c r="SM3" s="105"/>
      <c r="SN3" s="105"/>
      <c r="SO3" s="105"/>
      <c r="SP3" s="105"/>
      <c r="SQ3" s="105"/>
      <c r="SR3" s="105"/>
      <c r="SS3" s="105"/>
      <c r="ST3" s="105"/>
      <c r="SU3" s="105"/>
      <c r="SV3" s="105"/>
      <c r="SW3" s="105"/>
      <c r="SX3" s="105"/>
      <c r="SY3" s="105"/>
      <c r="SZ3" s="105"/>
      <c r="TA3" s="105"/>
      <c r="TB3" s="105"/>
      <c r="TC3" s="105"/>
      <c r="TD3" s="105"/>
      <c r="TE3" s="105"/>
      <c r="TF3" s="105"/>
      <c r="TG3" s="105"/>
      <c r="TH3" s="105"/>
      <c r="TI3" s="105"/>
      <c r="TJ3" s="105"/>
      <c r="TK3" s="105"/>
      <c r="TL3" s="105"/>
      <c r="TM3" s="105"/>
      <c r="TN3" s="105"/>
      <c r="TO3" s="105"/>
      <c r="TP3" s="105"/>
      <c r="TQ3" s="105"/>
      <c r="TR3" s="105"/>
      <c r="TS3" s="105"/>
      <c r="TT3" s="105"/>
      <c r="TU3" s="105"/>
      <c r="TV3" s="105"/>
      <c r="TW3" s="105"/>
      <c r="TX3" s="105"/>
      <c r="TY3" s="105"/>
      <c r="TZ3" s="105"/>
      <c r="UA3" s="105"/>
      <c r="UB3" s="105"/>
      <c r="UC3" s="105"/>
      <c r="UD3" s="105"/>
      <c r="UE3" s="105"/>
      <c r="UF3" s="105"/>
      <c r="UG3" s="105"/>
      <c r="UH3" s="105"/>
      <c r="UI3" s="105"/>
      <c r="UJ3" s="105"/>
      <c r="UK3" s="105"/>
      <c r="UL3" s="105"/>
      <c r="UM3" s="105"/>
      <c r="UN3" s="105"/>
      <c r="UO3" s="105"/>
      <c r="UP3" s="105"/>
      <c r="UQ3" s="105"/>
      <c r="UR3" s="105"/>
      <c r="US3" s="105"/>
      <c r="UT3" s="105"/>
      <c r="UU3" s="105"/>
      <c r="UV3" s="105"/>
      <c r="UW3" s="105"/>
      <c r="UX3" s="105"/>
      <c r="UY3" s="105"/>
      <c r="UZ3" s="105"/>
      <c r="VA3" s="105"/>
      <c r="VB3" s="105"/>
      <c r="VC3" s="105"/>
      <c r="VD3" s="105"/>
      <c r="VE3" s="105"/>
      <c r="VF3" s="105"/>
      <c r="VG3" s="105"/>
      <c r="VH3" s="105"/>
      <c r="VI3" s="105"/>
      <c r="VJ3" s="105"/>
      <c r="VK3" s="105"/>
      <c r="VL3" s="105"/>
    </row>
    <row r="4" spans="1:584" s="108" customFormat="1" ht="13.5">
      <c r="A4" s="133"/>
      <c r="B4" s="101" t="s">
        <v>94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  <c r="CS4" s="105"/>
      <c r="CT4" s="105"/>
      <c r="CU4" s="105">
        <v>8649.67</v>
      </c>
      <c r="CV4" s="105">
        <v>8701.5360000000001</v>
      </c>
      <c r="CW4" s="105">
        <v>8714.4290000000001</v>
      </c>
      <c r="CX4" s="105">
        <v>8660.4369999999999</v>
      </c>
      <c r="CY4" s="105">
        <v>8633.8950000000004</v>
      </c>
      <c r="CZ4" s="105">
        <v>8681.8770000000004</v>
      </c>
      <c r="DA4" s="105">
        <v>8653.2560000000012</v>
      </c>
      <c r="DB4" s="105">
        <v>8663.9639999999999</v>
      </c>
      <c r="DC4" s="105">
        <v>8656.4950000000008</v>
      </c>
      <c r="DD4" s="105">
        <v>8711.7520000000004</v>
      </c>
      <c r="DE4" s="105">
        <v>8759.7659999999996</v>
      </c>
      <c r="DF4" s="105">
        <v>8804.3469999999998</v>
      </c>
      <c r="DG4" s="105">
        <v>8836.887999999999</v>
      </c>
      <c r="DH4" s="105">
        <v>8842.4740000000002</v>
      </c>
      <c r="DI4" s="105">
        <v>8840.7780000000002</v>
      </c>
      <c r="DJ4" s="105">
        <v>8846.1970000000001</v>
      </c>
      <c r="DK4" s="105">
        <v>8890.3610000000008</v>
      </c>
      <c r="DL4" s="105">
        <v>8880.6059999999998</v>
      </c>
      <c r="DM4" s="105">
        <v>8887.1450000000004</v>
      </c>
      <c r="DN4" s="105">
        <v>8903.9269999999997</v>
      </c>
      <c r="DO4" s="105">
        <v>8907.3810000000012</v>
      </c>
      <c r="DP4" s="105">
        <v>8962.8140000000003</v>
      </c>
      <c r="DQ4" s="105">
        <v>8998.6310000000012</v>
      </c>
      <c r="DR4" s="105">
        <v>9036.2989999999991</v>
      </c>
      <c r="DS4" s="105">
        <v>9002.7100000000009</v>
      </c>
      <c r="DT4" s="105">
        <v>8994.6450000000004</v>
      </c>
      <c r="DU4" s="105">
        <v>8913.5419999999995</v>
      </c>
      <c r="DV4" s="105">
        <v>8949.0479999999989</v>
      </c>
      <c r="DW4" s="105">
        <v>8955.380000000001</v>
      </c>
      <c r="DX4" s="105">
        <v>8984.9369999999999</v>
      </c>
      <c r="DY4" s="105">
        <v>8981.6280000000006</v>
      </c>
      <c r="DZ4" s="105">
        <v>8982.7289999999994</v>
      </c>
      <c r="EA4" s="105">
        <v>9025.3729999999996</v>
      </c>
      <c r="EB4" s="105">
        <v>9069.5709999999999</v>
      </c>
      <c r="EC4" s="105">
        <v>9108.9510000000009</v>
      </c>
      <c r="ED4" s="105">
        <v>9146.726999999999</v>
      </c>
      <c r="EE4" s="105">
        <v>9145.5660000000007</v>
      </c>
      <c r="EF4" s="105">
        <v>9161.6689999999999</v>
      </c>
      <c r="EG4" s="105">
        <v>9172.4989999999998</v>
      </c>
      <c r="EH4" s="105">
        <v>9190.0959999999995</v>
      </c>
      <c r="EI4" s="105">
        <v>9195.1949999999997</v>
      </c>
      <c r="EJ4" s="105">
        <v>9248.8790000000008</v>
      </c>
      <c r="EK4" s="105">
        <v>9280.2209999999995</v>
      </c>
      <c r="EL4" s="105">
        <v>9300.8349999999991</v>
      </c>
      <c r="EM4" s="105">
        <v>9311.1380000000008</v>
      </c>
      <c r="EN4" s="105">
        <v>9359.527</v>
      </c>
      <c r="EO4" s="105">
        <v>9380.1980000000003</v>
      </c>
      <c r="EP4" s="105">
        <v>9371.2250000000004</v>
      </c>
      <c r="EQ4" s="105">
        <v>9310.4670000000006</v>
      </c>
      <c r="ER4" s="105">
        <v>9313.7579999999998</v>
      </c>
      <c r="ES4" s="105">
        <v>9309.0720000000001</v>
      </c>
      <c r="ET4" s="105">
        <v>9268.155999999999</v>
      </c>
      <c r="EU4" s="105">
        <v>9249.4290000000001</v>
      </c>
      <c r="EV4" s="105">
        <v>9262.6990000000005</v>
      </c>
      <c r="EW4" s="105">
        <v>9249.7109999999993</v>
      </c>
      <c r="EX4" s="105">
        <v>9263.16</v>
      </c>
      <c r="EY4" s="105">
        <v>9273.0259999999998</v>
      </c>
      <c r="EZ4" s="105">
        <v>9301.5849999999991</v>
      </c>
      <c r="FA4" s="105">
        <v>9337.0040000000008</v>
      </c>
      <c r="FB4" s="105">
        <v>9363.4619999999995</v>
      </c>
      <c r="FC4" s="105">
        <v>9338.8149999999987</v>
      </c>
      <c r="FD4" s="105">
        <v>9325.4719999999998</v>
      </c>
      <c r="FE4" s="105">
        <v>9339.4689999999991</v>
      </c>
      <c r="FF4" s="105">
        <v>9299.3050000000003</v>
      </c>
      <c r="FG4" s="105">
        <v>9323.2129999999997</v>
      </c>
      <c r="FH4" s="105">
        <v>9351.0400000000009</v>
      </c>
      <c r="FI4" s="105">
        <v>9351.1589999999997</v>
      </c>
      <c r="FJ4" s="105">
        <v>9365.2430000000004</v>
      </c>
      <c r="FK4" s="105">
        <v>9387.1660000000011</v>
      </c>
      <c r="FL4" s="105">
        <v>9424.75</v>
      </c>
      <c r="FM4" s="105">
        <v>9461.2099999999991</v>
      </c>
      <c r="FN4" s="105">
        <v>9498.0390000000007</v>
      </c>
      <c r="FO4" s="105">
        <v>9477.7829999999994</v>
      </c>
      <c r="FP4" s="105">
        <v>9443.4159999999993</v>
      </c>
      <c r="FQ4" s="105">
        <v>9450.7510000000002</v>
      </c>
      <c r="FR4" s="105">
        <v>9423.2690000000002</v>
      </c>
      <c r="FS4" s="105">
        <v>9405.1949999999997</v>
      </c>
      <c r="FT4" s="105">
        <v>9388.6890000000003</v>
      </c>
      <c r="FU4" s="105">
        <v>9374.1679999999997</v>
      </c>
      <c r="FV4" s="105">
        <v>9383.2279999999992</v>
      </c>
      <c r="FW4" s="105">
        <v>9346.1890000000003</v>
      </c>
      <c r="FX4" s="105">
        <v>9368.7019999999993</v>
      </c>
      <c r="FY4" s="105">
        <v>9359.3220000000001</v>
      </c>
      <c r="FZ4" s="105">
        <v>9362.7569999999996</v>
      </c>
      <c r="GA4" s="105">
        <v>9335.0689999999995</v>
      </c>
      <c r="GB4" s="105">
        <v>9332.8019999999997</v>
      </c>
      <c r="GC4" s="105">
        <v>9313.527</v>
      </c>
      <c r="GD4" s="105">
        <v>9290.8019999999997</v>
      </c>
      <c r="GE4" s="105">
        <v>9277.1610000000001</v>
      </c>
      <c r="GF4" s="105">
        <v>9270.259</v>
      </c>
      <c r="GG4" s="105">
        <v>9268.7649999999994</v>
      </c>
      <c r="GH4" s="105">
        <v>9263.4140000000007</v>
      </c>
      <c r="GI4" s="105">
        <v>9250.4240000000009</v>
      </c>
      <c r="GJ4" s="105">
        <v>9258.3709999999992</v>
      </c>
      <c r="GK4" s="105">
        <v>9255.2389999999996</v>
      </c>
      <c r="GL4" s="105">
        <v>9269.7570000000014</v>
      </c>
      <c r="GM4" s="105">
        <v>9217.4410000000007</v>
      </c>
      <c r="GN4" s="105">
        <v>9214.4150000000009</v>
      </c>
      <c r="GO4" s="105">
        <v>9180.7929999999997</v>
      </c>
      <c r="GP4" s="105">
        <v>9027.4259999999995</v>
      </c>
      <c r="GQ4" s="105">
        <v>8982.5920000000006</v>
      </c>
      <c r="GR4" s="105">
        <v>8986.869999999999</v>
      </c>
      <c r="GS4" s="105">
        <v>8967.7880000000005</v>
      </c>
      <c r="GT4" s="105">
        <v>8977.5139999999992</v>
      </c>
      <c r="GU4" s="105">
        <v>8992.4170000000013</v>
      </c>
      <c r="GV4" s="105">
        <v>9010.0840000000007</v>
      </c>
      <c r="GW4" s="105">
        <v>9054.6190000000006</v>
      </c>
      <c r="GX4" s="105">
        <v>9083.5930000000008</v>
      </c>
      <c r="GY4" s="105">
        <v>9061.8359999999993</v>
      </c>
      <c r="GZ4" s="105">
        <v>9087.8760000000002</v>
      </c>
      <c r="HA4" s="105">
        <v>9136.726999999999</v>
      </c>
      <c r="HB4" s="105">
        <v>9141.8829999999998</v>
      </c>
      <c r="HC4" s="105">
        <v>9140.6669999999995</v>
      </c>
      <c r="HD4" s="105">
        <v>9162.7420000000002</v>
      </c>
      <c r="HE4" s="105">
        <v>9163.4989999999998</v>
      </c>
      <c r="HF4" s="105">
        <v>9198.482</v>
      </c>
      <c r="HG4" s="105">
        <v>9230.1660000000011</v>
      </c>
      <c r="HH4" s="105">
        <v>9269.3760000000002</v>
      </c>
      <c r="HI4" s="105">
        <v>9333.6370000000006</v>
      </c>
      <c r="HJ4" s="105">
        <v>9400.5930000000008</v>
      </c>
      <c r="HK4" s="105">
        <v>9389.6440000000002</v>
      </c>
      <c r="HL4" s="105">
        <v>9406.880000000001</v>
      </c>
      <c r="HM4" s="105">
        <v>9447.0930000000008</v>
      </c>
      <c r="HN4" s="105">
        <v>9444.0670000000009</v>
      </c>
      <c r="HO4" s="105">
        <v>9471.5070000000014</v>
      </c>
      <c r="HP4" s="105">
        <v>9515.3340000000007</v>
      </c>
      <c r="HQ4" s="105">
        <v>9545.1470000000008</v>
      </c>
      <c r="HR4" s="105">
        <v>9559.2860000000001</v>
      </c>
      <c r="HS4" s="105">
        <v>9592.82</v>
      </c>
      <c r="HT4" s="105">
        <v>9624.021999999999</v>
      </c>
      <c r="HU4" s="105">
        <v>9683.3719999999994</v>
      </c>
      <c r="HV4" s="105">
        <v>9719.1869999999999</v>
      </c>
      <c r="HW4" s="105">
        <v>9716.2420000000002</v>
      </c>
      <c r="HX4" s="105">
        <v>9736.5780000000013</v>
      </c>
      <c r="HY4" s="105">
        <v>9769.9650000000001</v>
      </c>
      <c r="HZ4" s="105">
        <v>9751.9040000000005</v>
      </c>
      <c r="IA4" s="105">
        <v>9785.6409999999996</v>
      </c>
      <c r="IB4" s="105">
        <v>9820.6380000000008</v>
      </c>
      <c r="IC4" s="105">
        <v>9832.7520000000004</v>
      </c>
      <c r="ID4" s="105">
        <v>9858.1010000000006</v>
      </c>
      <c r="IE4" s="105">
        <v>9845.5030000000006</v>
      </c>
      <c r="IF4" s="105">
        <v>9852.0630000000001</v>
      </c>
      <c r="IG4" s="105">
        <v>9870.0689999999995</v>
      </c>
      <c r="IH4" s="105">
        <v>9887.5499999999993</v>
      </c>
      <c r="II4" s="105">
        <v>9790.3080000000009</v>
      </c>
      <c r="IJ4" s="105">
        <v>9758.7620000000006</v>
      </c>
      <c r="IK4" s="105">
        <v>9722.012999999999</v>
      </c>
      <c r="IL4" s="105">
        <v>9677.6229999999996</v>
      </c>
      <c r="IM4" s="105">
        <v>9652.773000000001</v>
      </c>
      <c r="IN4" s="105">
        <v>9642.0640000000003</v>
      </c>
      <c r="IO4" s="105">
        <v>9632.8909999999996</v>
      </c>
      <c r="IP4" s="105">
        <v>9635.9759999999987</v>
      </c>
      <c r="IQ4" s="105">
        <v>9650.4749999999985</v>
      </c>
      <c r="IR4" s="105">
        <v>9678.68</v>
      </c>
      <c r="IS4" s="105">
        <v>9698.7610000000004</v>
      </c>
      <c r="IT4" s="105">
        <v>9727.92</v>
      </c>
      <c r="IU4" s="105">
        <v>9687.103000000001</v>
      </c>
      <c r="IV4" s="105">
        <v>9680.112000000001</v>
      </c>
      <c r="IW4" s="105"/>
      <c r="IX4" s="105"/>
      <c r="IY4" s="105"/>
      <c r="IZ4" s="105"/>
      <c r="JA4" s="105"/>
      <c r="JB4" s="105"/>
      <c r="JC4" s="105"/>
      <c r="JD4" s="105"/>
      <c r="JE4" s="105"/>
      <c r="JF4" s="105"/>
      <c r="JG4" s="105"/>
      <c r="JH4" s="105"/>
      <c r="JI4" s="105"/>
      <c r="JJ4" s="105"/>
      <c r="JK4" s="105"/>
      <c r="JL4" s="105"/>
      <c r="JM4" s="105"/>
      <c r="JN4" s="105"/>
      <c r="JO4" s="105"/>
      <c r="JP4" s="105"/>
      <c r="JQ4" s="105"/>
      <c r="JR4" s="105"/>
      <c r="JS4" s="105"/>
      <c r="JT4" s="105"/>
      <c r="JU4" s="105"/>
      <c r="JV4" s="105"/>
      <c r="JW4" s="105"/>
      <c r="JX4" s="105"/>
      <c r="JY4" s="105"/>
      <c r="JZ4" s="105"/>
      <c r="KA4" s="105"/>
      <c r="KB4" s="105"/>
      <c r="KC4" s="105"/>
      <c r="KD4" s="105"/>
      <c r="KE4" s="105"/>
      <c r="KF4" s="105"/>
      <c r="KG4" s="105"/>
      <c r="KH4" s="105"/>
      <c r="KI4" s="105"/>
      <c r="KJ4" s="105"/>
      <c r="KK4" s="105"/>
      <c r="KL4" s="105"/>
      <c r="KM4" s="105"/>
      <c r="KN4" s="105"/>
      <c r="KO4" s="105"/>
      <c r="KP4" s="105"/>
      <c r="KQ4" s="105"/>
      <c r="KR4" s="105"/>
      <c r="KS4" s="105"/>
      <c r="KT4" s="105"/>
      <c r="KU4" s="105"/>
      <c r="KV4" s="105"/>
      <c r="KW4" s="105"/>
      <c r="KX4" s="105"/>
      <c r="KY4" s="105"/>
      <c r="KZ4" s="105"/>
      <c r="LA4" s="105"/>
      <c r="LB4" s="105"/>
      <c r="LC4" s="105"/>
      <c r="LD4" s="105"/>
      <c r="LE4" s="105"/>
      <c r="LF4" s="105"/>
      <c r="LG4" s="105"/>
      <c r="LH4" s="105"/>
      <c r="LI4" s="105"/>
      <c r="LJ4" s="105"/>
      <c r="LK4" s="105"/>
      <c r="LL4" s="105"/>
      <c r="LM4" s="105"/>
      <c r="LN4" s="105"/>
      <c r="LO4" s="105"/>
      <c r="LP4" s="105"/>
      <c r="LQ4" s="105"/>
      <c r="LR4" s="105"/>
      <c r="LS4" s="105"/>
      <c r="LT4" s="105"/>
      <c r="LU4" s="105"/>
      <c r="LV4" s="105"/>
      <c r="LW4" s="105"/>
      <c r="LX4" s="105"/>
      <c r="LY4" s="105"/>
      <c r="LZ4" s="105"/>
      <c r="MA4" s="105"/>
      <c r="MB4" s="105"/>
      <c r="MC4" s="105"/>
      <c r="MD4" s="105"/>
      <c r="ME4" s="105"/>
      <c r="MF4" s="105"/>
      <c r="MG4" s="105"/>
      <c r="MH4" s="105"/>
      <c r="MI4" s="105"/>
      <c r="MJ4" s="105"/>
      <c r="MK4" s="105"/>
      <c r="ML4" s="105"/>
      <c r="MM4" s="105"/>
      <c r="MN4" s="105"/>
      <c r="MO4" s="105"/>
      <c r="MP4" s="105"/>
      <c r="MQ4" s="105"/>
      <c r="MR4" s="105"/>
      <c r="MS4" s="105"/>
      <c r="MT4" s="105"/>
      <c r="MU4" s="105"/>
      <c r="MV4" s="105"/>
      <c r="MW4" s="105"/>
      <c r="MX4" s="105"/>
      <c r="MY4" s="105"/>
      <c r="MZ4" s="105"/>
      <c r="NA4" s="105"/>
      <c r="NB4" s="105"/>
      <c r="NC4" s="105"/>
      <c r="ND4" s="105"/>
      <c r="NE4" s="105"/>
      <c r="NF4" s="105"/>
      <c r="NG4" s="105"/>
      <c r="NH4" s="105"/>
      <c r="NI4" s="105"/>
      <c r="NJ4" s="105"/>
      <c r="NK4" s="105"/>
      <c r="NL4" s="105"/>
      <c r="NM4" s="105"/>
      <c r="NN4" s="105"/>
      <c r="NO4" s="105"/>
      <c r="NP4" s="105"/>
      <c r="NQ4" s="105"/>
      <c r="NR4" s="105"/>
      <c r="NS4" s="105"/>
      <c r="NT4" s="105"/>
      <c r="NU4" s="105"/>
      <c r="NV4" s="105"/>
      <c r="NW4" s="105"/>
      <c r="NX4" s="105"/>
      <c r="NY4" s="105"/>
      <c r="NZ4" s="105"/>
      <c r="OA4" s="105"/>
      <c r="OB4" s="105"/>
      <c r="OC4" s="105"/>
      <c r="OD4" s="105"/>
      <c r="OE4" s="105"/>
      <c r="OF4" s="105"/>
      <c r="OG4" s="105"/>
      <c r="OH4" s="105"/>
      <c r="OI4" s="105"/>
      <c r="OJ4" s="105"/>
      <c r="OK4" s="105"/>
      <c r="OL4" s="105"/>
      <c r="OM4" s="105"/>
      <c r="ON4" s="105"/>
      <c r="OO4" s="105"/>
      <c r="OP4" s="105"/>
      <c r="OQ4" s="105"/>
      <c r="OR4" s="105"/>
      <c r="OS4" s="105"/>
      <c r="OT4" s="105"/>
      <c r="OU4" s="105"/>
      <c r="OV4" s="105"/>
      <c r="OW4" s="105"/>
      <c r="OX4" s="105"/>
      <c r="OY4" s="105"/>
      <c r="OZ4" s="105"/>
      <c r="PA4" s="105"/>
      <c r="PB4" s="105"/>
      <c r="PC4" s="105"/>
      <c r="PD4" s="105"/>
      <c r="PE4" s="105"/>
      <c r="PF4" s="105"/>
      <c r="PG4" s="105"/>
      <c r="PH4" s="105"/>
      <c r="PI4" s="105"/>
      <c r="PJ4" s="105"/>
      <c r="PK4" s="105"/>
      <c r="PL4" s="105"/>
      <c r="PM4" s="105"/>
      <c r="PN4" s="105"/>
      <c r="PO4" s="105"/>
      <c r="PP4" s="105"/>
      <c r="PQ4" s="105"/>
      <c r="PR4" s="105"/>
      <c r="PS4" s="105"/>
      <c r="PT4" s="105"/>
      <c r="PU4" s="105"/>
      <c r="PV4" s="105"/>
      <c r="PW4" s="105"/>
      <c r="PX4" s="105"/>
      <c r="PY4" s="105"/>
      <c r="PZ4" s="105"/>
      <c r="QA4" s="105"/>
      <c r="QB4" s="105"/>
      <c r="QC4" s="105"/>
      <c r="QD4" s="105"/>
      <c r="QE4" s="105"/>
      <c r="QF4" s="105"/>
      <c r="QG4" s="105"/>
      <c r="QH4" s="105"/>
      <c r="QI4" s="105"/>
      <c r="QJ4" s="105"/>
      <c r="QK4" s="105"/>
      <c r="QL4" s="105"/>
      <c r="QM4" s="105"/>
      <c r="QN4" s="105"/>
      <c r="QO4" s="105"/>
      <c r="QP4" s="105"/>
      <c r="QQ4" s="105"/>
      <c r="QR4" s="105"/>
      <c r="QS4" s="105"/>
      <c r="QT4" s="105"/>
      <c r="QU4" s="105"/>
      <c r="QV4" s="105"/>
      <c r="QW4" s="105"/>
      <c r="QX4" s="105"/>
      <c r="QY4" s="105"/>
      <c r="QZ4" s="105"/>
      <c r="RA4" s="105"/>
      <c r="RB4" s="105"/>
      <c r="RC4" s="105"/>
      <c r="RD4" s="105"/>
      <c r="RE4" s="105"/>
      <c r="RF4" s="105"/>
      <c r="RG4" s="105"/>
      <c r="RH4" s="105"/>
      <c r="RI4" s="105"/>
      <c r="RJ4" s="105"/>
      <c r="RK4" s="105"/>
      <c r="RL4" s="105"/>
      <c r="RM4" s="105"/>
      <c r="RN4" s="105"/>
      <c r="RO4" s="105"/>
      <c r="RP4" s="105"/>
      <c r="RQ4" s="105"/>
      <c r="RR4" s="105"/>
      <c r="RS4" s="105"/>
      <c r="RT4" s="105"/>
      <c r="RU4" s="105"/>
      <c r="RV4" s="105"/>
      <c r="RW4" s="105"/>
      <c r="RX4" s="105"/>
      <c r="RY4" s="105"/>
      <c r="RZ4" s="105"/>
      <c r="SA4" s="105"/>
      <c r="SB4" s="105"/>
      <c r="SC4" s="105"/>
      <c r="SD4" s="105"/>
      <c r="SE4" s="105"/>
      <c r="SF4" s="105"/>
      <c r="SG4" s="105"/>
      <c r="SH4" s="105"/>
      <c r="SI4" s="105"/>
      <c r="SJ4" s="105"/>
      <c r="SK4" s="105"/>
      <c r="SL4" s="105"/>
      <c r="SM4" s="105"/>
      <c r="SN4" s="105"/>
      <c r="SO4" s="105"/>
      <c r="SP4" s="105"/>
      <c r="SQ4" s="105"/>
      <c r="SR4" s="105"/>
      <c r="SS4" s="105"/>
      <c r="ST4" s="105"/>
      <c r="SU4" s="105"/>
      <c r="SV4" s="105"/>
      <c r="SW4" s="105"/>
      <c r="SX4" s="105"/>
      <c r="SY4" s="105"/>
      <c r="SZ4" s="105"/>
      <c r="TA4" s="105"/>
      <c r="TB4" s="105"/>
      <c r="TC4" s="105"/>
      <c r="TD4" s="105"/>
      <c r="TE4" s="105"/>
      <c r="TF4" s="105"/>
      <c r="TG4" s="105"/>
      <c r="TH4" s="105"/>
      <c r="TI4" s="105"/>
      <c r="TJ4" s="105"/>
      <c r="TK4" s="105"/>
      <c r="TL4" s="105"/>
      <c r="TM4" s="105"/>
      <c r="TN4" s="105"/>
      <c r="TO4" s="105"/>
      <c r="TP4" s="105"/>
      <c r="TQ4" s="105"/>
      <c r="TR4" s="105"/>
      <c r="TS4" s="105"/>
      <c r="TT4" s="105"/>
      <c r="TU4" s="105"/>
      <c r="TV4" s="105"/>
      <c r="TW4" s="105"/>
      <c r="TX4" s="105"/>
      <c r="TY4" s="105"/>
      <c r="TZ4" s="105"/>
      <c r="UA4" s="105"/>
      <c r="UB4" s="105"/>
      <c r="UC4" s="105"/>
      <c r="UD4" s="105"/>
      <c r="UE4" s="105"/>
      <c r="UF4" s="105"/>
      <c r="UG4" s="105"/>
      <c r="UH4" s="105"/>
      <c r="UI4" s="105"/>
      <c r="UJ4" s="105"/>
      <c r="UK4" s="105"/>
      <c r="UL4" s="105"/>
      <c r="UM4" s="105"/>
      <c r="UN4" s="105"/>
      <c r="UO4" s="105"/>
      <c r="UP4" s="105"/>
      <c r="UQ4" s="105"/>
      <c r="UR4" s="105"/>
      <c r="US4" s="105"/>
      <c r="UT4" s="105"/>
      <c r="UU4" s="105"/>
      <c r="UV4" s="105"/>
      <c r="UW4" s="105"/>
      <c r="UX4" s="105"/>
      <c r="UY4" s="105"/>
      <c r="UZ4" s="105"/>
      <c r="VA4" s="105"/>
      <c r="VB4" s="105"/>
      <c r="VC4" s="105"/>
      <c r="VD4" s="105"/>
      <c r="VE4" s="105"/>
      <c r="VF4" s="105"/>
      <c r="VG4" s="105"/>
      <c r="VH4" s="105"/>
      <c r="VI4" s="105"/>
      <c r="VJ4" s="105"/>
      <c r="VK4" s="105"/>
      <c r="VL4" s="105"/>
    </row>
    <row r="5" spans="1:584" s="108" customFormat="1" ht="13.5">
      <c r="A5" s="133"/>
      <c r="B5" s="101" t="s">
        <v>5</v>
      </c>
      <c r="C5" s="105">
        <v>16.479557185153766</v>
      </c>
      <c r="D5" s="105">
        <v>12.678838715048782</v>
      </c>
      <c r="E5" s="105">
        <v>11.747725323982303</v>
      </c>
      <c r="F5" s="105">
        <v>11.977539700318442</v>
      </c>
      <c r="G5" s="105">
        <v>12.010523052714159</v>
      </c>
      <c r="H5" s="105">
        <v>12.065959696662624</v>
      </c>
      <c r="I5" s="105">
        <v>17.984651721220782</v>
      </c>
      <c r="J5" s="105">
        <v>12.680159893417539</v>
      </c>
      <c r="K5" s="105">
        <v>15.12759811088663</v>
      </c>
      <c r="L5" s="105">
        <v>13.355292838812217</v>
      </c>
      <c r="M5" s="105">
        <v>13.276976215959746</v>
      </c>
      <c r="N5" s="105">
        <v>13.043354154269405</v>
      </c>
      <c r="O5" s="105">
        <v>19.137165614180532</v>
      </c>
      <c r="P5" s="105">
        <v>15.069548455989619</v>
      </c>
      <c r="Q5" s="105">
        <v>12.752864008417987</v>
      </c>
      <c r="R5" s="105">
        <v>13.344805554342077</v>
      </c>
      <c r="S5" s="105">
        <v>14.188847463331362</v>
      </c>
      <c r="T5" s="105">
        <v>14.281769635692457</v>
      </c>
      <c r="U5" s="105">
        <v>20.149132707124107</v>
      </c>
      <c r="V5" s="105">
        <v>15.650002856070488</v>
      </c>
      <c r="W5" s="105">
        <v>15.455191767889813</v>
      </c>
      <c r="X5" s="105">
        <v>16.182334716776552</v>
      </c>
      <c r="Y5" s="105">
        <v>17.649716579944908</v>
      </c>
      <c r="Z5" s="105">
        <v>16.861025183073458</v>
      </c>
      <c r="AA5" s="105">
        <v>23.677956120780674</v>
      </c>
      <c r="AB5" s="105">
        <v>18.610819101913222</v>
      </c>
      <c r="AC5" s="105">
        <v>17.675533897310771</v>
      </c>
      <c r="AD5" s="105">
        <v>17.691468381115165</v>
      </c>
      <c r="AE5" s="105">
        <v>18.689132096425471</v>
      </c>
      <c r="AF5" s="105">
        <v>19.508847598924632</v>
      </c>
      <c r="AG5" s="105">
        <v>27.186986007692436</v>
      </c>
      <c r="AH5" s="105">
        <v>19.989052820534543</v>
      </c>
      <c r="AI5" s="105">
        <v>20.144760099165701</v>
      </c>
      <c r="AJ5" s="105">
        <v>21.968877084148328</v>
      </c>
      <c r="AK5" s="105">
        <v>21.893920175305418</v>
      </c>
      <c r="AL5" s="105">
        <v>21.621221058789821</v>
      </c>
      <c r="AM5" s="105">
        <v>31.842000000000006</v>
      </c>
      <c r="AN5" s="105">
        <v>24.906892364718964</v>
      </c>
      <c r="AO5" s="105">
        <v>28.757421443284155</v>
      </c>
      <c r="AP5" s="105">
        <v>24.490916279637595</v>
      </c>
      <c r="AQ5" s="105">
        <v>25.19055526858472</v>
      </c>
      <c r="AR5" s="105">
        <v>24.772237480071993</v>
      </c>
      <c r="AS5" s="105">
        <v>33.150865573525465</v>
      </c>
      <c r="AT5" s="105">
        <v>25.197761882334657</v>
      </c>
      <c r="AU5" s="105">
        <v>25.043461360284169</v>
      </c>
      <c r="AV5" s="105">
        <v>25.241570791463126</v>
      </c>
      <c r="AW5" s="105">
        <v>25.313304978969086</v>
      </c>
      <c r="AX5" s="105">
        <v>25.323632810323268</v>
      </c>
      <c r="AY5" s="105">
        <v>34.825363976182402</v>
      </c>
      <c r="AZ5" s="105">
        <v>28.29548244098611</v>
      </c>
      <c r="BA5" s="105">
        <v>25.982991706089869</v>
      </c>
      <c r="BB5" s="105">
        <v>27.731840068798061</v>
      </c>
      <c r="BC5" s="105">
        <v>29.020638421188654</v>
      </c>
      <c r="BD5" s="105">
        <v>27.858884520537714</v>
      </c>
      <c r="BE5" s="105">
        <v>37.476590223561161</v>
      </c>
      <c r="BF5" s="105">
        <v>29.08806353704389</v>
      </c>
      <c r="BG5" s="105">
        <v>29.526123009119686</v>
      </c>
      <c r="BH5" s="105">
        <v>29.427206632288971</v>
      </c>
      <c r="BI5" s="105">
        <v>33.226670738430734</v>
      </c>
      <c r="BJ5" s="105">
        <v>35.498735617641721</v>
      </c>
      <c r="BK5" s="105">
        <v>49.377773526646386</v>
      </c>
      <c r="BL5" s="105">
        <v>38.235929291924421</v>
      </c>
      <c r="BM5" s="105">
        <v>36.399393664556051</v>
      </c>
      <c r="BN5" s="105">
        <v>36.301989279755709</v>
      </c>
      <c r="BO5" s="105">
        <v>36.5293395913422</v>
      </c>
      <c r="BP5" s="105">
        <v>36.797071774820935</v>
      </c>
      <c r="BQ5" s="105">
        <v>48.636822606550624</v>
      </c>
      <c r="BR5" s="105">
        <v>40.230828877922619</v>
      </c>
      <c r="BS5" s="105">
        <v>39.636386822897549</v>
      </c>
      <c r="BT5" s="105">
        <v>39.27941922691295</v>
      </c>
      <c r="BU5" s="105">
        <v>36.631176796888496</v>
      </c>
      <c r="BV5" s="105">
        <v>37.25080817030085</v>
      </c>
      <c r="BW5" s="105">
        <v>52.364760640772886</v>
      </c>
      <c r="BX5" s="105">
        <v>37.303359683116469</v>
      </c>
      <c r="BY5" s="105">
        <v>37.41847836081805</v>
      </c>
      <c r="BZ5" s="105">
        <v>38.95767635318775</v>
      </c>
      <c r="CA5" s="105">
        <v>38.787242436344712</v>
      </c>
      <c r="CB5" s="105">
        <v>39.060756415400178</v>
      </c>
      <c r="CC5" s="105">
        <v>52.498867661474875</v>
      </c>
      <c r="CD5" s="105">
        <v>40.169849268847074</v>
      </c>
      <c r="CE5" s="105">
        <v>40.95823773398336</v>
      </c>
      <c r="CF5" s="105">
        <v>40.529143793141202</v>
      </c>
      <c r="CG5" s="105">
        <v>41.702412985890341</v>
      </c>
      <c r="CH5" s="105">
        <v>40.555702554920423</v>
      </c>
      <c r="CI5" s="105">
        <v>54.831885085058495</v>
      </c>
      <c r="CJ5" s="105">
        <v>42.552777723055868</v>
      </c>
      <c r="CK5" s="105">
        <v>40.505006436622693</v>
      </c>
      <c r="CL5" s="105">
        <v>43.698470307393606</v>
      </c>
      <c r="CM5" s="105">
        <v>42.105210257862375</v>
      </c>
      <c r="CN5" s="105">
        <v>42.760176201751442</v>
      </c>
      <c r="CO5" s="105">
        <v>56.543731188140299</v>
      </c>
      <c r="CP5" s="105">
        <v>42.847320808474528</v>
      </c>
      <c r="CQ5" s="105">
        <v>43.135673739773232</v>
      </c>
      <c r="CR5" s="105">
        <v>44.069948130008868</v>
      </c>
      <c r="CS5" s="105">
        <v>42.880579154838763</v>
      </c>
      <c r="CT5" s="105">
        <v>42.12379005366207</v>
      </c>
      <c r="CU5" s="105">
        <v>58.536983540878197</v>
      </c>
      <c r="CV5" s="105">
        <v>44.072322073107195</v>
      </c>
      <c r="CW5" s="105">
        <v>43.939651335395126</v>
      </c>
      <c r="CX5" s="105">
        <v>44.707851117670202</v>
      </c>
      <c r="CY5" s="105">
        <v>44.70446414236644</v>
      </c>
      <c r="CZ5" s="105">
        <v>43.815326934670097</v>
      </c>
      <c r="DA5" s="105">
        <v>58.80553659272779</v>
      </c>
      <c r="DB5" s="105">
        <v>44.914660413893991</v>
      </c>
      <c r="DC5" s="105">
        <v>44.099489257596638</v>
      </c>
      <c r="DD5" s="105">
        <v>45.997717113962892</v>
      </c>
      <c r="DE5" s="105">
        <v>45.282801952344094</v>
      </c>
      <c r="DF5" s="105">
        <v>44.256026669166488</v>
      </c>
      <c r="DG5" s="105">
        <v>61.071463466423083</v>
      </c>
      <c r="DH5" s="105">
        <v>45.555379503089178</v>
      </c>
      <c r="DI5" s="105">
        <v>46.255639382185478</v>
      </c>
      <c r="DJ5" s="105">
        <v>50.31414173045799</v>
      </c>
      <c r="DK5" s="105">
        <v>49.032747470735707</v>
      </c>
      <c r="DL5" s="105">
        <v>45.761184851113214</v>
      </c>
      <c r="DM5" s="105">
        <v>65.599451199334908</v>
      </c>
      <c r="DN5" s="105">
        <v>46.033482178991534</v>
      </c>
      <c r="DO5" s="105">
        <v>45.528412352417128</v>
      </c>
      <c r="DP5" s="105">
        <v>46.149538114686287</v>
      </c>
      <c r="DQ5" s="105">
        <v>44.317344510552047</v>
      </c>
      <c r="DR5" s="105">
        <v>43.048918971657017</v>
      </c>
      <c r="DS5" s="105">
        <v>60.729656307407573</v>
      </c>
      <c r="DT5" s="105">
        <v>42.916479210800034</v>
      </c>
      <c r="DU5" s="105">
        <v>41.142566909872023</v>
      </c>
      <c r="DV5" s="105">
        <v>42.693027537474563</v>
      </c>
      <c r="DW5" s="105">
        <v>44.281560610220012</v>
      </c>
      <c r="DX5" s="105">
        <v>41.279829574212599</v>
      </c>
      <c r="DY5" s="105">
        <v>57.992185106443614</v>
      </c>
      <c r="DZ5" s="105">
        <v>42.841060071253267</v>
      </c>
      <c r="EA5" s="105">
        <v>42.626428594910962</v>
      </c>
      <c r="EB5" s="105">
        <v>43.777727173399605</v>
      </c>
      <c r="EC5" s="105">
        <v>43.860557223476135</v>
      </c>
      <c r="ED5" s="105">
        <v>43.122348313051049</v>
      </c>
      <c r="EE5" s="105">
        <v>60.945757807653465</v>
      </c>
      <c r="EF5" s="105">
        <v>45.327982738512475</v>
      </c>
      <c r="EG5" s="105">
        <v>44.22768485773399</v>
      </c>
      <c r="EH5" s="105">
        <v>47.07274910412459</v>
      </c>
      <c r="EI5" s="105">
        <v>44.748280443248909</v>
      </c>
      <c r="EJ5" s="105">
        <v>45.904062920821282</v>
      </c>
      <c r="EK5" s="105">
        <v>65.589160976413922</v>
      </c>
      <c r="EL5" s="105">
        <v>46.954723192991302</v>
      </c>
      <c r="EM5" s="105">
        <v>47.805915448685568</v>
      </c>
      <c r="EN5" s="105">
        <v>47.368260160610177</v>
      </c>
      <c r="EO5" s="105">
        <v>46.17007616232879</v>
      </c>
      <c r="EP5" s="105">
        <v>44.15198172715364</v>
      </c>
      <c r="EQ5" s="105">
        <v>62.50546425851158</v>
      </c>
      <c r="ER5" s="105">
        <v>43.726461484182273</v>
      </c>
      <c r="ES5" s="105">
        <v>43.182375614646091</v>
      </c>
      <c r="ET5" s="105">
        <v>46.428123682013215</v>
      </c>
      <c r="EU5" s="105">
        <v>45.786746908548722</v>
      </c>
      <c r="EV5" s="105">
        <v>44.14818319766303</v>
      </c>
      <c r="EW5" s="105">
        <v>57.997862824362116</v>
      </c>
      <c r="EX5" s="105">
        <v>44.991486342778636</v>
      </c>
      <c r="EY5" s="105">
        <v>45.441601062500055</v>
      </c>
      <c r="EZ5" s="105">
        <v>44.627026029012569</v>
      </c>
      <c r="FA5" s="105">
        <v>45.379930610292014</v>
      </c>
      <c r="FB5" s="105">
        <v>44.634188884923589</v>
      </c>
      <c r="FC5" s="105">
        <v>61.778977805047226</v>
      </c>
      <c r="FD5" s="105">
        <v>46.865832554695203</v>
      </c>
      <c r="FE5" s="105">
        <v>47.222620162936757</v>
      </c>
      <c r="FF5" s="105">
        <v>48.64253303377464</v>
      </c>
      <c r="FG5" s="105">
        <v>47.175554836004316</v>
      </c>
      <c r="FH5" s="105">
        <v>46.238737961170848</v>
      </c>
      <c r="FI5" s="105">
        <v>61.590962426190039</v>
      </c>
      <c r="FJ5" s="105">
        <v>47.590415674789874</v>
      </c>
      <c r="FK5" s="105">
        <v>46.913901773143223</v>
      </c>
      <c r="FL5" s="105">
        <v>47.851902188480658</v>
      </c>
      <c r="FM5" s="105">
        <v>47.997744302922754</v>
      </c>
      <c r="FN5" s="105">
        <v>46.78461966354925</v>
      </c>
      <c r="FO5" s="105">
        <v>63.818500291865959</v>
      </c>
      <c r="FP5" s="105">
        <v>48.281370425496618</v>
      </c>
      <c r="FQ5" s="105">
        <v>48.255448481311284</v>
      </c>
      <c r="FR5" s="105">
        <v>47.635985995751753</v>
      </c>
      <c r="FS5" s="105">
        <v>46.904265283903612</v>
      </c>
      <c r="FT5" s="105">
        <v>45.997078558054341</v>
      </c>
      <c r="FU5" s="105">
        <v>56.915121519713516</v>
      </c>
      <c r="FV5" s="105">
        <v>43.021532075278927</v>
      </c>
      <c r="FW5" s="105">
        <v>40.806342964533044</v>
      </c>
      <c r="FX5" s="105">
        <v>40.896951891565287</v>
      </c>
      <c r="FY5" s="105">
        <v>39.629539229276602</v>
      </c>
      <c r="FZ5" s="105">
        <v>38.801075900294002</v>
      </c>
      <c r="GA5" s="105">
        <v>54.915854886144494</v>
      </c>
      <c r="GB5" s="105">
        <v>41.612072302331796</v>
      </c>
      <c r="GC5" s="105">
        <v>39.709303783078639</v>
      </c>
      <c r="GD5" s="105">
        <v>40.89427673831733</v>
      </c>
      <c r="GE5" s="105">
        <v>39.42048000378567</v>
      </c>
      <c r="GF5" s="105">
        <v>38.987497826981048</v>
      </c>
      <c r="GG5" s="105">
        <v>51.57648461638599</v>
      </c>
      <c r="GH5" s="105">
        <v>38.843489611613705</v>
      </c>
      <c r="GI5" s="105">
        <v>33.166888523948096</v>
      </c>
      <c r="GJ5" s="105">
        <v>34.584869029169425</v>
      </c>
      <c r="GK5" s="105">
        <v>37.025941383018491</v>
      </c>
      <c r="GL5" s="105">
        <v>37.002924072285126</v>
      </c>
      <c r="GM5" s="105">
        <v>49.732201727699014</v>
      </c>
      <c r="GN5" s="105">
        <v>39.554133509566668</v>
      </c>
      <c r="GO5" s="105">
        <v>37.460134382849439</v>
      </c>
      <c r="GP5" s="105">
        <v>30.90395712952111</v>
      </c>
      <c r="GQ5" s="105">
        <v>30.68541357668256</v>
      </c>
      <c r="GR5" s="105">
        <v>33.421174512161166</v>
      </c>
      <c r="GS5" s="105">
        <v>42.91099284583678</v>
      </c>
      <c r="GT5" s="105">
        <v>33.71964152670553</v>
      </c>
      <c r="GU5" s="105">
        <v>34.203152765274154</v>
      </c>
      <c r="GV5" s="105">
        <v>33.358533759954888</v>
      </c>
      <c r="GW5" s="105">
        <v>32.873191682291463</v>
      </c>
      <c r="GX5" s="105">
        <v>32.855704738649443</v>
      </c>
      <c r="GY5" s="105">
        <v>44.751236008014459</v>
      </c>
      <c r="GZ5" s="105">
        <v>35.776743356307428</v>
      </c>
      <c r="HA5" s="105">
        <v>35.187803852127729</v>
      </c>
      <c r="HB5" s="105">
        <v>35.516617260145097</v>
      </c>
      <c r="HC5" s="105">
        <v>35.097139460530379</v>
      </c>
      <c r="HD5" s="105">
        <v>34.011290259414913</v>
      </c>
      <c r="HE5" s="105">
        <v>45.98732950342356</v>
      </c>
      <c r="HF5" s="105">
        <v>36.444547205436997</v>
      </c>
      <c r="HG5" s="105">
        <v>36.687036324126332</v>
      </c>
      <c r="HH5" s="105">
        <v>36.175318932799513</v>
      </c>
      <c r="HI5" s="105">
        <v>36.889384555746297</v>
      </c>
      <c r="HJ5" s="105">
        <v>36.533028284972367</v>
      </c>
      <c r="HK5" s="105">
        <v>48.886800664041367</v>
      </c>
      <c r="HL5" s="105">
        <v>39.006601003874515</v>
      </c>
      <c r="HM5" s="105">
        <v>37.292275074931254</v>
      </c>
      <c r="HN5" s="105">
        <v>38.683132920159466</v>
      </c>
      <c r="HO5" s="105">
        <v>38.399461868953132</v>
      </c>
      <c r="HP5" s="105">
        <v>37.987806359699199</v>
      </c>
      <c r="HQ5" s="105">
        <v>48.204385386830914</v>
      </c>
      <c r="HR5" s="105">
        <v>37.031291657353371</v>
      </c>
      <c r="HS5" s="105">
        <v>36.424773933747446</v>
      </c>
      <c r="HT5" s="105">
        <v>36.487300983941267</v>
      </c>
      <c r="HU5" s="105">
        <v>37.361103373946435</v>
      </c>
      <c r="HV5" s="105">
        <v>36.858111757972431</v>
      </c>
      <c r="HW5" s="105">
        <v>50.498951116517631</v>
      </c>
      <c r="HX5" s="105">
        <v>39.148412423643776</v>
      </c>
      <c r="HY5" s="105">
        <v>38.886290325200719</v>
      </c>
      <c r="HZ5" s="105">
        <v>37.212310206072857</v>
      </c>
      <c r="IA5" s="105">
        <v>39.02867341213372</v>
      </c>
      <c r="IB5" s="105">
        <v>37.690851569466773</v>
      </c>
      <c r="IC5" s="105">
        <v>51.299638312652867</v>
      </c>
      <c r="ID5" s="105">
        <v>38.046440413213269</v>
      </c>
      <c r="IE5" s="105">
        <v>34.403258024777998</v>
      </c>
      <c r="IF5" s="105">
        <v>33.687848062620319</v>
      </c>
      <c r="IG5" s="105">
        <v>34.530735003100467</v>
      </c>
      <c r="IH5" s="105">
        <v>29.467718810720491</v>
      </c>
      <c r="II5" s="105">
        <v>37.305740547788176</v>
      </c>
      <c r="IJ5" s="105">
        <v>30.631992507849148</v>
      </c>
      <c r="IK5" s="105">
        <v>31.003708188693238</v>
      </c>
      <c r="IL5" s="105">
        <v>31.791611175474245</v>
      </c>
      <c r="IM5" s="105">
        <v>34.715955801580456</v>
      </c>
      <c r="IN5" s="105">
        <v>33.777043935267564</v>
      </c>
      <c r="IO5" s="105">
        <v>46.577058267396588</v>
      </c>
      <c r="IP5" s="105">
        <v>35.676032587831571</v>
      </c>
      <c r="IQ5" s="105">
        <v>35.793189049195163</v>
      </c>
      <c r="IR5" s="105">
        <v>36.938652266896426</v>
      </c>
      <c r="IS5" s="105">
        <v>37.547649746806293</v>
      </c>
      <c r="IT5" s="105">
        <v>37.33470019958451</v>
      </c>
      <c r="IU5" s="105">
        <v>52.439649971824025</v>
      </c>
      <c r="IV5" s="105">
        <v>40.223438053599871</v>
      </c>
      <c r="IW5" s="105">
        <v>39.591101769811551</v>
      </c>
      <c r="IX5" s="105">
        <v>39.97917627380555</v>
      </c>
      <c r="IY5" s="105"/>
      <c r="IZ5" s="105"/>
      <c r="JA5" s="105"/>
      <c r="JB5" s="105"/>
      <c r="JC5" s="105"/>
      <c r="JD5" s="105"/>
      <c r="JE5" s="105"/>
      <c r="JF5" s="105"/>
      <c r="JG5" s="105"/>
      <c r="JH5" s="105"/>
      <c r="JI5" s="105"/>
      <c r="JJ5" s="105"/>
      <c r="JK5" s="105"/>
      <c r="JL5" s="105"/>
      <c r="JM5" s="105"/>
      <c r="JN5" s="105"/>
      <c r="JO5" s="105"/>
      <c r="JP5" s="105"/>
      <c r="JQ5" s="105"/>
      <c r="JR5" s="105"/>
      <c r="JS5" s="105"/>
      <c r="JT5" s="105"/>
      <c r="JU5" s="105"/>
      <c r="JV5" s="105"/>
      <c r="JW5" s="105"/>
      <c r="JX5" s="105"/>
      <c r="JY5" s="105"/>
      <c r="JZ5" s="105"/>
      <c r="KA5" s="105"/>
      <c r="KB5" s="105"/>
      <c r="KC5" s="105"/>
      <c r="KD5" s="105"/>
      <c r="KE5" s="105"/>
      <c r="KF5" s="105"/>
      <c r="KG5" s="105"/>
      <c r="KH5" s="105"/>
      <c r="KI5" s="105"/>
      <c r="KJ5" s="105"/>
      <c r="KK5" s="105"/>
      <c r="KL5" s="105"/>
      <c r="KM5" s="105"/>
      <c r="KN5" s="105"/>
      <c r="KO5" s="105"/>
      <c r="KP5" s="105"/>
      <c r="KQ5" s="105"/>
      <c r="KR5" s="105"/>
      <c r="KS5" s="105"/>
      <c r="KT5" s="105"/>
      <c r="KU5" s="105"/>
      <c r="KV5" s="105"/>
      <c r="KW5" s="105"/>
      <c r="KX5" s="105"/>
      <c r="KY5" s="105"/>
      <c r="KZ5" s="105"/>
      <c r="LA5" s="105"/>
      <c r="LB5" s="105"/>
      <c r="LC5" s="105"/>
      <c r="LD5" s="105"/>
      <c r="LE5" s="105"/>
      <c r="LF5" s="105"/>
      <c r="LG5" s="105"/>
      <c r="LH5" s="105"/>
      <c r="LI5" s="105"/>
      <c r="LJ5" s="105"/>
      <c r="LK5" s="105"/>
      <c r="LL5" s="105"/>
      <c r="LM5" s="105"/>
      <c r="LN5" s="105"/>
      <c r="LO5" s="105"/>
      <c r="LP5" s="105"/>
      <c r="LQ5" s="105"/>
      <c r="LR5" s="105"/>
      <c r="LS5" s="105"/>
      <c r="LT5" s="105"/>
      <c r="LU5" s="105"/>
      <c r="LV5" s="105"/>
      <c r="LW5" s="105"/>
      <c r="LX5" s="105"/>
      <c r="LY5" s="105"/>
      <c r="LZ5" s="105"/>
      <c r="MA5" s="105"/>
      <c r="MB5" s="105"/>
      <c r="MC5" s="105"/>
      <c r="MD5" s="105"/>
      <c r="ME5" s="105"/>
      <c r="MF5" s="105"/>
      <c r="MG5" s="105"/>
      <c r="MH5" s="105"/>
      <c r="MI5" s="105"/>
      <c r="MJ5" s="105"/>
      <c r="MK5" s="105"/>
      <c r="ML5" s="105"/>
      <c r="MM5" s="105"/>
      <c r="MN5" s="105"/>
      <c r="MO5" s="105"/>
      <c r="MP5" s="105"/>
      <c r="MQ5" s="105"/>
      <c r="MR5" s="105"/>
      <c r="MS5" s="105"/>
      <c r="MT5" s="105"/>
      <c r="MU5" s="105"/>
      <c r="MV5" s="105"/>
      <c r="MW5" s="105"/>
      <c r="MX5" s="105"/>
      <c r="MY5" s="105"/>
      <c r="MZ5" s="105"/>
      <c r="NA5" s="105"/>
      <c r="NB5" s="105"/>
      <c r="NC5" s="105"/>
      <c r="ND5" s="105"/>
      <c r="NE5" s="105"/>
      <c r="NF5" s="105"/>
      <c r="NG5" s="105"/>
      <c r="NH5" s="105"/>
      <c r="NI5" s="105"/>
      <c r="NJ5" s="105"/>
      <c r="NK5" s="105"/>
      <c r="NL5" s="105"/>
      <c r="NM5" s="105"/>
      <c r="NN5" s="105"/>
      <c r="NO5" s="105"/>
      <c r="NP5" s="105"/>
      <c r="NQ5" s="105"/>
      <c r="NR5" s="105"/>
      <c r="NS5" s="105"/>
      <c r="NT5" s="105"/>
      <c r="NU5" s="105"/>
      <c r="NV5" s="105"/>
      <c r="NW5" s="105"/>
      <c r="NX5" s="105"/>
      <c r="NY5" s="105"/>
      <c r="NZ5" s="105"/>
      <c r="OA5" s="105"/>
      <c r="OB5" s="105"/>
      <c r="OC5" s="105"/>
      <c r="OD5" s="105"/>
      <c r="OE5" s="105"/>
      <c r="OF5" s="105"/>
      <c r="OG5" s="105"/>
      <c r="OH5" s="105"/>
      <c r="OI5" s="105"/>
      <c r="OJ5" s="105"/>
      <c r="OK5" s="105"/>
      <c r="OL5" s="105"/>
      <c r="OM5" s="105"/>
      <c r="ON5" s="105"/>
      <c r="OO5" s="105"/>
      <c r="OP5" s="105"/>
      <c r="OQ5" s="105"/>
      <c r="OR5" s="105"/>
      <c r="OS5" s="105"/>
      <c r="OT5" s="105"/>
      <c r="OU5" s="105"/>
      <c r="OV5" s="105"/>
      <c r="OW5" s="105"/>
      <c r="OX5" s="105"/>
      <c r="OY5" s="105"/>
      <c r="OZ5" s="105"/>
      <c r="PA5" s="105"/>
      <c r="PB5" s="105"/>
      <c r="PC5" s="105"/>
      <c r="PD5" s="105"/>
      <c r="PE5" s="105"/>
      <c r="PF5" s="105"/>
      <c r="PG5" s="105"/>
      <c r="PH5" s="105"/>
      <c r="PI5" s="105"/>
      <c r="PJ5" s="105"/>
      <c r="PK5" s="105"/>
      <c r="PL5" s="105"/>
      <c r="PM5" s="105"/>
      <c r="PN5" s="105"/>
      <c r="PO5" s="105"/>
      <c r="PP5" s="105"/>
      <c r="PQ5" s="105"/>
      <c r="PR5" s="105"/>
      <c r="PS5" s="105"/>
      <c r="PT5" s="105"/>
      <c r="PU5" s="105"/>
      <c r="PV5" s="105"/>
      <c r="PW5" s="105"/>
      <c r="PX5" s="105"/>
      <c r="PY5" s="105"/>
      <c r="PZ5" s="105"/>
      <c r="QA5" s="105"/>
      <c r="QB5" s="105"/>
      <c r="QC5" s="105"/>
      <c r="QD5" s="105"/>
      <c r="QE5" s="105"/>
      <c r="QF5" s="105"/>
      <c r="QG5" s="105"/>
      <c r="QH5" s="105"/>
      <c r="QI5" s="105"/>
      <c r="QJ5" s="105"/>
      <c r="QK5" s="105"/>
      <c r="QL5" s="105"/>
      <c r="QM5" s="105"/>
      <c r="QN5" s="105"/>
      <c r="QO5" s="105"/>
      <c r="QP5" s="105"/>
      <c r="QQ5" s="105"/>
      <c r="QR5" s="105"/>
      <c r="QS5" s="105"/>
      <c r="QT5" s="105"/>
      <c r="QU5" s="105"/>
      <c r="QV5" s="105"/>
      <c r="QW5" s="105"/>
      <c r="QX5" s="105"/>
      <c r="QY5" s="105"/>
      <c r="QZ5" s="105"/>
      <c r="RA5" s="105"/>
      <c r="RB5" s="105"/>
      <c r="RC5" s="105"/>
      <c r="RD5" s="105"/>
      <c r="RE5" s="105"/>
      <c r="RF5" s="105"/>
      <c r="RG5" s="105"/>
      <c r="RH5" s="105"/>
      <c r="RI5" s="105"/>
      <c r="RJ5" s="105"/>
      <c r="RK5" s="105"/>
      <c r="RL5" s="105"/>
      <c r="RM5" s="105"/>
      <c r="RN5" s="105"/>
      <c r="RO5" s="105"/>
      <c r="RP5" s="105"/>
      <c r="RQ5" s="105"/>
      <c r="RR5" s="105"/>
      <c r="RS5" s="105"/>
      <c r="RT5" s="105"/>
      <c r="RU5" s="105"/>
      <c r="RV5" s="105"/>
      <c r="RW5" s="105"/>
      <c r="RX5" s="105"/>
      <c r="RY5" s="105"/>
      <c r="RZ5" s="105"/>
      <c r="SA5" s="105"/>
      <c r="SB5" s="105"/>
      <c r="SC5" s="105"/>
      <c r="SD5" s="105"/>
      <c r="SE5" s="105"/>
      <c r="SF5" s="105"/>
      <c r="SG5" s="105"/>
      <c r="SH5" s="105"/>
      <c r="SI5" s="105"/>
      <c r="SJ5" s="105"/>
      <c r="SK5" s="105"/>
      <c r="SL5" s="105"/>
      <c r="SM5" s="105"/>
      <c r="SN5" s="105"/>
      <c r="SO5" s="105"/>
      <c r="SP5" s="105"/>
      <c r="SQ5" s="105"/>
      <c r="SR5" s="105"/>
      <c r="SS5" s="105"/>
      <c r="ST5" s="105"/>
      <c r="SU5" s="105"/>
      <c r="SV5" s="105"/>
      <c r="SW5" s="105"/>
      <c r="SX5" s="105"/>
      <c r="SY5" s="105"/>
      <c r="SZ5" s="105"/>
      <c r="TA5" s="105"/>
      <c r="TB5" s="105"/>
      <c r="TC5" s="105"/>
      <c r="TD5" s="105"/>
      <c r="TE5" s="105"/>
      <c r="TF5" s="105"/>
      <c r="TG5" s="105"/>
      <c r="TH5" s="105"/>
      <c r="TI5" s="105"/>
      <c r="TJ5" s="105"/>
      <c r="TK5" s="105"/>
      <c r="TL5" s="105"/>
      <c r="TM5" s="105"/>
      <c r="TN5" s="105"/>
      <c r="TO5" s="105"/>
      <c r="TP5" s="105"/>
      <c r="TQ5" s="105"/>
      <c r="TR5" s="105"/>
      <c r="TS5" s="105"/>
      <c r="TT5" s="105"/>
      <c r="TU5" s="105"/>
      <c r="TV5" s="105"/>
      <c r="TW5" s="105"/>
      <c r="TX5" s="105"/>
      <c r="TY5" s="105"/>
      <c r="TZ5" s="105"/>
      <c r="UA5" s="105"/>
      <c r="UB5" s="105"/>
      <c r="UC5" s="105"/>
      <c r="UD5" s="105"/>
      <c r="UE5" s="105"/>
      <c r="UF5" s="105"/>
      <c r="UG5" s="105"/>
      <c r="UH5" s="105"/>
      <c r="UI5" s="105"/>
      <c r="UJ5" s="105"/>
      <c r="UK5" s="105"/>
      <c r="UL5" s="105"/>
      <c r="UM5" s="105"/>
      <c r="UN5" s="105"/>
      <c r="UO5" s="105"/>
      <c r="UP5" s="105"/>
      <c r="UQ5" s="105"/>
      <c r="UR5" s="105"/>
      <c r="US5" s="105"/>
      <c r="UT5" s="105"/>
      <c r="UU5" s="105"/>
      <c r="UV5" s="105"/>
      <c r="UW5" s="105"/>
      <c r="UX5" s="105"/>
      <c r="UY5" s="105"/>
      <c r="UZ5" s="105"/>
      <c r="VA5" s="105"/>
      <c r="VB5" s="105"/>
      <c r="VC5" s="105"/>
      <c r="VD5" s="105"/>
      <c r="VE5" s="105"/>
      <c r="VF5" s="105"/>
      <c r="VG5" s="105"/>
      <c r="VH5" s="105"/>
      <c r="VI5" s="105"/>
      <c r="VJ5" s="105"/>
      <c r="VK5" s="105"/>
      <c r="VL5" s="105"/>
    </row>
    <row r="6" spans="1:584" s="108" customFormat="1" ht="13.5">
      <c r="A6" s="133"/>
      <c r="B6" s="101" t="s">
        <v>97</v>
      </c>
      <c r="C6" s="105">
        <v>8.0017947481157048</v>
      </c>
      <c r="D6" s="105">
        <v>6.7753943850208733</v>
      </c>
      <c r="E6" s="105">
        <v>7.9518430553437947</v>
      </c>
      <c r="F6" s="105">
        <v>7.4233223505767238</v>
      </c>
      <c r="G6" s="105">
        <v>8.6363896315310225</v>
      </c>
      <c r="H6" s="105">
        <v>8.3571028339816227</v>
      </c>
      <c r="I6" s="105">
        <v>8.5853813366304355</v>
      </c>
      <c r="J6" s="105">
        <v>8.2941009770058152</v>
      </c>
      <c r="K6" s="105">
        <v>8.4026770532409358</v>
      </c>
      <c r="L6" s="105">
        <v>8.1078066296492128</v>
      </c>
      <c r="M6" s="105">
        <v>8.6411710430286774</v>
      </c>
      <c r="N6" s="105">
        <v>9.2072203358399953</v>
      </c>
      <c r="O6" s="105">
        <v>8.4649648581905019</v>
      </c>
      <c r="P6" s="105">
        <v>7.8947331293564558</v>
      </c>
      <c r="Q6" s="105">
        <v>8.6838474797232443</v>
      </c>
      <c r="R6" s="105">
        <v>8.9625905807317583</v>
      </c>
      <c r="S6" s="105">
        <v>9.1740379724566363</v>
      </c>
      <c r="T6" s="105">
        <v>9.4843367266174337</v>
      </c>
      <c r="U6" s="105">
        <v>9.3038981162084529</v>
      </c>
      <c r="V6" s="105">
        <v>9.3735426675338509</v>
      </c>
      <c r="W6" s="105">
        <v>9.3368194615267317</v>
      </c>
      <c r="X6" s="105">
        <v>9.0313662350760815</v>
      </c>
      <c r="Y6" s="105">
        <v>9.5988307138256914</v>
      </c>
      <c r="Z6" s="105">
        <v>10.794077925725883</v>
      </c>
      <c r="AA6" s="105">
        <v>9.7903988129704658</v>
      </c>
      <c r="AB6" s="105">
        <v>8.6569318231937071</v>
      </c>
      <c r="AC6" s="105">
        <v>9.8310170821470724</v>
      </c>
      <c r="AD6" s="105">
        <v>8.986987938479631</v>
      </c>
      <c r="AE6" s="105">
        <v>10.80310801838249</v>
      </c>
      <c r="AF6" s="105">
        <v>10.811417822465939</v>
      </c>
      <c r="AG6" s="105">
        <v>10.391432781010522</v>
      </c>
      <c r="AH6" s="105">
        <v>10.518598373014319</v>
      </c>
      <c r="AI6" s="105">
        <v>9.7228852434556252</v>
      </c>
      <c r="AJ6" s="105">
        <v>9.8435298154521984</v>
      </c>
      <c r="AK6" s="105">
        <v>11.480653514106649</v>
      </c>
      <c r="AL6" s="105">
        <v>12.173208786155683</v>
      </c>
      <c r="AM6" s="105">
        <v>10.621</v>
      </c>
      <c r="AN6" s="105">
        <v>11.188356238728826</v>
      </c>
      <c r="AO6" s="105">
        <v>10.087271999280855</v>
      </c>
      <c r="AP6" s="105">
        <v>10.10457158692693</v>
      </c>
      <c r="AQ6" s="105">
        <v>12.073995837857828</v>
      </c>
      <c r="AR6" s="105">
        <v>12.13437875207747</v>
      </c>
      <c r="AS6" s="105">
        <v>11.033622320431663</v>
      </c>
      <c r="AT6" s="105">
        <v>11.748459245079951</v>
      </c>
      <c r="AU6" s="105">
        <v>11.528745673180619</v>
      </c>
      <c r="AV6" s="105">
        <v>10.906915234535479</v>
      </c>
      <c r="AW6" s="105">
        <v>12.475868541427131</v>
      </c>
      <c r="AX6" s="105">
        <v>11.548439132036753</v>
      </c>
      <c r="AY6" s="105">
        <v>12.730529821268563</v>
      </c>
      <c r="AZ6" s="105">
        <v>11.821102307773106</v>
      </c>
      <c r="BA6" s="105">
        <v>9.6633602495197621</v>
      </c>
      <c r="BB6" s="105">
        <v>11.845244742579858</v>
      </c>
      <c r="BC6" s="105">
        <v>12.337399539877476</v>
      </c>
      <c r="BD6" s="105">
        <v>10.917603583412559</v>
      </c>
      <c r="BE6" s="105">
        <v>12.215614750656998</v>
      </c>
      <c r="BF6" s="105">
        <v>12.178197972988894</v>
      </c>
      <c r="BG6" s="105">
        <v>11.622982038372834</v>
      </c>
      <c r="BH6" s="105">
        <v>11.971628460563002</v>
      </c>
      <c r="BI6" s="105">
        <v>11.623516047435711</v>
      </c>
      <c r="BJ6" s="105">
        <v>11.535339087404109</v>
      </c>
      <c r="BK6" s="105">
        <v>11.388983552437461</v>
      </c>
      <c r="BL6" s="105">
        <v>10.180212505728857</v>
      </c>
      <c r="BM6" s="105">
        <v>9.3982493398791203</v>
      </c>
      <c r="BN6" s="105">
        <v>10.767911758526804</v>
      </c>
      <c r="BO6" s="105">
        <v>10.996517588106999</v>
      </c>
      <c r="BP6" s="105">
        <v>10.876963971482688</v>
      </c>
      <c r="BQ6" s="105">
        <v>11.174165143877909</v>
      </c>
      <c r="BR6" s="105">
        <v>10.420436858533996</v>
      </c>
      <c r="BS6" s="105">
        <v>10.953768270374317</v>
      </c>
      <c r="BT6" s="105">
        <v>10.582376801671851</v>
      </c>
      <c r="BU6" s="105">
        <v>10.322756346172591</v>
      </c>
      <c r="BV6" s="105">
        <v>11.69604418245966</v>
      </c>
      <c r="BW6" s="105">
        <v>10.956624362065554</v>
      </c>
      <c r="BX6" s="105">
        <v>9.7692916879698579</v>
      </c>
      <c r="BY6" s="105">
        <v>9.5998858779854856</v>
      </c>
      <c r="BZ6" s="105">
        <v>10.770413427254969</v>
      </c>
      <c r="CA6" s="105">
        <v>11.421101841728671</v>
      </c>
      <c r="CB6" s="105">
        <v>11.032779975134751</v>
      </c>
      <c r="CC6" s="105">
        <v>12.072589884805891</v>
      </c>
      <c r="CD6" s="105">
        <v>10.86442370662952</v>
      </c>
      <c r="CE6" s="105">
        <v>12.130627248322869</v>
      </c>
      <c r="CF6" s="105">
        <v>11.51423771255376</v>
      </c>
      <c r="CG6" s="105">
        <v>10.600576604990474</v>
      </c>
      <c r="CH6" s="105">
        <v>13.075199306665024</v>
      </c>
      <c r="CI6" s="105">
        <v>11.869714816567452</v>
      </c>
      <c r="CJ6" s="105">
        <v>11.561589753746535</v>
      </c>
      <c r="CK6" s="105">
        <v>10.470895702013204</v>
      </c>
      <c r="CL6" s="105">
        <v>11.254518850933406</v>
      </c>
      <c r="CM6" s="105">
        <v>12.124450125298413</v>
      </c>
      <c r="CN6" s="105">
        <v>12.85120496176534</v>
      </c>
      <c r="CO6" s="105">
        <v>13.052229355452774</v>
      </c>
      <c r="CP6" s="105">
        <v>11.290068616054159</v>
      </c>
      <c r="CQ6" s="105">
        <v>13.4505438393518</v>
      </c>
      <c r="CR6" s="105">
        <v>11.815176633055929</v>
      </c>
      <c r="CS6" s="105">
        <v>12.398354373701027</v>
      </c>
      <c r="CT6" s="105">
        <v>12.353159069284473</v>
      </c>
      <c r="CU6" s="105">
        <v>11.665127857525155</v>
      </c>
      <c r="CV6" s="105">
        <v>11.361714455661181</v>
      </c>
      <c r="CW6" s="105">
        <v>11.570744626433813</v>
      </c>
      <c r="CX6" s="105">
        <v>10.619033527420189</v>
      </c>
      <c r="CY6" s="105">
        <v>12.061942411075453</v>
      </c>
      <c r="CZ6" s="105">
        <v>12.13763321268379</v>
      </c>
      <c r="DA6" s="105">
        <v>11.306348959288389</v>
      </c>
      <c r="DB6" s="105">
        <v>12.028706682492889</v>
      </c>
      <c r="DC6" s="105">
        <v>11.948363962184947</v>
      </c>
      <c r="DD6" s="105">
        <v>11.031063527906309</v>
      </c>
      <c r="DE6" s="105">
        <v>12.115284640518571</v>
      </c>
      <c r="DF6" s="105">
        <v>12.597745292840855</v>
      </c>
      <c r="DG6" s="105">
        <v>11.76488081388406</v>
      </c>
      <c r="DH6" s="105">
        <v>11.199395183114408</v>
      </c>
      <c r="DI6" s="105">
        <v>11.19733018003113</v>
      </c>
      <c r="DJ6" s="105">
        <v>10.903804176673681</v>
      </c>
      <c r="DK6" s="105">
        <v>12.771615716666725</v>
      </c>
      <c r="DL6" s="105">
        <v>11.691424386035582</v>
      </c>
      <c r="DM6" s="105">
        <v>12.92475119899389</v>
      </c>
      <c r="DN6" s="105">
        <v>12.537810650990703</v>
      </c>
      <c r="DO6" s="105">
        <v>12.052003027983458</v>
      </c>
      <c r="DP6" s="105">
        <v>12.357053632807975</v>
      </c>
      <c r="DQ6" s="105">
        <v>12.635970537744232</v>
      </c>
      <c r="DR6" s="105">
        <v>11.880469453137774</v>
      </c>
      <c r="DS6" s="105">
        <v>12.389837233016404</v>
      </c>
      <c r="DT6" s="105">
        <v>11.496402633069938</v>
      </c>
      <c r="DU6" s="105">
        <v>10.361729064164878</v>
      </c>
      <c r="DV6" s="105">
        <v>10.910008816363266</v>
      </c>
      <c r="DW6" s="105">
        <v>12.239892786300866</v>
      </c>
      <c r="DX6" s="105">
        <v>11.106244893922597</v>
      </c>
      <c r="DY6" s="105">
        <v>12.526962184182546</v>
      </c>
      <c r="DZ6" s="105">
        <v>11.996903763759649</v>
      </c>
      <c r="EA6" s="105">
        <v>11.605076858997178</v>
      </c>
      <c r="EB6" s="105">
        <v>11.650653168998502</v>
      </c>
      <c r="EC6" s="105">
        <v>11.905355677871023</v>
      </c>
      <c r="ED6" s="105">
        <v>12.272849492452279</v>
      </c>
      <c r="EE6" s="105">
        <v>11.701609589671499</v>
      </c>
      <c r="EF6" s="105">
        <v>10.307868952569374</v>
      </c>
      <c r="EG6" s="105">
        <v>10.707081682745512</v>
      </c>
      <c r="EH6" s="105">
        <v>11.70109543553745</v>
      </c>
      <c r="EI6" s="105">
        <v>12.279636264488547</v>
      </c>
      <c r="EJ6" s="105">
        <v>11.50296584134057</v>
      </c>
      <c r="EK6" s="105">
        <v>12.839557259249831</v>
      </c>
      <c r="EL6" s="105">
        <v>11.701884139388426</v>
      </c>
      <c r="EM6" s="105">
        <v>12.263324683503178</v>
      </c>
      <c r="EN6" s="105">
        <v>12.144141975354598</v>
      </c>
      <c r="EO6" s="105">
        <v>11.729500531413368</v>
      </c>
      <c r="EP6" s="105">
        <v>12.937626346379885</v>
      </c>
      <c r="EQ6" s="105">
        <v>11.936137723044027</v>
      </c>
      <c r="ER6" s="105">
        <v>10.535542854937921</v>
      </c>
      <c r="ES6" s="105">
        <v>11.54510718678082</v>
      </c>
      <c r="ET6" s="105">
        <v>11.637928377755822</v>
      </c>
      <c r="EU6" s="105">
        <v>10.947977410404436</v>
      </c>
      <c r="EV6" s="105">
        <v>11.66587369140581</v>
      </c>
      <c r="EW6" s="105">
        <v>12.238588422765613</v>
      </c>
      <c r="EX6" s="105">
        <v>10.972757905327031</v>
      </c>
      <c r="EY6" s="105">
        <v>12.118837807477769</v>
      </c>
      <c r="EZ6" s="105">
        <v>11.02860067309693</v>
      </c>
      <c r="FA6" s="105">
        <v>11.988869523624455</v>
      </c>
      <c r="FB6" s="105">
        <v>12.413334394936333</v>
      </c>
      <c r="FC6" s="105">
        <v>12.268792867188527</v>
      </c>
      <c r="FD6" s="105">
        <v>11.709526389134773</v>
      </c>
      <c r="FE6" s="105">
        <v>11.112827030234657</v>
      </c>
      <c r="FF6" s="105">
        <v>11.103177212306257</v>
      </c>
      <c r="FG6" s="105">
        <v>11.517059015522428</v>
      </c>
      <c r="FH6" s="105">
        <v>12.275031128500476</v>
      </c>
      <c r="FI6" s="105">
        <v>12.716603677842777</v>
      </c>
      <c r="FJ6" s="105">
        <v>12.191485326163315</v>
      </c>
      <c r="FK6" s="105">
        <v>13.256918291731742</v>
      </c>
      <c r="FL6" s="105">
        <v>11.366914004610521</v>
      </c>
      <c r="FM6" s="105">
        <v>12.786997565208948</v>
      </c>
      <c r="FN6" s="105">
        <v>13.491699825883828</v>
      </c>
      <c r="FO6" s="105">
        <v>12.14194960594528</v>
      </c>
      <c r="FP6" s="105">
        <v>12.369139056949043</v>
      </c>
      <c r="FQ6" s="105">
        <v>11.866721716092606</v>
      </c>
      <c r="FR6" s="105">
        <v>10.660835891041996</v>
      </c>
      <c r="FS6" s="105">
        <v>13.035862651675126</v>
      </c>
      <c r="FT6" s="105">
        <v>13.298030479161611</v>
      </c>
      <c r="FU6" s="105">
        <v>11.97907252386276</v>
      </c>
      <c r="FV6" s="105">
        <v>12.765214101475754</v>
      </c>
      <c r="FW6" s="105">
        <v>12.861833366032904</v>
      </c>
      <c r="FX6" s="105">
        <v>11.788592282174241</v>
      </c>
      <c r="FY6" s="105">
        <v>12.518292683139082</v>
      </c>
      <c r="FZ6" s="105">
        <v>12.118133167819233</v>
      </c>
      <c r="GA6" s="105">
        <v>12.254056684281212</v>
      </c>
      <c r="GB6" s="105">
        <v>12.046987740276691</v>
      </c>
      <c r="GC6" s="105">
        <v>10.350726337655978</v>
      </c>
      <c r="GD6" s="105">
        <v>10.610821493309516</v>
      </c>
      <c r="GE6" s="105">
        <v>12.476874791403507</v>
      </c>
      <c r="GF6" s="105">
        <v>11.565558086103485</v>
      </c>
      <c r="GG6" s="105">
        <v>12.103976324171988</v>
      </c>
      <c r="GH6" s="105">
        <v>12.709262341085457</v>
      </c>
      <c r="GI6" s="105">
        <v>11.866700716624557</v>
      </c>
      <c r="GJ6" s="105">
        <v>12.374103230707815</v>
      </c>
      <c r="GK6" s="105">
        <v>12.494922310059881</v>
      </c>
      <c r="GL6" s="105">
        <v>12.084010308109832</v>
      </c>
      <c r="GM6" s="105">
        <v>11.780924450065822</v>
      </c>
      <c r="GN6" s="105">
        <v>11.378149005708105</v>
      </c>
      <c r="GO6" s="105">
        <v>10.09413379304398</v>
      </c>
      <c r="GP6" s="105">
        <v>9.058975448153646</v>
      </c>
      <c r="GQ6" s="105">
        <v>10.615294730134011</v>
      </c>
      <c r="GR6" s="105">
        <v>10.036669274705968</v>
      </c>
      <c r="GS6" s="105">
        <v>10.765275159735031</v>
      </c>
      <c r="GT6" s="105">
        <v>10.903022260052687</v>
      </c>
      <c r="GU6" s="105">
        <v>11.125456017603314</v>
      </c>
      <c r="GV6" s="105">
        <v>11.342446939524686</v>
      </c>
      <c r="GW6" s="105">
        <v>11.704175629310503</v>
      </c>
      <c r="GX6" s="105">
        <v>11.530680610895478</v>
      </c>
      <c r="GY6" s="105">
        <v>11.450422472168514</v>
      </c>
      <c r="GZ6" s="105">
        <v>10.508885685791274</v>
      </c>
      <c r="HA6" s="105">
        <v>10.84951426607676</v>
      </c>
      <c r="HB6" s="105">
        <v>12.044215270388966</v>
      </c>
      <c r="HC6" s="105">
        <v>11.919678299211023</v>
      </c>
      <c r="HD6" s="105">
        <v>11.603280376505868</v>
      </c>
      <c r="HE6" s="105">
        <v>12.879122751522157</v>
      </c>
      <c r="HF6" s="105">
        <v>11.953141952249004</v>
      </c>
      <c r="HG6" s="105">
        <v>13.163462529343063</v>
      </c>
      <c r="HH6" s="105">
        <v>12.356176786449053</v>
      </c>
      <c r="HI6" s="105">
        <v>12.28438937860205</v>
      </c>
      <c r="HJ6" s="105">
        <v>13.970571312807344</v>
      </c>
      <c r="HK6" s="105">
        <v>12.463807319663436</v>
      </c>
      <c r="HL6" s="105">
        <v>11.786184747021947</v>
      </c>
      <c r="HM6" s="105">
        <v>11.096575566246665</v>
      </c>
      <c r="HN6" s="105">
        <v>12.512846653885207</v>
      </c>
      <c r="HO6" s="105">
        <v>11.763105549959636</v>
      </c>
      <c r="HP6" s="105">
        <v>13.492931684185567</v>
      </c>
      <c r="HQ6" s="105">
        <v>13.947849163556171</v>
      </c>
      <c r="HR6" s="105">
        <v>12.212641809943072</v>
      </c>
      <c r="HS6" s="105">
        <v>13.669778883942719</v>
      </c>
      <c r="HT6" s="105">
        <v>12.255859528988424</v>
      </c>
      <c r="HU6" s="105">
        <v>12.26800607964458</v>
      </c>
      <c r="HV6" s="105">
        <v>13.302802716292151</v>
      </c>
      <c r="HW6" s="105">
        <v>12.372358707341149</v>
      </c>
      <c r="HX6" s="105">
        <v>11.702455630463664</v>
      </c>
      <c r="HY6" s="105">
        <v>12.065564166082593</v>
      </c>
      <c r="HZ6" s="105">
        <v>11.477442026027331</v>
      </c>
      <c r="IA6" s="105">
        <v>13.170158204770503</v>
      </c>
      <c r="IB6" s="105">
        <v>13.03684831001825</v>
      </c>
      <c r="IC6" s="105">
        <v>13.542018413439404</v>
      </c>
      <c r="ID6" s="105">
        <v>12.96763065491163</v>
      </c>
      <c r="IE6" s="105">
        <v>13.095441718806642</v>
      </c>
      <c r="IF6" s="105">
        <v>13.51670866690487</v>
      </c>
      <c r="IG6" s="105">
        <v>12.965599747532554</v>
      </c>
      <c r="IH6" s="105">
        <v>11.54155967607786</v>
      </c>
      <c r="II6" s="105">
        <v>10.375408066478435</v>
      </c>
      <c r="IJ6" s="105">
        <v>11.293879877512286</v>
      </c>
      <c r="IK6" s="105">
        <v>10.700268532629313</v>
      </c>
      <c r="IL6" s="105">
        <v>10.01770716099066</v>
      </c>
      <c r="IM6" s="105">
        <v>10.040871378228045</v>
      </c>
      <c r="IN6" s="105">
        <v>13.307795752044742</v>
      </c>
      <c r="IO6" s="105">
        <v>12.732185669777818</v>
      </c>
      <c r="IP6" s="105">
        <v>12.74546972822281</v>
      </c>
      <c r="IQ6" s="105">
        <v>11.714202368191158</v>
      </c>
      <c r="IR6" s="105">
        <v>12.41287364885131</v>
      </c>
      <c r="IS6" s="105">
        <v>12.797670525743996</v>
      </c>
      <c r="IT6" s="105">
        <v>12.588433767066194</v>
      </c>
      <c r="IU6" s="105">
        <v>12.957328352396363</v>
      </c>
      <c r="IV6" s="105">
        <v>11.800302532398151</v>
      </c>
      <c r="IW6" s="105">
        <v>10.77102690755108</v>
      </c>
      <c r="IX6" s="105">
        <v>11.728513536327444</v>
      </c>
      <c r="IY6" s="105"/>
      <c r="IZ6" s="105"/>
      <c r="JA6" s="105"/>
      <c r="JB6" s="105"/>
      <c r="JC6" s="105"/>
      <c r="JD6" s="105"/>
      <c r="JE6" s="105"/>
      <c r="JF6" s="105"/>
      <c r="JG6" s="105"/>
      <c r="JH6" s="105"/>
      <c r="JI6" s="105"/>
      <c r="JJ6" s="105"/>
      <c r="JK6" s="105"/>
      <c r="JL6" s="105"/>
      <c r="JM6" s="105"/>
      <c r="JN6" s="105"/>
      <c r="JO6" s="105"/>
      <c r="JP6" s="105"/>
      <c r="JQ6" s="105"/>
      <c r="JR6" s="105"/>
      <c r="JS6" s="105"/>
      <c r="JT6" s="105"/>
      <c r="JU6" s="105"/>
      <c r="JV6" s="105"/>
      <c r="JW6" s="105"/>
      <c r="JX6" s="105"/>
      <c r="JY6" s="105"/>
      <c r="JZ6" s="105"/>
      <c r="KA6" s="105"/>
      <c r="KB6" s="105"/>
      <c r="KC6" s="105"/>
      <c r="KD6" s="105"/>
      <c r="KE6" s="105"/>
      <c r="KF6" s="105"/>
      <c r="KG6" s="105"/>
      <c r="KH6" s="105"/>
      <c r="KI6" s="105"/>
      <c r="KJ6" s="105"/>
      <c r="KK6" s="105"/>
      <c r="KL6" s="105"/>
      <c r="KM6" s="105"/>
      <c r="KN6" s="105"/>
      <c r="KO6" s="105"/>
      <c r="KP6" s="105"/>
      <c r="KQ6" s="105"/>
      <c r="KR6" s="105"/>
      <c r="KS6" s="105"/>
      <c r="KT6" s="105"/>
      <c r="KU6" s="105"/>
      <c r="KV6" s="105"/>
      <c r="KW6" s="105"/>
      <c r="KX6" s="105"/>
      <c r="KY6" s="105"/>
      <c r="KZ6" s="105"/>
      <c r="LA6" s="105"/>
      <c r="LB6" s="105"/>
      <c r="LC6" s="105"/>
      <c r="LD6" s="105"/>
      <c r="LE6" s="105"/>
      <c r="LF6" s="105"/>
      <c r="LG6" s="105"/>
      <c r="LH6" s="105"/>
      <c r="LI6" s="105"/>
      <c r="LJ6" s="105"/>
      <c r="LK6" s="105"/>
      <c r="LL6" s="105"/>
      <c r="LM6" s="105"/>
      <c r="LN6" s="105"/>
      <c r="LO6" s="105"/>
      <c r="LP6" s="105"/>
      <c r="LQ6" s="105"/>
      <c r="LR6" s="105"/>
      <c r="LS6" s="105"/>
      <c r="LT6" s="105"/>
      <c r="LU6" s="105"/>
      <c r="LV6" s="105"/>
      <c r="LW6" s="105"/>
      <c r="LX6" s="105"/>
      <c r="LY6" s="105"/>
      <c r="LZ6" s="105"/>
      <c r="MA6" s="105"/>
      <c r="MB6" s="105"/>
      <c r="MC6" s="105"/>
      <c r="MD6" s="105"/>
      <c r="ME6" s="105"/>
      <c r="MF6" s="105"/>
      <c r="MG6" s="105"/>
      <c r="MH6" s="105"/>
      <c r="MI6" s="105"/>
      <c r="MJ6" s="105"/>
      <c r="MK6" s="105"/>
      <c r="ML6" s="105"/>
      <c r="MM6" s="105"/>
      <c r="MN6" s="105"/>
      <c r="MO6" s="105"/>
      <c r="MP6" s="105"/>
      <c r="MQ6" s="105"/>
      <c r="MR6" s="105"/>
      <c r="MS6" s="105"/>
      <c r="MT6" s="105"/>
      <c r="MU6" s="105"/>
      <c r="MV6" s="105"/>
      <c r="MW6" s="105"/>
      <c r="MX6" s="105"/>
      <c r="MY6" s="105"/>
      <c r="MZ6" s="105"/>
      <c r="NA6" s="105"/>
      <c r="NB6" s="105"/>
      <c r="NC6" s="105"/>
      <c r="ND6" s="105"/>
      <c r="NE6" s="105"/>
      <c r="NF6" s="105"/>
      <c r="NG6" s="105"/>
      <c r="NH6" s="105"/>
      <c r="NI6" s="105"/>
      <c r="NJ6" s="105"/>
      <c r="NK6" s="105"/>
      <c r="NL6" s="105"/>
      <c r="NM6" s="105"/>
      <c r="NN6" s="105"/>
      <c r="NO6" s="105"/>
      <c r="NP6" s="105"/>
      <c r="NQ6" s="105"/>
      <c r="NR6" s="105"/>
      <c r="NS6" s="105"/>
      <c r="NT6" s="105"/>
      <c r="NU6" s="105"/>
      <c r="NV6" s="105"/>
      <c r="NW6" s="105"/>
      <c r="NX6" s="105"/>
      <c r="NY6" s="105"/>
      <c r="NZ6" s="105"/>
      <c r="OA6" s="105"/>
      <c r="OB6" s="105"/>
      <c r="OC6" s="105"/>
      <c r="OD6" s="105"/>
      <c r="OE6" s="105"/>
      <c r="OF6" s="105"/>
      <c r="OG6" s="105"/>
      <c r="OH6" s="105"/>
      <c r="OI6" s="105"/>
      <c r="OJ6" s="105"/>
      <c r="OK6" s="105"/>
      <c r="OL6" s="105"/>
      <c r="OM6" s="105"/>
      <c r="ON6" s="105"/>
      <c r="OO6" s="105"/>
      <c r="OP6" s="105"/>
      <c r="OQ6" s="105"/>
      <c r="OR6" s="105"/>
      <c r="OS6" s="105"/>
      <c r="OT6" s="105"/>
      <c r="OU6" s="105"/>
      <c r="OV6" s="105"/>
      <c r="OW6" s="105"/>
      <c r="OX6" s="105"/>
      <c r="OY6" s="105"/>
      <c r="OZ6" s="105"/>
      <c r="PA6" s="105"/>
      <c r="PB6" s="105"/>
      <c r="PC6" s="105"/>
      <c r="PD6" s="105"/>
      <c r="PE6" s="105"/>
      <c r="PF6" s="105"/>
      <c r="PG6" s="105"/>
      <c r="PH6" s="105"/>
      <c r="PI6" s="105"/>
      <c r="PJ6" s="105"/>
      <c r="PK6" s="105"/>
      <c r="PL6" s="105"/>
      <c r="PM6" s="105"/>
      <c r="PN6" s="105"/>
      <c r="PO6" s="105"/>
      <c r="PP6" s="105"/>
      <c r="PQ6" s="105"/>
      <c r="PR6" s="105"/>
      <c r="PS6" s="105"/>
      <c r="PT6" s="105"/>
      <c r="PU6" s="105"/>
      <c r="PV6" s="105"/>
      <c r="PW6" s="105"/>
      <c r="PX6" s="105"/>
      <c r="PY6" s="105"/>
      <c r="PZ6" s="105"/>
      <c r="QA6" s="105"/>
      <c r="QB6" s="105"/>
      <c r="QC6" s="105"/>
      <c r="QD6" s="105"/>
      <c r="QE6" s="105"/>
      <c r="QF6" s="105"/>
      <c r="QG6" s="105"/>
      <c r="QH6" s="105"/>
      <c r="QI6" s="105"/>
      <c r="QJ6" s="105"/>
      <c r="QK6" s="105"/>
      <c r="QL6" s="105"/>
      <c r="QM6" s="105"/>
      <c r="QN6" s="105"/>
      <c r="QO6" s="105"/>
      <c r="QP6" s="105"/>
      <c r="QQ6" s="105"/>
      <c r="QR6" s="105"/>
      <c r="QS6" s="105"/>
      <c r="QT6" s="105"/>
      <c r="QU6" s="105"/>
      <c r="QV6" s="105"/>
      <c r="QW6" s="105"/>
      <c r="QX6" s="105"/>
      <c r="QY6" s="105"/>
      <c r="QZ6" s="105"/>
      <c r="RA6" s="105"/>
      <c r="RB6" s="105"/>
      <c r="RC6" s="105"/>
      <c r="RD6" s="105"/>
      <c r="RE6" s="105"/>
      <c r="RF6" s="105"/>
      <c r="RG6" s="105"/>
      <c r="RH6" s="105"/>
      <c r="RI6" s="105"/>
      <c r="RJ6" s="105"/>
      <c r="RK6" s="105"/>
      <c r="RL6" s="105"/>
      <c r="RM6" s="105"/>
      <c r="RN6" s="105"/>
      <c r="RO6" s="105"/>
      <c r="RP6" s="105"/>
      <c r="RQ6" s="105"/>
      <c r="RR6" s="105"/>
      <c r="RS6" s="105"/>
      <c r="RT6" s="105"/>
      <c r="RU6" s="105"/>
      <c r="RV6" s="105"/>
      <c r="RW6" s="105"/>
      <c r="RX6" s="105"/>
      <c r="RY6" s="105"/>
      <c r="RZ6" s="105"/>
      <c r="SA6" s="105"/>
      <c r="SB6" s="105"/>
      <c r="SC6" s="105"/>
      <c r="SD6" s="105"/>
      <c r="SE6" s="105"/>
      <c r="SF6" s="105"/>
      <c r="SG6" s="105"/>
      <c r="SH6" s="105"/>
      <c r="SI6" s="105"/>
      <c r="SJ6" s="105"/>
      <c r="SK6" s="105"/>
      <c r="SL6" s="105"/>
      <c r="SM6" s="105"/>
      <c r="SN6" s="105"/>
      <c r="SO6" s="105"/>
      <c r="SP6" s="105"/>
      <c r="SQ6" s="105"/>
      <c r="SR6" s="105"/>
      <c r="SS6" s="105"/>
      <c r="ST6" s="105"/>
      <c r="SU6" s="105"/>
      <c r="SV6" s="105"/>
      <c r="SW6" s="105"/>
      <c r="SX6" s="105"/>
      <c r="SY6" s="105"/>
      <c r="SZ6" s="105"/>
      <c r="TA6" s="105"/>
      <c r="TB6" s="105"/>
      <c r="TC6" s="105"/>
      <c r="TD6" s="105"/>
      <c r="TE6" s="105"/>
      <c r="TF6" s="105"/>
      <c r="TG6" s="105"/>
      <c r="TH6" s="105"/>
      <c r="TI6" s="105"/>
      <c r="TJ6" s="105"/>
      <c r="TK6" s="105"/>
      <c r="TL6" s="105"/>
      <c r="TM6" s="105"/>
      <c r="TN6" s="105"/>
      <c r="TO6" s="105"/>
      <c r="TP6" s="105"/>
      <c r="TQ6" s="105"/>
      <c r="TR6" s="105"/>
      <c r="TS6" s="105"/>
      <c r="TT6" s="105"/>
      <c r="TU6" s="105"/>
      <c r="TV6" s="105"/>
      <c r="TW6" s="105"/>
      <c r="TX6" s="105"/>
      <c r="TY6" s="105"/>
      <c r="TZ6" s="105"/>
      <c r="UA6" s="105"/>
      <c r="UB6" s="105"/>
      <c r="UC6" s="105"/>
      <c r="UD6" s="105"/>
      <c r="UE6" s="105"/>
      <c r="UF6" s="105"/>
      <c r="UG6" s="105"/>
      <c r="UH6" s="105"/>
      <c r="UI6" s="105"/>
      <c r="UJ6" s="105"/>
      <c r="UK6" s="105"/>
      <c r="UL6" s="105"/>
      <c r="UM6" s="105"/>
      <c r="UN6" s="105"/>
      <c r="UO6" s="105"/>
      <c r="UP6" s="105"/>
      <c r="UQ6" s="105"/>
      <c r="UR6" s="105"/>
      <c r="US6" s="105"/>
      <c r="UT6" s="105"/>
      <c r="UU6" s="105"/>
      <c r="UV6" s="105"/>
      <c r="UW6" s="105"/>
      <c r="UX6" s="105"/>
      <c r="UY6" s="105"/>
      <c r="UZ6" s="105"/>
      <c r="VA6" s="105"/>
      <c r="VB6" s="105"/>
      <c r="VC6" s="105"/>
      <c r="VD6" s="105"/>
      <c r="VE6" s="105"/>
      <c r="VF6" s="105"/>
      <c r="VG6" s="105"/>
      <c r="VH6" s="105"/>
      <c r="VI6" s="105"/>
      <c r="VJ6" s="105"/>
      <c r="VK6" s="105"/>
      <c r="VL6" s="105"/>
    </row>
    <row r="7" spans="1:584" s="108" customFormat="1" ht="13.5">
      <c r="A7" s="133"/>
      <c r="B7" s="101" t="s">
        <v>84</v>
      </c>
      <c r="C7" s="105">
        <v>24.646160689821532</v>
      </c>
      <c r="D7" s="105">
        <v>20.751621021773691</v>
      </c>
      <c r="E7" s="105">
        <v>19.95882491233418</v>
      </c>
      <c r="F7" s="105">
        <v>20.463842218497859</v>
      </c>
      <c r="G7" s="105">
        <v>20.338019946714798</v>
      </c>
      <c r="H7" s="105">
        <v>22.643394360000009</v>
      </c>
      <c r="I7" s="105">
        <v>21.913521672155774</v>
      </c>
      <c r="J7" s="105">
        <v>22.841132802158974</v>
      </c>
      <c r="K7" s="105">
        <v>22.208789643500591</v>
      </c>
      <c r="L7" s="105">
        <v>20.891790418351114</v>
      </c>
      <c r="M7" s="105">
        <v>21.033518856010531</v>
      </c>
      <c r="N7" s="105">
        <v>22.130773303847452</v>
      </c>
      <c r="O7" s="105">
        <v>25.864623885412406</v>
      </c>
      <c r="P7" s="105">
        <v>20.545065415788606</v>
      </c>
      <c r="Q7" s="105">
        <v>20.731351311586838</v>
      </c>
      <c r="R7" s="105">
        <v>23.225381238507872</v>
      </c>
      <c r="S7" s="105">
        <v>23.157292348924557</v>
      </c>
      <c r="T7" s="105">
        <v>21.544941959064126</v>
      </c>
      <c r="U7" s="105">
        <v>21.981507035816815</v>
      </c>
      <c r="V7" s="105">
        <v>23.135391572149828</v>
      </c>
      <c r="W7" s="105">
        <v>25.383224733177471</v>
      </c>
      <c r="X7" s="105">
        <v>21.937215870094168</v>
      </c>
      <c r="Y7" s="105">
        <v>23.110209979582908</v>
      </c>
      <c r="Z7" s="105">
        <v>24.535530155378357</v>
      </c>
      <c r="AA7" s="105">
        <v>26.677054199734318</v>
      </c>
      <c r="AB7" s="105">
        <v>23.422775147520323</v>
      </c>
      <c r="AC7" s="105">
        <v>23.615601543475186</v>
      </c>
      <c r="AD7" s="105">
        <v>25.13569167673117</v>
      </c>
      <c r="AE7" s="105">
        <v>24.77978200177499</v>
      </c>
      <c r="AF7" s="105">
        <v>24.970689459275025</v>
      </c>
      <c r="AG7" s="105">
        <v>24.900702377186477</v>
      </c>
      <c r="AH7" s="105">
        <v>27.177485934977948</v>
      </c>
      <c r="AI7" s="105">
        <v>26.615676509755708</v>
      </c>
      <c r="AJ7" s="105">
        <v>27.275772759234297</v>
      </c>
      <c r="AK7" s="105">
        <v>27.862155012656096</v>
      </c>
      <c r="AL7" s="105">
        <v>34.063126416231121</v>
      </c>
      <c r="AM7" s="105">
        <v>32.467000000000006</v>
      </c>
      <c r="AN7" s="105">
        <v>28.899615449557981</v>
      </c>
      <c r="AO7" s="105">
        <v>28.229438487596749</v>
      </c>
      <c r="AP7" s="105">
        <v>28.178819893633875</v>
      </c>
      <c r="AQ7" s="105">
        <v>29.831363919811768</v>
      </c>
      <c r="AR7" s="105">
        <v>29.606272129502631</v>
      </c>
      <c r="AS7" s="105">
        <v>30.183983637063701</v>
      </c>
      <c r="AT7" s="105">
        <v>29.9730358291655</v>
      </c>
      <c r="AU7" s="105">
        <v>25.487036828362076</v>
      </c>
      <c r="AV7" s="105">
        <v>26.819845506975003</v>
      </c>
      <c r="AW7" s="105">
        <v>30.180440418665338</v>
      </c>
      <c r="AX7" s="105">
        <v>34.044890532889418</v>
      </c>
      <c r="AY7" s="105">
        <v>34.413011703003122</v>
      </c>
      <c r="AZ7" s="105">
        <v>30.101605143225402</v>
      </c>
      <c r="BA7" s="105">
        <v>28.580688168456433</v>
      </c>
      <c r="BB7" s="105">
        <v>30.10892569094295</v>
      </c>
      <c r="BC7" s="105">
        <v>30.364142063679942</v>
      </c>
      <c r="BD7" s="105">
        <v>28.797430352975564</v>
      </c>
      <c r="BE7" s="105">
        <v>27.828883051880396</v>
      </c>
      <c r="BF7" s="105">
        <v>30.754258617973154</v>
      </c>
      <c r="BG7" s="105">
        <v>29.928446351117429</v>
      </c>
      <c r="BH7" s="105">
        <v>29.676486588360351</v>
      </c>
      <c r="BI7" s="105">
        <v>30.855514489392217</v>
      </c>
      <c r="BJ7" s="105">
        <v>31.930830163300673</v>
      </c>
      <c r="BK7" s="105">
        <v>34.759403783028333</v>
      </c>
      <c r="BL7" s="105">
        <v>32.973585438101175</v>
      </c>
      <c r="BM7" s="105">
        <v>30.804286717958671</v>
      </c>
      <c r="BN7" s="105">
        <v>31.527533749449518</v>
      </c>
      <c r="BO7" s="105">
        <v>31.933130550773665</v>
      </c>
      <c r="BP7" s="105">
        <v>32.223332673282854</v>
      </c>
      <c r="BQ7" s="105">
        <v>33.181651446211959</v>
      </c>
      <c r="BR7" s="105">
        <v>32.151409856638715</v>
      </c>
      <c r="BS7" s="105">
        <v>32.088033331182892</v>
      </c>
      <c r="BT7" s="105">
        <v>31.429078802984396</v>
      </c>
      <c r="BU7" s="105">
        <v>29.71562792810219</v>
      </c>
      <c r="BV7" s="105">
        <v>32.280276906132642</v>
      </c>
      <c r="BW7" s="105">
        <v>34.544534848712757</v>
      </c>
      <c r="BX7" s="105">
        <v>31.909845781872509</v>
      </c>
      <c r="BY7" s="105">
        <v>29.146108220022484</v>
      </c>
      <c r="BZ7" s="105">
        <v>31.529354052556382</v>
      </c>
      <c r="CA7" s="105">
        <v>29.424237537543465</v>
      </c>
      <c r="CB7" s="105">
        <v>31.307618154674994</v>
      </c>
      <c r="CC7" s="105">
        <v>31.680491448999323</v>
      </c>
      <c r="CD7" s="105">
        <v>32.181004524104445</v>
      </c>
      <c r="CE7" s="105">
        <v>33.378656945441513</v>
      </c>
      <c r="CF7" s="105">
        <v>31.654335969774682</v>
      </c>
      <c r="CG7" s="105">
        <v>30.239826096318826</v>
      </c>
      <c r="CH7" s="105">
        <v>35.815628315297857</v>
      </c>
      <c r="CI7" s="105">
        <v>36.343474358835763</v>
      </c>
      <c r="CJ7" s="105">
        <v>32.122588449565299</v>
      </c>
      <c r="CK7" s="105">
        <v>30.884026112930211</v>
      </c>
      <c r="CL7" s="105">
        <v>30.850183088943446</v>
      </c>
      <c r="CM7" s="105">
        <v>34.967992109355777</v>
      </c>
      <c r="CN7" s="105">
        <v>31.101793631724988</v>
      </c>
      <c r="CO7" s="105">
        <v>35.84011848979511</v>
      </c>
      <c r="CP7" s="105">
        <v>31.522673352397266</v>
      </c>
      <c r="CQ7" s="105">
        <v>36.497961646642253</v>
      </c>
      <c r="CR7" s="105">
        <v>32.427712232204094</v>
      </c>
      <c r="CS7" s="105">
        <v>36.308567833744455</v>
      </c>
      <c r="CT7" s="105">
        <v>32.635949799927168</v>
      </c>
      <c r="CU7" s="105">
        <v>39.74980605241398</v>
      </c>
      <c r="CV7" s="105">
        <v>35.400178372946542</v>
      </c>
      <c r="CW7" s="105">
        <v>34.102615722256388</v>
      </c>
      <c r="CX7" s="105">
        <v>34.934742422947195</v>
      </c>
      <c r="CY7" s="105">
        <v>36.592782860961698</v>
      </c>
      <c r="CZ7" s="105">
        <v>35.662756503159905</v>
      </c>
      <c r="DA7" s="105">
        <v>33.862185695964811</v>
      </c>
      <c r="DB7" s="105">
        <v>36.600094572877438</v>
      </c>
      <c r="DC7" s="105">
        <v>34.899570667136445</v>
      </c>
      <c r="DD7" s="105">
        <v>33.377717811307853</v>
      </c>
      <c r="DE7" s="105">
        <v>37.286636342260394</v>
      </c>
      <c r="DF7" s="105">
        <v>36.173397164720065</v>
      </c>
      <c r="DG7" s="105">
        <v>37.928902558523745</v>
      </c>
      <c r="DH7" s="105">
        <v>35.59688231473794</v>
      </c>
      <c r="DI7" s="105">
        <v>36.139953605813211</v>
      </c>
      <c r="DJ7" s="105">
        <v>32.01815398573283</v>
      </c>
      <c r="DK7" s="105">
        <v>36.769790675813134</v>
      </c>
      <c r="DL7" s="105">
        <v>35.944087363663755</v>
      </c>
      <c r="DM7" s="105">
        <v>37.83238673072556</v>
      </c>
      <c r="DN7" s="105">
        <v>36.864872504396132</v>
      </c>
      <c r="DO7" s="105">
        <v>37.600298130387699</v>
      </c>
      <c r="DP7" s="105">
        <v>36.792746620429362</v>
      </c>
      <c r="DQ7" s="105">
        <v>38.252402908630849</v>
      </c>
      <c r="DR7" s="105">
        <v>32.999127095198261</v>
      </c>
      <c r="DS7" s="105">
        <v>41.23262304536258</v>
      </c>
      <c r="DT7" s="105">
        <v>36.472469602966562</v>
      </c>
      <c r="DU7" s="105">
        <v>33.874945563830664</v>
      </c>
      <c r="DV7" s="105">
        <v>34.549005804672085</v>
      </c>
      <c r="DW7" s="105">
        <v>32.652903528573958</v>
      </c>
      <c r="DX7" s="105">
        <v>30.994187442902945</v>
      </c>
      <c r="DY7" s="105">
        <v>34.842158974124182</v>
      </c>
      <c r="DZ7" s="105">
        <v>35.272439759167</v>
      </c>
      <c r="EA7" s="105">
        <v>35.263235583766523</v>
      </c>
      <c r="EB7" s="105">
        <v>35.29222748252122</v>
      </c>
      <c r="EC7" s="105">
        <v>35.937709566585774</v>
      </c>
      <c r="ED7" s="105">
        <v>37.785168729585486</v>
      </c>
      <c r="EE7" s="105">
        <v>41.729179891174603</v>
      </c>
      <c r="EF7" s="105">
        <v>36.776093899912908</v>
      </c>
      <c r="EG7" s="105">
        <v>37.587077948892343</v>
      </c>
      <c r="EH7" s="105">
        <v>38.504491838374605</v>
      </c>
      <c r="EI7" s="105">
        <v>35.28607061557102</v>
      </c>
      <c r="EJ7" s="105">
        <v>35.752428048085761</v>
      </c>
      <c r="EK7" s="105">
        <v>36.889875071229845</v>
      </c>
      <c r="EL7" s="105">
        <v>40.681157394052427</v>
      </c>
      <c r="EM7" s="105">
        <v>39.646406771880677</v>
      </c>
      <c r="EN7" s="105">
        <v>39.776258189605208</v>
      </c>
      <c r="EO7" s="105">
        <v>39.455325200868302</v>
      </c>
      <c r="EP7" s="105">
        <v>39.026652535566697</v>
      </c>
      <c r="EQ7" s="105">
        <v>40.060493489023933</v>
      </c>
      <c r="ER7" s="105">
        <v>34.101742995209669</v>
      </c>
      <c r="ES7" s="105">
        <v>34.822984395695357</v>
      </c>
      <c r="ET7" s="105">
        <v>37.027363887382329</v>
      </c>
      <c r="EU7" s="105">
        <v>33.098853931257452</v>
      </c>
      <c r="EV7" s="105">
        <v>34.607127143061327</v>
      </c>
      <c r="EW7" s="105">
        <v>34.064250746837956</v>
      </c>
      <c r="EX7" s="105">
        <v>35.370194533675395</v>
      </c>
      <c r="EY7" s="105">
        <v>38.277418589548589</v>
      </c>
      <c r="EZ7" s="105">
        <v>33.968029596359798</v>
      </c>
      <c r="FA7" s="105">
        <v>36.202679262440626</v>
      </c>
      <c r="FB7" s="105">
        <v>38.037339119721317</v>
      </c>
      <c r="FC7" s="105">
        <v>41.577516736968391</v>
      </c>
      <c r="FD7" s="105">
        <v>36.894358425060837</v>
      </c>
      <c r="FE7" s="105">
        <v>32.910206123573325</v>
      </c>
      <c r="FF7" s="105">
        <v>38.746791868464129</v>
      </c>
      <c r="FG7" s="105">
        <v>36.113105278659098</v>
      </c>
      <c r="FH7" s="105">
        <v>36.839019328957384</v>
      </c>
      <c r="FI7" s="105">
        <v>37.930105509673872</v>
      </c>
      <c r="FJ7" s="105">
        <v>39.597711742982348</v>
      </c>
      <c r="FK7" s="105">
        <v>38.784000681198791</v>
      </c>
      <c r="FL7" s="105">
        <v>37.805228986019188</v>
      </c>
      <c r="FM7" s="105">
        <v>40.876127225859946</v>
      </c>
      <c r="FN7" s="105">
        <v>39.746370198776063</v>
      </c>
      <c r="FO7" s="105">
        <v>45.497792400579236</v>
      </c>
      <c r="FP7" s="105">
        <v>41.840242524563749</v>
      </c>
      <c r="FQ7" s="105">
        <v>41.278671825851177</v>
      </c>
      <c r="FR7" s="105">
        <v>40.297678906490603</v>
      </c>
      <c r="FS7" s="105">
        <v>39.508289019246938</v>
      </c>
      <c r="FT7" s="105">
        <v>41.792363924297938</v>
      </c>
      <c r="FU7" s="105">
        <v>38.408915970290579</v>
      </c>
      <c r="FV7" s="105">
        <v>38.861212211132298</v>
      </c>
      <c r="FW7" s="105">
        <v>37.932873739126343</v>
      </c>
      <c r="FX7" s="105">
        <v>40.501484593472497</v>
      </c>
      <c r="FY7" s="105">
        <v>38.883988898718272</v>
      </c>
      <c r="FZ7" s="105">
        <v>40.223850907374946</v>
      </c>
      <c r="GA7" s="105">
        <v>45.509201337435556</v>
      </c>
      <c r="GB7" s="105">
        <v>39.615060431903494</v>
      </c>
      <c r="GC7" s="105">
        <v>37.937265908299814</v>
      </c>
      <c r="GD7" s="105">
        <v>40.079346496632546</v>
      </c>
      <c r="GE7" s="105">
        <v>37.417012964951553</v>
      </c>
      <c r="GF7" s="105">
        <v>38.484072461532939</v>
      </c>
      <c r="GG7" s="105">
        <v>37.822512731396834</v>
      </c>
      <c r="GH7" s="105">
        <v>37.531064627227025</v>
      </c>
      <c r="GI7" s="105">
        <v>34.108246195698086</v>
      </c>
      <c r="GJ7" s="105">
        <v>35.504489518388084</v>
      </c>
      <c r="GK7" s="105">
        <v>36.694051373917866</v>
      </c>
      <c r="GL7" s="105">
        <v>32.992383944971465</v>
      </c>
      <c r="GM7" s="105">
        <v>40.297858275766899</v>
      </c>
      <c r="GN7" s="105">
        <v>34.349993073637307</v>
      </c>
      <c r="GO7" s="105">
        <v>30.975551410691285</v>
      </c>
      <c r="GP7" s="105">
        <v>26.907902667900093</v>
      </c>
      <c r="GQ7" s="105">
        <v>27.050378996614029</v>
      </c>
      <c r="GR7" s="105">
        <v>28.018517011110639</v>
      </c>
      <c r="GS7" s="105">
        <v>27.41517718034525</v>
      </c>
      <c r="GT7" s="105">
        <v>30.552800960953924</v>
      </c>
      <c r="GU7" s="105">
        <v>30.013196330615752</v>
      </c>
      <c r="GV7" s="105">
        <v>32.701101705535763</v>
      </c>
      <c r="GW7" s="105">
        <v>31.79539438985514</v>
      </c>
      <c r="GX7" s="105">
        <v>32.727551120606151</v>
      </c>
      <c r="GY7" s="105">
        <v>37.46091062165516</v>
      </c>
      <c r="GZ7" s="105">
        <v>32.087114197822885</v>
      </c>
      <c r="HA7" s="105">
        <v>32.928233613891415</v>
      </c>
      <c r="HB7" s="105">
        <v>34.585789119273208</v>
      </c>
      <c r="HC7" s="105">
        <v>30.760837395400888</v>
      </c>
      <c r="HD7" s="105">
        <v>30.726555253480118</v>
      </c>
      <c r="HE7" s="105">
        <v>32.143394222093789</v>
      </c>
      <c r="HF7" s="105">
        <v>33.647524622490202</v>
      </c>
      <c r="HG7" s="105">
        <v>34.77926742631815</v>
      </c>
      <c r="HH7" s="105">
        <v>31.852648093810267</v>
      </c>
      <c r="HI7" s="105">
        <v>32.687346510696074</v>
      </c>
      <c r="HJ7" s="105">
        <v>35.056229588242978</v>
      </c>
      <c r="HK7" s="105">
        <v>36.10958102915265</v>
      </c>
      <c r="HL7" s="105">
        <v>32.692146727600353</v>
      </c>
      <c r="HM7" s="105">
        <v>31.801046613405628</v>
      </c>
      <c r="HN7" s="105">
        <v>36.276645834171497</v>
      </c>
      <c r="HO7" s="105">
        <v>31.8415492826697</v>
      </c>
      <c r="HP7" s="105">
        <v>33.480078491657224</v>
      </c>
      <c r="HQ7" s="105">
        <v>33.724593182571844</v>
      </c>
      <c r="HR7" s="105">
        <v>33.019230455420214</v>
      </c>
      <c r="HS7" s="105">
        <v>35.623111085302305</v>
      </c>
      <c r="HT7" s="105">
        <v>37.105470354662536</v>
      </c>
      <c r="HU7" s="105">
        <v>36.215792590952724</v>
      </c>
      <c r="HV7" s="105">
        <v>38.677648690723949</v>
      </c>
      <c r="HW7" s="105">
        <v>42.337660955676135</v>
      </c>
      <c r="HX7" s="105">
        <v>38.428431094361933</v>
      </c>
      <c r="HY7" s="105">
        <v>40.070572467434573</v>
      </c>
      <c r="HZ7" s="105">
        <v>35.461492878031784</v>
      </c>
      <c r="IA7" s="105">
        <v>36.955968702061725</v>
      </c>
      <c r="IB7" s="105">
        <v>41.134355152337669</v>
      </c>
      <c r="IC7" s="105">
        <v>40.43509992591752</v>
      </c>
      <c r="ID7" s="105">
        <v>39.714013153111338</v>
      </c>
      <c r="IE7" s="105">
        <v>41.025766267237714</v>
      </c>
      <c r="IF7" s="105">
        <v>36.536160431594197</v>
      </c>
      <c r="IG7" s="105">
        <v>37.756149418911107</v>
      </c>
      <c r="IH7" s="105">
        <v>36.094822028051041</v>
      </c>
      <c r="II7" s="105">
        <v>35.930366142592504</v>
      </c>
      <c r="IJ7" s="105">
        <v>34.55833006649631</v>
      </c>
      <c r="IK7" s="105">
        <v>32.753198451426904</v>
      </c>
      <c r="IL7" s="105">
        <v>35.456188581530789</v>
      </c>
      <c r="IM7" s="105">
        <v>31.482368093127914</v>
      </c>
      <c r="IN7" s="105">
        <v>36.0375166151697</v>
      </c>
      <c r="IO7" s="105">
        <v>35.23443661320961</v>
      </c>
      <c r="IP7" s="105">
        <v>38.100395796756899</v>
      </c>
      <c r="IQ7" s="105">
        <v>35.231296489515152</v>
      </c>
      <c r="IR7" s="105">
        <v>36.723932844898862</v>
      </c>
      <c r="IS7" s="105">
        <v>36.940710501615953</v>
      </c>
      <c r="IT7" s="105">
        <v>37.499461942074248</v>
      </c>
      <c r="IU7" s="105">
        <v>42.985980832262747</v>
      </c>
      <c r="IV7" s="105">
        <v>36.559099453553316</v>
      </c>
      <c r="IW7" s="105">
        <v>34.659277339817017</v>
      </c>
      <c r="IX7" s="105">
        <v>36.758368467366978</v>
      </c>
      <c r="IY7" s="105"/>
      <c r="IZ7" s="105"/>
      <c r="JA7" s="105"/>
      <c r="JB7" s="105"/>
      <c r="JC7" s="105"/>
      <c r="JD7" s="105"/>
      <c r="JE7" s="105"/>
      <c r="JF7" s="105"/>
      <c r="JG7" s="105"/>
      <c r="JH7" s="105"/>
      <c r="JI7" s="105"/>
      <c r="JJ7" s="105"/>
      <c r="JK7" s="105"/>
      <c r="JL7" s="105"/>
      <c r="JM7" s="105"/>
      <c r="JN7" s="105"/>
      <c r="JO7" s="105"/>
      <c r="JP7" s="105"/>
      <c r="JQ7" s="105"/>
      <c r="JR7" s="105"/>
      <c r="JS7" s="105"/>
      <c r="JT7" s="105"/>
      <c r="JU7" s="105"/>
      <c r="JV7" s="105"/>
      <c r="JW7" s="105"/>
      <c r="JX7" s="105"/>
      <c r="JY7" s="105"/>
      <c r="JZ7" s="105"/>
      <c r="KA7" s="105"/>
      <c r="KB7" s="105"/>
      <c r="KC7" s="105"/>
      <c r="KD7" s="105"/>
      <c r="KE7" s="105"/>
      <c r="KF7" s="105"/>
      <c r="KG7" s="105"/>
      <c r="KH7" s="105"/>
      <c r="KI7" s="105"/>
      <c r="KJ7" s="105"/>
      <c r="KK7" s="105"/>
      <c r="KL7" s="105"/>
      <c r="KM7" s="105"/>
      <c r="KN7" s="105"/>
      <c r="KO7" s="105"/>
      <c r="KP7" s="105"/>
      <c r="KQ7" s="105"/>
      <c r="KR7" s="105"/>
      <c r="KS7" s="105"/>
      <c r="KT7" s="105"/>
      <c r="KU7" s="105"/>
      <c r="KV7" s="105"/>
      <c r="KW7" s="105"/>
      <c r="KX7" s="105"/>
      <c r="KY7" s="105"/>
      <c r="KZ7" s="105"/>
      <c r="LA7" s="105"/>
      <c r="LB7" s="105"/>
      <c r="LC7" s="105"/>
      <c r="LD7" s="105"/>
      <c r="LE7" s="105"/>
      <c r="LF7" s="105"/>
      <c r="LG7" s="105"/>
      <c r="LH7" s="105"/>
      <c r="LI7" s="105"/>
      <c r="LJ7" s="105"/>
      <c r="LK7" s="105"/>
      <c r="LL7" s="105"/>
      <c r="LM7" s="105"/>
      <c r="LN7" s="105"/>
      <c r="LO7" s="105"/>
      <c r="LP7" s="105"/>
      <c r="LQ7" s="105"/>
      <c r="LR7" s="105"/>
      <c r="LS7" s="105"/>
      <c r="LT7" s="105"/>
      <c r="LU7" s="105"/>
      <c r="LV7" s="105"/>
      <c r="LW7" s="105"/>
      <c r="LX7" s="105"/>
      <c r="LY7" s="105"/>
      <c r="LZ7" s="105"/>
      <c r="MA7" s="105"/>
      <c r="MB7" s="105"/>
      <c r="MC7" s="105"/>
      <c r="MD7" s="105"/>
      <c r="ME7" s="105"/>
      <c r="MF7" s="105"/>
      <c r="MG7" s="105"/>
      <c r="MH7" s="105"/>
      <c r="MI7" s="105"/>
      <c r="MJ7" s="105"/>
      <c r="MK7" s="105"/>
      <c r="ML7" s="105"/>
      <c r="MM7" s="105"/>
      <c r="MN7" s="105"/>
      <c r="MO7" s="105"/>
      <c r="MP7" s="105"/>
      <c r="MQ7" s="105"/>
      <c r="MR7" s="105"/>
      <c r="MS7" s="105"/>
      <c r="MT7" s="105"/>
      <c r="MU7" s="105"/>
      <c r="MV7" s="105"/>
      <c r="MW7" s="105"/>
      <c r="MX7" s="105"/>
      <c r="MY7" s="105"/>
      <c r="MZ7" s="105"/>
      <c r="NA7" s="105"/>
      <c r="NB7" s="105"/>
      <c r="NC7" s="105"/>
      <c r="ND7" s="105"/>
      <c r="NE7" s="105"/>
      <c r="NF7" s="105"/>
      <c r="NG7" s="105"/>
      <c r="NH7" s="105"/>
      <c r="NI7" s="105"/>
      <c r="NJ7" s="105"/>
      <c r="NK7" s="105"/>
      <c r="NL7" s="105"/>
      <c r="NM7" s="105"/>
      <c r="NN7" s="105"/>
      <c r="NO7" s="105"/>
      <c r="NP7" s="105"/>
      <c r="NQ7" s="105"/>
      <c r="NR7" s="105"/>
      <c r="NS7" s="105"/>
      <c r="NT7" s="105"/>
      <c r="NU7" s="105"/>
      <c r="NV7" s="105"/>
      <c r="NW7" s="105"/>
      <c r="NX7" s="105"/>
      <c r="NY7" s="105"/>
      <c r="NZ7" s="105"/>
      <c r="OA7" s="105"/>
      <c r="OB7" s="105"/>
      <c r="OC7" s="105"/>
      <c r="OD7" s="105"/>
      <c r="OE7" s="105"/>
      <c r="OF7" s="105"/>
      <c r="OG7" s="105"/>
      <c r="OH7" s="105"/>
      <c r="OI7" s="105"/>
      <c r="OJ7" s="105"/>
      <c r="OK7" s="105"/>
      <c r="OL7" s="105"/>
      <c r="OM7" s="105"/>
      <c r="ON7" s="105"/>
      <c r="OO7" s="105"/>
      <c r="OP7" s="105"/>
      <c r="OQ7" s="105"/>
      <c r="OR7" s="105"/>
      <c r="OS7" s="105"/>
      <c r="OT7" s="105"/>
      <c r="OU7" s="105"/>
      <c r="OV7" s="105"/>
      <c r="OW7" s="105"/>
      <c r="OX7" s="105"/>
      <c r="OY7" s="105"/>
      <c r="OZ7" s="105"/>
      <c r="PA7" s="105"/>
      <c r="PB7" s="105"/>
      <c r="PC7" s="105"/>
      <c r="PD7" s="105"/>
      <c r="PE7" s="105"/>
      <c r="PF7" s="105"/>
      <c r="PG7" s="105"/>
      <c r="PH7" s="105"/>
      <c r="PI7" s="105"/>
      <c r="PJ7" s="105"/>
      <c r="PK7" s="105"/>
      <c r="PL7" s="105"/>
      <c r="PM7" s="105"/>
      <c r="PN7" s="105"/>
      <c r="PO7" s="105"/>
      <c r="PP7" s="105"/>
      <c r="PQ7" s="105"/>
      <c r="PR7" s="105"/>
      <c r="PS7" s="105"/>
      <c r="PT7" s="105"/>
      <c r="PU7" s="105"/>
      <c r="PV7" s="105"/>
      <c r="PW7" s="105"/>
      <c r="PX7" s="105"/>
      <c r="PY7" s="105"/>
      <c r="PZ7" s="105"/>
      <c r="QA7" s="105"/>
      <c r="QB7" s="105"/>
      <c r="QC7" s="105"/>
      <c r="QD7" s="105"/>
      <c r="QE7" s="105"/>
      <c r="QF7" s="105"/>
      <c r="QG7" s="105"/>
      <c r="QH7" s="105"/>
      <c r="QI7" s="105"/>
      <c r="QJ7" s="105"/>
      <c r="QK7" s="105"/>
      <c r="QL7" s="105"/>
      <c r="QM7" s="105"/>
      <c r="QN7" s="105"/>
      <c r="QO7" s="105"/>
      <c r="QP7" s="105"/>
      <c r="QQ7" s="105"/>
      <c r="QR7" s="105"/>
      <c r="QS7" s="105"/>
      <c r="QT7" s="105"/>
      <c r="QU7" s="105"/>
      <c r="QV7" s="105"/>
      <c r="QW7" s="105"/>
      <c r="QX7" s="105"/>
      <c r="QY7" s="105"/>
      <c r="QZ7" s="105"/>
      <c r="RA7" s="105"/>
      <c r="RB7" s="105"/>
      <c r="RC7" s="105"/>
      <c r="RD7" s="105"/>
      <c r="RE7" s="105"/>
      <c r="RF7" s="105"/>
      <c r="RG7" s="105"/>
      <c r="RH7" s="105"/>
      <c r="RI7" s="105"/>
      <c r="RJ7" s="105"/>
      <c r="RK7" s="105"/>
      <c r="RL7" s="105"/>
      <c r="RM7" s="105"/>
      <c r="RN7" s="105"/>
      <c r="RO7" s="105"/>
      <c r="RP7" s="105"/>
      <c r="RQ7" s="105"/>
      <c r="RR7" s="105"/>
      <c r="RS7" s="105"/>
      <c r="RT7" s="105"/>
      <c r="RU7" s="105"/>
      <c r="RV7" s="105"/>
      <c r="RW7" s="105"/>
      <c r="RX7" s="105"/>
      <c r="RY7" s="105"/>
      <c r="RZ7" s="105"/>
      <c r="SA7" s="105"/>
      <c r="SB7" s="105"/>
      <c r="SC7" s="105"/>
      <c r="SD7" s="105"/>
      <c r="SE7" s="105"/>
      <c r="SF7" s="105"/>
      <c r="SG7" s="105"/>
      <c r="SH7" s="105"/>
      <c r="SI7" s="105"/>
      <c r="SJ7" s="105"/>
      <c r="SK7" s="105"/>
      <c r="SL7" s="105"/>
      <c r="SM7" s="105"/>
      <c r="SN7" s="105"/>
      <c r="SO7" s="105"/>
      <c r="SP7" s="105"/>
      <c r="SQ7" s="105"/>
      <c r="SR7" s="105"/>
      <c r="SS7" s="105"/>
      <c r="ST7" s="105"/>
      <c r="SU7" s="105"/>
      <c r="SV7" s="105"/>
      <c r="SW7" s="105"/>
      <c r="SX7" s="105"/>
      <c r="SY7" s="105"/>
      <c r="SZ7" s="105"/>
      <c r="TA7" s="105"/>
      <c r="TB7" s="105"/>
      <c r="TC7" s="105"/>
      <c r="TD7" s="105"/>
      <c r="TE7" s="105"/>
      <c r="TF7" s="105"/>
      <c r="TG7" s="105"/>
      <c r="TH7" s="105"/>
      <c r="TI7" s="105"/>
      <c r="TJ7" s="105"/>
      <c r="TK7" s="105"/>
      <c r="TL7" s="105"/>
      <c r="TM7" s="105"/>
      <c r="TN7" s="105"/>
      <c r="TO7" s="105"/>
      <c r="TP7" s="105"/>
      <c r="TQ7" s="105"/>
      <c r="TR7" s="105"/>
      <c r="TS7" s="105"/>
      <c r="TT7" s="105"/>
      <c r="TU7" s="105"/>
      <c r="TV7" s="105"/>
      <c r="TW7" s="105"/>
      <c r="TX7" s="105"/>
      <c r="TY7" s="105"/>
      <c r="TZ7" s="105"/>
      <c r="UA7" s="105"/>
      <c r="UB7" s="105"/>
      <c r="UC7" s="105"/>
      <c r="UD7" s="105"/>
      <c r="UE7" s="105"/>
      <c r="UF7" s="105"/>
      <c r="UG7" s="105"/>
      <c r="UH7" s="105"/>
      <c r="UI7" s="105"/>
      <c r="UJ7" s="105"/>
      <c r="UK7" s="105"/>
      <c r="UL7" s="105"/>
      <c r="UM7" s="105"/>
      <c r="UN7" s="105"/>
      <c r="UO7" s="105"/>
      <c r="UP7" s="105"/>
      <c r="UQ7" s="105"/>
      <c r="UR7" s="105"/>
      <c r="US7" s="105"/>
      <c r="UT7" s="105"/>
      <c r="UU7" s="105"/>
      <c r="UV7" s="105"/>
      <c r="UW7" s="105"/>
      <c r="UX7" s="105"/>
      <c r="UY7" s="105"/>
      <c r="UZ7" s="105"/>
      <c r="VA7" s="105"/>
      <c r="VB7" s="105"/>
      <c r="VC7" s="105"/>
      <c r="VD7" s="105"/>
      <c r="VE7" s="105"/>
      <c r="VF7" s="105"/>
      <c r="VG7" s="105"/>
      <c r="VH7" s="105"/>
      <c r="VI7" s="105"/>
      <c r="VJ7" s="105"/>
      <c r="VK7" s="105"/>
      <c r="VL7" s="105"/>
    </row>
    <row r="8" spans="1:584" s="108" customFormat="1" ht="13.5">
      <c r="A8" s="134"/>
      <c r="B8" s="102" t="s">
        <v>26</v>
      </c>
      <c r="C8" s="105">
        <v>32.825948895013461</v>
      </c>
      <c r="D8" s="105">
        <v>28.364719689234938</v>
      </c>
      <c r="E8" s="105">
        <v>30.139226650404002</v>
      </c>
      <c r="F8" s="105">
        <v>29.839990246240994</v>
      </c>
      <c r="G8" s="105">
        <v>31.860944348765617</v>
      </c>
      <c r="H8" s="105">
        <v>37.157773281469588</v>
      </c>
      <c r="I8" s="105">
        <v>35.951443808160313</v>
      </c>
      <c r="J8" s="105">
        <v>36.441157327543635</v>
      </c>
      <c r="K8" s="105">
        <v>34.856391504874068</v>
      </c>
      <c r="L8" s="105">
        <v>32.335588880252395</v>
      </c>
      <c r="M8" s="105">
        <v>33.800858509799518</v>
      </c>
      <c r="N8" s="105">
        <v>33.223614394289541</v>
      </c>
      <c r="O8" s="105">
        <v>36.520839088939262</v>
      </c>
      <c r="P8" s="105">
        <v>31.003972783271173</v>
      </c>
      <c r="Q8" s="105">
        <v>32.825639236793322</v>
      </c>
      <c r="R8" s="105">
        <v>35.821712592780848</v>
      </c>
      <c r="S8" s="105">
        <v>37.648822757099616</v>
      </c>
      <c r="T8" s="105">
        <v>35.323451475863415</v>
      </c>
      <c r="U8" s="105">
        <v>35.084031222244008</v>
      </c>
      <c r="V8" s="105">
        <v>38.111964443079081</v>
      </c>
      <c r="W8" s="105">
        <v>39.014362435200233</v>
      </c>
      <c r="X8" s="105">
        <v>34.653206723483642</v>
      </c>
      <c r="Y8" s="105">
        <v>36.448596860327932</v>
      </c>
      <c r="Z8" s="105">
        <v>38.043680988941659</v>
      </c>
      <c r="AA8" s="105">
        <v>39.755052479648477</v>
      </c>
      <c r="AB8" s="105">
        <v>36.331142250790606</v>
      </c>
      <c r="AC8" s="105">
        <v>38.354569828723577</v>
      </c>
      <c r="AD8" s="105">
        <v>38.366496864422921</v>
      </c>
      <c r="AE8" s="105">
        <v>40.116555684457488</v>
      </c>
      <c r="AF8" s="105">
        <v>40.199664466057719</v>
      </c>
      <c r="AG8" s="105">
        <v>39.815229430887662</v>
      </c>
      <c r="AH8" s="105">
        <v>43.715936095684746</v>
      </c>
      <c r="AI8" s="105">
        <v>43.378811513299517</v>
      </c>
      <c r="AJ8" s="105">
        <v>44.768728946357143</v>
      </c>
      <c r="AK8" s="105">
        <v>43.83857026532084</v>
      </c>
      <c r="AL8" s="105">
        <v>47.173677296410759</v>
      </c>
      <c r="AM8" s="105">
        <v>46.232000000000006</v>
      </c>
      <c r="AN8" s="105">
        <v>42.361164677194907</v>
      </c>
      <c r="AO8" s="105">
        <v>44.338104918031846</v>
      </c>
      <c r="AP8" s="105">
        <v>42.012656185381907</v>
      </c>
      <c r="AQ8" s="105">
        <v>47.642494416251964</v>
      </c>
      <c r="AR8" s="105">
        <v>46.365806730952883</v>
      </c>
      <c r="AS8" s="105">
        <v>50.226284482592909</v>
      </c>
      <c r="AT8" s="105">
        <v>51.560714874216472</v>
      </c>
      <c r="AU8" s="105">
        <v>43.208973067253943</v>
      </c>
      <c r="AV8" s="105">
        <v>47.989132984394637</v>
      </c>
      <c r="AW8" s="105">
        <v>48.696474786032958</v>
      </c>
      <c r="AX8" s="105">
        <v>52.445303817438543</v>
      </c>
      <c r="AY8" s="105">
        <v>54.22310569775712</v>
      </c>
      <c r="AZ8" s="105">
        <v>46.466115833596376</v>
      </c>
      <c r="BA8" s="105">
        <v>43.649683827652602</v>
      </c>
      <c r="BB8" s="105">
        <v>48.569494559499894</v>
      </c>
      <c r="BC8" s="105">
        <v>49.116140427084886</v>
      </c>
      <c r="BD8" s="105">
        <v>47.374881998031093</v>
      </c>
      <c r="BE8" s="105">
        <v>48.271547379073766</v>
      </c>
      <c r="BF8" s="105">
        <v>49.593378945293793</v>
      </c>
      <c r="BG8" s="105">
        <v>50.342714403487335</v>
      </c>
      <c r="BH8" s="105">
        <v>49.398501247474385</v>
      </c>
      <c r="BI8" s="105">
        <v>46.266952820080981</v>
      </c>
      <c r="BJ8" s="105">
        <v>45.116006069334958</v>
      </c>
      <c r="BK8" s="105">
        <v>45.067356596323776</v>
      </c>
      <c r="BL8" s="105">
        <v>45.201367289503494</v>
      </c>
      <c r="BM8" s="105">
        <v>43.938165611530891</v>
      </c>
      <c r="BN8" s="105">
        <v>44.786371492475013</v>
      </c>
      <c r="BO8" s="105">
        <v>43.104157438471887</v>
      </c>
      <c r="BP8" s="105">
        <v>46.151025950176908</v>
      </c>
      <c r="BQ8" s="105">
        <v>48.98682167965277</v>
      </c>
      <c r="BR8" s="105">
        <v>46.291001247848541</v>
      </c>
      <c r="BS8" s="105">
        <v>48.145509402032125</v>
      </c>
      <c r="BT8" s="105">
        <v>45.952209925097733</v>
      </c>
      <c r="BU8" s="105">
        <v>43.908087194694588</v>
      </c>
      <c r="BV8" s="105">
        <v>45.875059431290524</v>
      </c>
      <c r="BW8" s="105">
        <v>46.506360787783308</v>
      </c>
      <c r="BX8" s="105">
        <v>44.668330896268621</v>
      </c>
      <c r="BY8" s="105">
        <v>45.234438013145791</v>
      </c>
      <c r="BZ8" s="105">
        <v>45.871449422611661</v>
      </c>
      <c r="CA8" s="105">
        <v>45.724460635937454</v>
      </c>
      <c r="CB8" s="105">
        <v>50.081902432865569</v>
      </c>
      <c r="CC8" s="105">
        <v>50.324540766308203</v>
      </c>
      <c r="CD8" s="105">
        <v>50.417748747143847</v>
      </c>
      <c r="CE8" s="105">
        <v>51.788426157441712</v>
      </c>
      <c r="CF8" s="105">
        <v>47.425233603370408</v>
      </c>
      <c r="CG8" s="105">
        <v>48.935191249065753</v>
      </c>
      <c r="CH8" s="105">
        <v>52.736883708837965</v>
      </c>
      <c r="CI8" s="105">
        <v>52.784861394626894</v>
      </c>
      <c r="CJ8" s="105">
        <v>47.177245872986262</v>
      </c>
      <c r="CK8" s="105">
        <v>50.429559038796484</v>
      </c>
      <c r="CL8" s="105">
        <v>48.485195253457405</v>
      </c>
      <c r="CM8" s="105">
        <v>53.578205553018734</v>
      </c>
      <c r="CN8" s="105">
        <v>49.658710223973713</v>
      </c>
      <c r="CO8" s="105">
        <v>52.37936380855929</v>
      </c>
      <c r="CP8" s="105">
        <v>52.53087058731294</v>
      </c>
      <c r="CQ8" s="105">
        <v>54.383114319212808</v>
      </c>
      <c r="CR8" s="105">
        <v>49.04371084764832</v>
      </c>
      <c r="CS8" s="105">
        <v>55.824043804954073</v>
      </c>
      <c r="CT8" s="105">
        <v>50.276599373697643</v>
      </c>
      <c r="CU8" s="105">
        <v>54.259378621037932</v>
      </c>
      <c r="CV8" s="105">
        <v>48.604462319897948</v>
      </c>
      <c r="CW8" s="105">
        <v>47.129860872383887</v>
      </c>
      <c r="CX8" s="105">
        <v>46.588609776233568</v>
      </c>
      <c r="CY8" s="105">
        <v>51.991594941501461</v>
      </c>
      <c r="CZ8" s="105">
        <v>49.77633897506928</v>
      </c>
      <c r="DA8" s="105">
        <v>48.949425835381483</v>
      </c>
      <c r="DB8" s="105">
        <v>52.394788819645292</v>
      </c>
      <c r="DC8" s="105">
        <v>51.175098256262764</v>
      </c>
      <c r="DD8" s="105">
        <v>52.751107634075836</v>
      </c>
      <c r="DE8" s="105">
        <v>52.563571032983958</v>
      </c>
      <c r="DF8" s="105">
        <v>52.816673673405781</v>
      </c>
      <c r="DG8" s="105">
        <v>54.479541048242268</v>
      </c>
      <c r="DH8" s="105">
        <v>51.070504088565592</v>
      </c>
      <c r="DI8" s="105">
        <v>50.530426221343504</v>
      </c>
      <c r="DJ8" s="105">
        <v>50.084547415844874</v>
      </c>
      <c r="DK8" s="105">
        <v>54.045341543671491</v>
      </c>
      <c r="DL8" s="105">
        <v>51.347377136277814</v>
      </c>
      <c r="DM8" s="105">
        <v>54.755019378276842</v>
      </c>
      <c r="DN8" s="105">
        <v>55.615950623630205</v>
      </c>
      <c r="DO8" s="105">
        <v>54.005713261257078</v>
      </c>
      <c r="DP8" s="105">
        <v>54.829163205141469</v>
      </c>
      <c r="DQ8" s="105">
        <v>53.825105194690643</v>
      </c>
      <c r="DR8" s="105">
        <v>50.428544843764236</v>
      </c>
      <c r="DS8" s="105">
        <v>58.671774326803387</v>
      </c>
      <c r="DT8" s="105">
        <v>50.393980094928246</v>
      </c>
      <c r="DU8" s="105">
        <v>50.302644523871365</v>
      </c>
      <c r="DV8" s="105">
        <v>52.47214580231568</v>
      </c>
      <c r="DW8" s="105">
        <v>48.317945547340251</v>
      </c>
      <c r="DX8" s="105">
        <v>46.616536718046262</v>
      </c>
      <c r="DY8" s="105">
        <v>50.646523366281642</v>
      </c>
      <c r="DZ8" s="105">
        <v>49.76548969944195</v>
      </c>
      <c r="EA8" s="105">
        <v>51.245412097441566</v>
      </c>
      <c r="EB8" s="105">
        <v>49.672329259992772</v>
      </c>
      <c r="EC8" s="105">
        <v>49.798448288357974</v>
      </c>
      <c r="ED8" s="105">
        <v>50.258350148248816</v>
      </c>
      <c r="EE8" s="105">
        <v>54.020211195882617</v>
      </c>
      <c r="EF8" s="105">
        <v>49.195877603857703</v>
      </c>
      <c r="EG8" s="105">
        <v>52.798041636209092</v>
      </c>
      <c r="EH8" s="105">
        <v>51.270633914911166</v>
      </c>
      <c r="EI8" s="105">
        <v>48.759370110617937</v>
      </c>
      <c r="EJ8" s="105">
        <v>50.502196866959643</v>
      </c>
      <c r="EK8" s="105">
        <v>52.231979843545069</v>
      </c>
      <c r="EL8" s="105">
        <v>56.081653173687315</v>
      </c>
      <c r="EM8" s="105">
        <v>54.59754210139009</v>
      </c>
      <c r="EN8" s="105">
        <v>53.864922853809347</v>
      </c>
      <c r="EO8" s="105">
        <v>52.654346966178146</v>
      </c>
      <c r="EP8" s="105">
        <v>54.892437774487718</v>
      </c>
      <c r="EQ8" s="105">
        <v>56.716896800377057</v>
      </c>
      <c r="ER8" s="105">
        <v>50.138145883786748</v>
      </c>
      <c r="ES8" s="105">
        <v>53.523973338547535</v>
      </c>
      <c r="ET8" s="105">
        <v>53.405941220778672</v>
      </c>
      <c r="EU8" s="105">
        <v>49.039065146870811</v>
      </c>
      <c r="EV8" s="105">
        <v>49.699609855694838</v>
      </c>
      <c r="EW8" s="105">
        <v>48.520370199772032</v>
      </c>
      <c r="EX8" s="105">
        <v>51.667120973875342</v>
      </c>
      <c r="EY8" s="105">
        <v>54.105143575550649</v>
      </c>
      <c r="EZ8" s="105">
        <v>48.341098546280001</v>
      </c>
      <c r="FA8" s="105">
        <v>50.572277660480822</v>
      </c>
      <c r="FB8" s="105">
        <v>52.109640592416824</v>
      </c>
      <c r="FC8" s="105">
        <v>55.003693063040608</v>
      </c>
      <c r="FD8" s="105">
        <v>48.897092009809789</v>
      </c>
      <c r="FE8" s="105">
        <v>48.018260215664462</v>
      </c>
      <c r="FF8" s="105">
        <v>52.639018869466653</v>
      </c>
      <c r="FG8" s="105">
        <v>51.57941395989431</v>
      </c>
      <c r="FH8" s="105">
        <v>52.997662207216926</v>
      </c>
      <c r="FI8" s="105">
        <v>53.882604398732546</v>
      </c>
      <c r="FJ8" s="105">
        <v>57.846894312167471</v>
      </c>
      <c r="FK8" s="105">
        <v>55.581772099915852</v>
      </c>
      <c r="FL8" s="105">
        <v>55.544824963676561</v>
      </c>
      <c r="FM8" s="105">
        <v>58.586881065757886</v>
      </c>
      <c r="FN8" s="105">
        <v>55.016082564572244</v>
      </c>
      <c r="FO8" s="105">
        <v>63.861831770142174</v>
      </c>
      <c r="FP8" s="105">
        <v>57.020806837336693</v>
      </c>
      <c r="FQ8" s="105">
        <v>57.33675440522466</v>
      </c>
      <c r="FR8" s="105">
        <v>57.634218436353812</v>
      </c>
      <c r="FS8" s="105">
        <v>59.705126362680076</v>
      </c>
      <c r="FT8" s="105">
        <v>60.720267948563091</v>
      </c>
      <c r="FU8" s="105">
        <v>58.463134089080519</v>
      </c>
      <c r="FV8" s="105">
        <v>60.373715692230945</v>
      </c>
      <c r="FW8" s="105">
        <v>59.820802549060438</v>
      </c>
      <c r="FX8" s="105">
        <v>60.702223892071579</v>
      </c>
      <c r="FY8" s="105">
        <v>51.424306064660975</v>
      </c>
      <c r="FZ8" s="105">
        <v>51.388294078564257</v>
      </c>
      <c r="GA8" s="105">
        <v>57.755258368527642</v>
      </c>
      <c r="GB8" s="105">
        <v>50.342536044568263</v>
      </c>
      <c r="GC8" s="105">
        <v>50.230700705452158</v>
      </c>
      <c r="GD8" s="105">
        <v>52.501508689946107</v>
      </c>
      <c r="GE8" s="105">
        <v>54.843562817777958</v>
      </c>
      <c r="GF8" s="105">
        <v>53.914842888035047</v>
      </c>
      <c r="GG8" s="105">
        <v>54.248599761934429</v>
      </c>
      <c r="GH8" s="105">
        <v>56.319894079731789</v>
      </c>
      <c r="GI8" s="105">
        <v>52.352431508654661</v>
      </c>
      <c r="GJ8" s="105">
        <v>53.261920235081732</v>
      </c>
      <c r="GK8" s="105">
        <v>49.827624074031974</v>
      </c>
      <c r="GL8" s="105">
        <v>45.261741609859783</v>
      </c>
      <c r="GM8" s="105">
        <v>56.209274873517295</v>
      </c>
      <c r="GN8" s="105">
        <v>45.836107621523077</v>
      </c>
      <c r="GO8" s="105">
        <v>42.533111867532995</v>
      </c>
      <c r="GP8" s="105">
        <v>39.048177794605081</v>
      </c>
      <c r="GQ8" s="105">
        <v>39.62830538454503</v>
      </c>
      <c r="GR8" s="105">
        <v>41.938176959513882</v>
      </c>
      <c r="GS8" s="105">
        <v>41.928399110163767</v>
      </c>
      <c r="GT8" s="105">
        <v>44.731211898117621</v>
      </c>
      <c r="GU8" s="105">
        <v>47.046765116121897</v>
      </c>
      <c r="GV8" s="105">
        <v>49.89295761031687</v>
      </c>
      <c r="GW8" s="105">
        <v>49.48424604755499</v>
      </c>
      <c r="GX8" s="105">
        <v>50.451218692664838</v>
      </c>
      <c r="GY8" s="105">
        <v>55.344904843239398</v>
      </c>
      <c r="GZ8" s="105">
        <v>48.663912928687239</v>
      </c>
      <c r="HA8" s="105">
        <v>54.191873804381075</v>
      </c>
      <c r="HB8" s="105">
        <v>52.76335248146588</v>
      </c>
      <c r="HC8" s="105">
        <v>48.805380132980957</v>
      </c>
      <c r="HD8" s="105">
        <v>51.651660080111022</v>
      </c>
      <c r="HE8" s="105">
        <v>51.64373948937731</v>
      </c>
      <c r="HF8" s="105">
        <v>51.95737799924602</v>
      </c>
      <c r="HG8" s="105">
        <v>54.8577647596994</v>
      </c>
      <c r="HH8" s="105">
        <v>49.83580286925892</v>
      </c>
      <c r="HI8" s="105">
        <v>53.119855285870848</v>
      </c>
      <c r="HJ8" s="105">
        <v>57.349650937458925</v>
      </c>
      <c r="HK8" s="105">
        <v>56.663519904106558</v>
      </c>
      <c r="HL8" s="105">
        <v>50.553669809682319</v>
      </c>
      <c r="HM8" s="105">
        <v>54.254064237985915</v>
      </c>
      <c r="HN8" s="105">
        <v>56.415986883708307</v>
      </c>
      <c r="HO8" s="105">
        <v>52.800198824322962</v>
      </c>
      <c r="HP8" s="105">
        <v>55.994926189971814</v>
      </c>
      <c r="HQ8" s="105">
        <v>54.994686554291889</v>
      </c>
      <c r="HR8" s="105">
        <v>54.323234937839516</v>
      </c>
      <c r="HS8" s="105">
        <v>55.415926117256106</v>
      </c>
      <c r="HT8" s="105">
        <v>55.670554761032491</v>
      </c>
      <c r="HU8" s="105">
        <v>54.223831407722379</v>
      </c>
      <c r="HV8" s="105">
        <v>55.706201393596594</v>
      </c>
      <c r="HW8" s="105">
        <v>57.857531419027936</v>
      </c>
      <c r="HX8" s="105">
        <v>51.455885078606748</v>
      </c>
      <c r="HY8" s="105">
        <v>58.572676281269409</v>
      </c>
      <c r="HZ8" s="105">
        <v>51.396294050914399</v>
      </c>
      <c r="IA8" s="105">
        <v>60.231103858076189</v>
      </c>
      <c r="IB8" s="105">
        <v>64.153025032744921</v>
      </c>
      <c r="IC8" s="105">
        <v>61.854497458225758</v>
      </c>
      <c r="ID8" s="105">
        <v>64.498989058164767</v>
      </c>
      <c r="IE8" s="105">
        <v>66.764023808317177</v>
      </c>
      <c r="IF8" s="105">
        <v>58.020065628801106</v>
      </c>
      <c r="IG8" s="105">
        <v>56.436935534656136</v>
      </c>
      <c r="IH8" s="105">
        <v>56.170148853504095</v>
      </c>
      <c r="II8" s="105">
        <v>63.845380567059436</v>
      </c>
      <c r="IJ8" s="105">
        <v>52.867469578803025</v>
      </c>
      <c r="IK8" s="105">
        <v>50.210019771929844</v>
      </c>
      <c r="IL8" s="105">
        <v>53.700630606084829</v>
      </c>
      <c r="IM8" s="105">
        <v>48.669521044542108</v>
      </c>
      <c r="IN8" s="105">
        <v>51.000041651129855</v>
      </c>
      <c r="IO8" s="105">
        <v>53.966086035635307</v>
      </c>
      <c r="IP8" s="105">
        <v>53.957726234373553</v>
      </c>
      <c r="IQ8" s="105">
        <v>55.68854450854586</v>
      </c>
      <c r="IR8" s="105">
        <v>57.210294746555633</v>
      </c>
      <c r="IS8" s="105">
        <v>54.39700511593707</v>
      </c>
      <c r="IT8" s="105">
        <v>55.517493712486718</v>
      </c>
      <c r="IU8" s="105">
        <v>64.778996519208732</v>
      </c>
      <c r="IV8" s="105">
        <v>56.354709693151094</v>
      </c>
      <c r="IW8" s="105">
        <v>49.905766888672552</v>
      </c>
      <c r="IX8" s="105">
        <v>52.392018703554626</v>
      </c>
      <c r="IY8" s="105"/>
      <c r="IZ8" s="105"/>
      <c r="JA8" s="105"/>
      <c r="JB8" s="105"/>
      <c r="JC8" s="105"/>
      <c r="JD8" s="105"/>
      <c r="JE8" s="105"/>
      <c r="JF8" s="105"/>
      <c r="JG8" s="105"/>
      <c r="JH8" s="105"/>
      <c r="JI8" s="105"/>
      <c r="JJ8" s="105"/>
      <c r="JK8" s="105"/>
      <c r="JL8" s="105"/>
      <c r="JM8" s="105"/>
      <c r="JN8" s="105"/>
      <c r="JO8" s="105"/>
      <c r="JP8" s="105"/>
      <c r="JQ8" s="105"/>
      <c r="JR8" s="105"/>
      <c r="JS8" s="105"/>
      <c r="JT8" s="105"/>
      <c r="JU8" s="105"/>
      <c r="JV8" s="105"/>
      <c r="JW8" s="105"/>
      <c r="JX8" s="105"/>
      <c r="JY8" s="105"/>
      <c r="JZ8" s="105"/>
      <c r="KA8" s="105"/>
      <c r="KB8" s="105"/>
      <c r="KC8" s="105"/>
      <c r="KD8" s="105"/>
      <c r="KE8" s="105"/>
      <c r="KF8" s="105"/>
      <c r="KG8" s="105"/>
      <c r="KH8" s="105"/>
      <c r="KI8" s="105"/>
      <c r="KJ8" s="105"/>
      <c r="KK8" s="105"/>
      <c r="KL8" s="105"/>
      <c r="KM8" s="105"/>
      <c r="KN8" s="105"/>
      <c r="KO8" s="105"/>
      <c r="KP8" s="105"/>
      <c r="KQ8" s="105"/>
      <c r="KR8" s="105"/>
      <c r="KS8" s="105"/>
      <c r="KT8" s="105"/>
      <c r="KU8" s="105"/>
      <c r="KV8" s="105"/>
      <c r="KW8" s="105"/>
      <c r="KX8" s="105"/>
      <c r="KY8" s="105"/>
      <c r="KZ8" s="105"/>
      <c r="LA8" s="105"/>
      <c r="LB8" s="105"/>
      <c r="LC8" s="105"/>
      <c r="LD8" s="105"/>
      <c r="LE8" s="105"/>
      <c r="LF8" s="105"/>
      <c r="LG8" s="105"/>
      <c r="LH8" s="105"/>
      <c r="LI8" s="105"/>
      <c r="LJ8" s="105"/>
      <c r="LK8" s="105"/>
      <c r="LL8" s="105"/>
      <c r="LM8" s="105"/>
      <c r="LN8" s="105"/>
      <c r="LO8" s="105"/>
      <c r="LP8" s="105"/>
      <c r="LQ8" s="105"/>
      <c r="LR8" s="105"/>
      <c r="LS8" s="105"/>
      <c r="LT8" s="105"/>
      <c r="LU8" s="105"/>
      <c r="LV8" s="105"/>
      <c r="LW8" s="105"/>
      <c r="LX8" s="105"/>
      <c r="LY8" s="105"/>
      <c r="LZ8" s="105"/>
      <c r="MA8" s="105"/>
      <c r="MB8" s="105"/>
      <c r="MC8" s="105"/>
      <c r="MD8" s="105"/>
      <c r="ME8" s="105"/>
      <c r="MF8" s="105"/>
      <c r="MG8" s="105"/>
      <c r="MH8" s="105"/>
      <c r="MI8" s="105"/>
      <c r="MJ8" s="105"/>
      <c r="MK8" s="105"/>
      <c r="ML8" s="105"/>
      <c r="MM8" s="105"/>
      <c r="MN8" s="105"/>
      <c r="MO8" s="105"/>
      <c r="MP8" s="105"/>
      <c r="MQ8" s="105"/>
      <c r="MR8" s="105"/>
      <c r="MS8" s="105"/>
      <c r="MT8" s="105"/>
      <c r="MU8" s="105"/>
      <c r="MV8" s="105"/>
      <c r="MW8" s="105"/>
      <c r="MX8" s="105"/>
      <c r="MY8" s="105"/>
      <c r="MZ8" s="105"/>
      <c r="NA8" s="105"/>
      <c r="NB8" s="105"/>
      <c r="NC8" s="105"/>
      <c r="ND8" s="105"/>
      <c r="NE8" s="105"/>
      <c r="NF8" s="105"/>
      <c r="NG8" s="105"/>
      <c r="NH8" s="105"/>
      <c r="NI8" s="105"/>
      <c r="NJ8" s="105"/>
      <c r="NK8" s="105"/>
      <c r="NL8" s="105"/>
      <c r="NM8" s="105"/>
      <c r="NN8" s="105"/>
      <c r="NO8" s="105"/>
      <c r="NP8" s="105"/>
      <c r="NQ8" s="105"/>
      <c r="NR8" s="105"/>
      <c r="NS8" s="105"/>
      <c r="NT8" s="105"/>
      <c r="NU8" s="105"/>
      <c r="NV8" s="105"/>
      <c r="NW8" s="105"/>
      <c r="NX8" s="105"/>
      <c r="NY8" s="105"/>
      <c r="NZ8" s="105"/>
      <c r="OA8" s="105"/>
      <c r="OB8" s="105"/>
      <c r="OC8" s="105"/>
      <c r="OD8" s="105"/>
      <c r="OE8" s="105"/>
      <c r="OF8" s="105"/>
      <c r="OG8" s="105"/>
      <c r="OH8" s="105"/>
      <c r="OI8" s="105"/>
      <c r="OJ8" s="105"/>
      <c r="OK8" s="105"/>
      <c r="OL8" s="105"/>
      <c r="OM8" s="105"/>
      <c r="ON8" s="105"/>
      <c r="OO8" s="105"/>
      <c r="OP8" s="105"/>
      <c r="OQ8" s="105"/>
      <c r="OR8" s="105"/>
      <c r="OS8" s="105"/>
      <c r="OT8" s="105"/>
      <c r="OU8" s="105"/>
      <c r="OV8" s="105"/>
      <c r="OW8" s="105"/>
      <c r="OX8" s="105"/>
      <c r="OY8" s="105"/>
      <c r="OZ8" s="105"/>
      <c r="PA8" s="105"/>
      <c r="PB8" s="105"/>
      <c r="PC8" s="105"/>
      <c r="PD8" s="105"/>
      <c r="PE8" s="105"/>
      <c r="PF8" s="105"/>
      <c r="PG8" s="105"/>
      <c r="PH8" s="105"/>
      <c r="PI8" s="105"/>
      <c r="PJ8" s="105"/>
      <c r="PK8" s="105"/>
      <c r="PL8" s="105"/>
      <c r="PM8" s="105"/>
      <c r="PN8" s="105"/>
      <c r="PO8" s="105"/>
      <c r="PP8" s="105"/>
      <c r="PQ8" s="105"/>
      <c r="PR8" s="105"/>
      <c r="PS8" s="105"/>
      <c r="PT8" s="105"/>
      <c r="PU8" s="105"/>
      <c r="PV8" s="105"/>
      <c r="PW8" s="105"/>
      <c r="PX8" s="105"/>
      <c r="PY8" s="105"/>
      <c r="PZ8" s="105"/>
      <c r="QA8" s="105"/>
      <c r="QB8" s="105"/>
      <c r="QC8" s="105"/>
      <c r="QD8" s="105"/>
      <c r="QE8" s="105"/>
      <c r="QF8" s="105"/>
      <c r="QG8" s="105"/>
      <c r="QH8" s="105"/>
      <c r="QI8" s="105"/>
      <c r="QJ8" s="105"/>
      <c r="QK8" s="105"/>
      <c r="QL8" s="105"/>
      <c r="QM8" s="105"/>
      <c r="QN8" s="105"/>
      <c r="QO8" s="105"/>
      <c r="QP8" s="105"/>
      <c r="QQ8" s="105"/>
      <c r="QR8" s="105"/>
      <c r="QS8" s="105"/>
      <c r="QT8" s="105"/>
      <c r="QU8" s="105"/>
      <c r="QV8" s="105"/>
      <c r="QW8" s="105"/>
      <c r="QX8" s="105"/>
      <c r="QY8" s="105"/>
      <c r="QZ8" s="105"/>
      <c r="RA8" s="105"/>
      <c r="RB8" s="105"/>
      <c r="RC8" s="105"/>
      <c r="RD8" s="105"/>
      <c r="RE8" s="105"/>
      <c r="RF8" s="105"/>
      <c r="RG8" s="105"/>
      <c r="RH8" s="105"/>
      <c r="RI8" s="105"/>
      <c r="RJ8" s="105"/>
      <c r="RK8" s="105"/>
      <c r="RL8" s="105"/>
      <c r="RM8" s="105"/>
      <c r="RN8" s="105"/>
      <c r="RO8" s="105"/>
      <c r="RP8" s="105"/>
      <c r="RQ8" s="105"/>
      <c r="RR8" s="105"/>
      <c r="RS8" s="105"/>
      <c r="RT8" s="105"/>
      <c r="RU8" s="105"/>
      <c r="RV8" s="105"/>
      <c r="RW8" s="105"/>
      <c r="RX8" s="105"/>
      <c r="RY8" s="105"/>
      <c r="RZ8" s="105"/>
      <c r="SA8" s="105"/>
      <c r="SB8" s="105"/>
      <c r="SC8" s="105"/>
      <c r="SD8" s="105"/>
      <c r="SE8" s="105"/>
      <c r="SF8" s="105"/>
      <c r="SG8" s="105"/>
      <c r="SH8" s="105"/>
      <c r="SI8" s="105"/>
      <c r="SJ8" s="105"/>
      <c r="SK8" s="105"/>
      <c r="SL8" s="105"/>
      <c r="SM8" s="105"/>
      <c r="SN8" s="105"/>
      <c r="SO8" s="105"/>
      <c r="SP8" s="105"/>
      <c r="SQ8" s="105"/>
      <c r="SR8" s="105"/>
      <c r="SS8" s="105"/>
      <c r="ST8" s="105"/>
      <c r="SU8" s="105"/>
      <c r="SV8" s="105"/>
      <c r="SW8" s="105"/>
      <c r="SX8" s="105"/>
      <c r="SY8" s="105"/>
      <c r="SZ8" s="105"/>
      <c r="TA8" s="105"/>
      <c r="TB8" s="105"/>
      <c r="TC8" s="105"/>
      <c r="TD8" s="105"/>
      <c r="TE8" s="105"/>
      <c r="TF8" s="105"/>
      <c r="TG8" s="105"/>
      <c r="TH8" s="105"/>
      <c r="TI8" s="105"/>
      <c r="TJ8" s="105"/>
      <c r="TK8" s="105"/>
      <c r="TL8" s="105"/>
      <c r="TM8" s="105"/>
      <c r="TN8" s="105"/>
      <c r="TO8" s="105"/>
      <c r="TP8" s="105"/>
      <c r="TQ8" s="105"/>
      <c r="TR8" s="105"/>
      <c r="TS8" s="105"/>
      <c r="TT8" s="105"/>
      <c r="TU8" s="105"/>
      <c r="TV8" s="105"/>
      <c r="TW8" s="105"/>
      <c r="TX8" s="105"/>
      <c r="TY8" s="105"/>
      <c r="TZ8" s="105"/>
      <c r="UA8" s="105"/>
      <c r="UB8" s="105"/>
      <c r="UC8" s="105"/>
      <c r="UD8" s="105"/>
      <c r="UE8" s="105"/>
      <c r="UF8" s="105"/>
      <c r="UG8" s="105"/>
      <c r="UH8" s="105"/>
      <c r="UI8" s="105"/>
      <c r="UJ8" s="105"/>
      <c r="UK8" s="105"/>
      <c r="UL8" s="105"/>
      <c r="UM8" s="105"/>
      <c r="UN8" s="105"/>
      <c r="UO8" s="105"/>
      <c r="UP8" s="105"/>
      <c r="UQ8" s="105"/>
      <c r="UR8" s="105"/>
      <c r="US8" s="105"/>
      <c r="UT8" s="105"/>
      <c r="UU8" s="105"/>
      <c r="UV8" s="105"/>
      <c r="UW8" s="105"/>
      <c r="UX8" s="105"/>
      <c r="UY8" s="105"/>
      <c r="UZ8" s="105"/>
      <c r="VA8" s="105"/>
      <c r="VB8" s="105"/>
      <c r="VC8" s="105"/>
      <c r="VD8" s="105"/>
      <c r="VE8" s="105"/>
      <c r="VF8" s="105"/>
      <c r="VG8" s="105"/>
      <c r="VH8" s="105"/>
      <c r="VI8" s="105"/>
      <c r="VJ8" s="105"/>
      <c r="VK8" s="105"/>
      <c r="VL8" s="105"/>
    </row>
    <row r="9" spans="1:584" s="108" customFormat="1" ht="13.5">
      <c r="A9" s="135" t="s">
        <v>25</v>
      </c>
      <c r="B9" s="103" t="s">
        <v>77</v>
      </c>
      <c r="C9" s="105">
        <v>23386.993007437464</v>
      </c>
      <c r="D9" s="105">
        <v>23515.721386814108</v>
      </c>
      <c r="E9" s="105">
        <v>24212.558811803719</v>
      </c>
      <c r="F9" s="105">
        <v>24241.242547967759</v>
      </c>
      <c r="G9" s="105">
        <v>23901.274053890891</v>
      </c>
      <c r="H9" s="105">
        <v>23132.837834982605</v>
      </c>
      <c r="I9" s="105">
        <v>25346.946999277854</v>
      </c>
      <c r="J9" s="105">
        <v>24511.5287623691</v>
      </c>
      <c r="K9" s="105">
        <v>23008.126111980255</v>
      </c>
      <c r="L9" s="105">
        <v>25954.617044102248</v>
      </c>
      <c r="M9" s="105">
        <v>23577.0276593528</v>
      </c>
      <c r="N9" s="105">
        <v>32590.45211753832</v>
      </c>
      <c r="O9" s="105">
        <v>25107.56082004308</v>
      </c>
      <c r="P9" s="105">
        <v>23264.836883331755</v>
      </c>
      <c r="Q9" s="105">
        <v>25535.936937165152</v>
      </c>
      <c r="R9" s="105">
        <v>25249.303752956468</v>
      </c>
      <c r="S9" s="105">
        <v>24435.650482247631</v>
      </c>
      <c r="T9" s="105">
        <v>24473.924429304076</v>
      </c>
      <c r="U9" s="105">
        <v>26869.367353065201</v>
      </c>
      <c r="V9" s="105">
        <v>25009.096238004397</v>
      </c>
      <c r="W9" s="105">
        <v>23927.793757991796</v>
      </c>
      <c r="X9" s="105">
        <v>26538.156114050376</v>
      </c>
      <c r="Y9" s="105">
        <v>24638.594797259633</v>
      </c>
      <c r="Z9" s="105">
        <v>32033.189882983606</v>
      </c>
      <c r="AA9" s="105">
        <v>24879.56956013442</v>
      </c>
      <c r="AB9" s="105">
        <v>23767.642270725017</v>
      </c>
      <c r="AC9" s="105">
        <v>25704.163166620914</v>
      </c>
      <c r="AD9" s="105">
        <v>26756.23082000234</v>
      </c>
      <c r="AE9" s="105">
        <v>25198.610264688072</v>
      </c>
      <c r="AF9" s="105">
        <v>25968.518962040605</v>
      </c>
      <c r="AG9" s="105">
        <v>27664.348827403923</v>
      </c>
      <c r="AH9" s="105">
        <v>26581.403727833051</v>
      </c>
      <c r="AI9" s="105">
        <v>26391.277591725873</v>
      </c>
      <c r="AJ9" s="105">
        <v>27393.976060879493</v>
      </c>
      <c r="AK9" s="105">
        <v>26313.7483052098</v>
      </c>
      <c r="AL9" s="105">
        <v>35572.593981526021</v>
      </c>
      <c r="AM9" s="105">
        <v>26979.946352806182</v>
      </c>
      <c r="AN9" s="105">
        <v>25955.693713690038</v>
      </c>
      <c r="AO9" s="105">
        <v>29772.952187176998</v>
      </c>
      <c r="AP9" s="105">
        <v>28068.863682946489</v>
      </c>
      <c r="AQ9" s="105">
        <v>26858.242265267188</v>
      </c>
      <c r="AR9" s="105">
        <v>27734.495386513256</v>
      </c>
      <c r="AS9" s="105">
        <v>27765.998563879664</v>
      </c>
      <c r="AT9" s="105">
        <v>27291.309374720197</v>
      </c>
      <c r="AU9" s="105">
        <v>26672.310774852325</v>
      </c>
      <c r="AV9" s="105">
        <v>27050.878935908862</v>
      </c>
      <c r="AW9" s="105">
        <v>27265.911154644666</v>
      </c>
      <c r="AX9" s="105">
        <v>36569.77403368197</v>
      </c>
      <c r="AY9" s="105">
        <v>27893.755718692817</v>
      </c>
      <c r="AZ9" s="105">
        <v>27151.302058398644</v>
      </c>
      <c r="BA9" s="105">
        <v>29322.835142198175</v>
      </c>
      <c r="BB9" s="105">
        <v>26346.51744011086</v>
      </c>
      <c r="BC9" s="105">
        <v>28271.842765674675</v>
      </c>
      <c r="BD9" s="105">
        <v>27522.960150895415</v>
      </c>
      <c r="BE9" s="105">
        <v>28050.780024068405</v>
      </c>
      <c r="BF9" s="105">
        <v>29756.337065693002</v>
      </c>
      <c r="BG9" s="105">
        <v>27672.288948456928</v>
      </c>
      <c r="BH9" s="105">
        <v>29976.366502032364</v>
      </c>
      <c r="BI9" s="105">
        <v>30173.633221464945</v>
      </c>
      <c r="BJ9" s="105">
        <v>36728.4205542204</v>
      </c>
      <c r="BK9" s="105">
        <v>29430.18426474485</v>
      </c>
      <c r="BL9" s="105">
        <v>27727.075644209428</v>
      </c>
      <c r="BM9" s="105">
        <v>29970.431874885322</v>
      </c>
      <c r="BN9" s="105">
        <v>29325.812606901367</v>
      </c>
      <c r="BO9" s="105">
        <v>29563.359668824</v>
      </c>
      <c r="BP9" s="105">
        <v>28635.204846936285</v>
      </c>
      <c r="BQ9" s="105">
        <v>30739.26072309331</v>
      </c>
      <c r="BR9" s="105">
        <v>30002.409817185304</v>
      </c>
      <c r="BS9" s="105">
        <v>27648.172724271251</v>
      </c>
      <c r="BT9" s="105">
        <v>30302.664582347319</v>
      </c>
      <c r="BU9" s="105">
        <v>29497.038184980658</v>
      </c>
      <c r="BV9" s="105">
        <v>36055.072855006089</v>
      </c>
      <c r="BW9" s="105">
        <v>29526.695919826449</v>
      </c>
      <c r="BX9" s="105">
        <v>26316.455372677439</v>
      </c>
      <c r="BY9" s="105">
        <v>28214.715980149707</v>
      </c>
      <c r="BZ9" s="105">
        <v>27817.18486928711</v>
      </c>
      <c r="CA9" s="105">
        <v>28879.242088839823</v>
      </c>
      <c r="CB9" s="105">
        <v>28242.835143813234</v>
      </c>
      <c r="CC9" s="105">
        <v>29749.798381949717</v>
      </c>
      <c r="CD9" s="105">
        <v>28841.025652056629</v>
      </c>
      <c r="CE9" s="105">
        <v>27398.524936167589</v>
      </c>
      <c r="CF9" s="105">
        <v>29280.797370913388</v>
      </c>
      <c r="CG9" s="105">
        <v>27541.172671026856</v>
      </c>
      <c r="CH9" s="105">
        <v>35903.806038330971</v>
      </c>
      <c r="CI9" s="105">
        <v>28565.515096146082</v>
      </c>
      <c r="CJ9" s="105">
        <v>26558.24497709396</v>
      </c>
      <c r="CK9" s="105">
        <v>28846.15288835152</v>
      </c>
      <c r="CL9" s="105">
        <v>28943.477987807306</v>
      </c>
      <c r="CM9" s="105">
        <v>27554.961537524348</v>
      </c>
      <c r="CN9" s="105">
        <v>28303.554985002178</v>
      </c>
      <c r="CO9" s="105">
        <v>30248.066801803066</v>
      </c>
      <c r="CP9" s="105">
        <v>28854.848849664762</v>
      </c>
      <c r="CQ9" s="105">
        <v>27495.108725400114</v>
      </c>
      <c r="CR9" s="105">
        <v>29747.638961711647</v>
      </c>
      <c r="CS9" s="105">
        <v>29105.677934549516</v>
      </c>
      <c r="CT9" s="105">
        <v>36013.763531775927</v>
      </c>
      <c r="CU9" s="105">
        <v>29335.146056555379</v>
      </c>
      <c r="CV9" s="105">
        <v>28537.974444757434</v>
      </c>
      <c r="CW9" s="105">
        <v>29338.760909650729</v>
      </c>
      <c r="CX9" s="105">
        <v>29170.055984739658</v>
      </c>
      <c r="CY9" s="105">
        <v>27062.70409069489</v>
      </c>
      <c r="CZ9" s="105">
        <v>28875.337419866115</v>
      </c>
      <c r="DA9" s="105">
        <v>29394.810004844345</v>
      </c>
      <c r="DB9" s="105">
        <v>29118.578922884801</v>
      </c>
      <c r="DC9" s="105">
        <v>28462.091204695513</v>
      </c>
      <c r="DD9" s="105">
        <v>28859.998894148255</v>
      </c>
      <c r="DE9" s="105">
        <v>28439.058481825959</v>
      </c>
      <c r="DF9" s="105">
        <v>35924.095603991722</v>
      </c>
      <c r="DG9" s="105">
        <v>28600.764053062114</v>
      </c>
      <c r="DH9" s="105">
        <v>27458.111209383769</v>
      </c>
      <c r="DI9" s="105">
        <v>30096.469819665272</v>
      </c>
      <c r="DJ9" s="105">
        <v>27670.098319931516</v>
      </c>
      <c r="DK9" s="105">
        <v>28425.072217267469</v>
      </c>
      <c r="DL9" s="105">
        <v>30147.661898404418</v>
      </c>
      <c r="DM9" s="105">
        <v>29588.191330836482</v>
      </c>
      <c r="DN9" s="105">
        <v>30170.301903429037</v>
      </c>
      <c r="DO9" s="105">
        <v>28092.694592986703</v>
      </c>
      <c r="DP9" s="105">
        <v>29151.237943091252</v>
      </c>
      <c r="DQ9" s="105">
        <v>29975.788940814142</v>
      </c>
      <c r="DR9" s="105">
        <v>36454.051325877415</v>
      </c>
      <c r="DS9" s="105">
        <v>29210.419335897048</v>
      </c>
      <c r="DT9" s="105">
        <v>25921.185995154025</v>
      </c>
      <c r="DU9" s="105">
        <v>28872.591676189579</v>
      </c>
      <c r="DV9" s="105">
        <v>27733.999858333409</v>
      </c>
      <c r="DW9" s="105">
        <v>28860.400021043246</v>
      </c>
      <c r="DX9" s="105">
        <v>28640.614210760257</v>
      </c>
      <c r="DY9" s="105">
        <v>28517.583118048027</v>
      </c>
      <c r="DZ9" s="105">
        <v>29680.24668437185</v>
      </c>
      <c r="EA9" s="105">
        <v>26979.465315406003</v>
      </c>
      <c r="EB9" s="105">
        <v>29709.817755385888</v>
      </c>
      <c r="EC9" s="105">
        <v>30898.647842893286</v>
      </c>
      <c r="ED9" s="105">
        <v>36145.857987141921</v>
      </c>
      <c r="EE9" s="105">
        <v>29534.483358980196</v>
      </c>
      <c r="EF9" s="105">
        <v>27934.533044571221</v>
      </c>
      <c r="EG9" s="105">
        <v>29729.367157632787</v>
      </c>
      <c r="EH9" s="105">
        <v>28804.314029555389</v>
      </c>
      <c r="EI9" s="105">
        <v>29812.282321956576</v>
      </c>
      <c r="EJ9" s="105">
        <v>29443.819190280108</v>
      </c>
      <c r="EK9" s="105">
        <v>30780.324916800528</v>
      </c>
      <c r="EL9" s="105">
        <v>31159.74812189355</v>
      </c>
      <c r="EM9" s="105">
        <v>27804.17133157024</v>
      </c>
      <c r="EN9" s="105">
        <v>31056.429064850796</v>
      </c>
      <c r="EO9" s="105">
        <v>32049.283704670292</v>
      </c>
      <c r="EP9" s="105">
        <v>36147.369711152103</v>
      </c>
      <c r="EQ9" s="105">
        <v>28955.868816122489</v>
      </c>
      <c r="ER9" s="105">
        <v>27360.087426277398</v>
      </c>
      <c r="ES9" s="105">
        <v>28085.852992859629</v>
      </c>
      <c r="ET9" s="105">
        <v>27282.392351288156</v>
      </c>
      <c r="EU9" s="105">
        <v>26572.095909787749</v>
      </c>
      <c r="EV9" s="105">
        <v>26776.168349809974</v>
      </c>
      <c r="EW9" s="105">
        <v>28421.750682225564</v>
      </c>
      <c r="EX9" s="105">
        <v>27158.804799105212</v>
      </c>
      <c r="EY9" s="105">
        <v>25894.520211121137</v>
      </c>
      <c r="EZ9" s="105">
        <v>27727.127936679517</v>
      </c>
      <c r="FA9" s="105">
        <v>28292.05717756147</v>
      </c>
      <c r="FB9" s="105">
        <v>34273.072906378926</v>
      </c>
      <c r="FC9" s="105">
        <v>27477.307666370554</v>
      </c>
      <c r="FD9" s="105">
        <v>25223.428860347456</v>
      </c>
      <c r="FE9" s="105">
        <v>26334.263639678778</v>
      </c>
      <c r="FF9" s="105">
        <v>27045.884462621168</v>
      </c>
      <c r="FG9" s="105">
        <v>25631.863991881684</v>
      </c>
      <c r="FH9" s="105">
        <v>26365.387063848018</v>
      </c>
      <c r="FI9" s="105">
        <v>27819.352944627655</v>
      </c>
      <c r="FJ9" s="105">
        <v>27394.073951805774</v>
      </c>
      <c r="FK9" s="105">
        <v>26404.252526903005</v>
      </c>
      <c r="FL9" s="105">
        <v>27766.663177961611</v>
      </c>
      <c r="FM9" s="105">
        <v>28425.301720641164</v>
      </c>
      <c r="FN9" s="105">
        <v>34084.519433704845</v>
      </c>
      <c r="FO9" s="105">
        <v>26736.746546069702</v>
      </c>
      <c r="FP9" s="105">
        <v>25650.688732106391</v>
      </c>
      <c r="FQ9" s="105">
        <v>28846.727300021103</v>
      </c>
      <c r="FR9" s="105">
        <v>26429.52752809941</v>
      </c>
      <c r="FS9" s="105">
        <v>26430.503243249208</v>
      </c>
      <c r="FT9" s="105">
        <v>27465.909808897977</v>
      </c>
      <c r="FU9" s="105">
        <v>27033.438037085059</v>
      </c>
      <c r="FV9" s="105">
        <v>26267.256514020613</v>
      </c>
      <c r="FW9" s="105">
        <v>24310.777978264978</v>
      </c>
      <c r="FX9" s="105">
        <v>25010.476704449233</v>
      </c>
      <c r="FY9" s="105">
        <v>24891.712633121311</v>
      </c>
      <c r="FZ9" s="105">
        <v>31136.131957050453</v>
      </c>
      <c r="GA9" s="105">
        <v>23888.726073338843</v>
      </c>
      <c r="GB9" s="105">
        <v>22542.049941836231</v>
      </c>
      <c r="GC9" s="105">
        <v>24647.680742226563</v>
      </c>
      <c r="GD9" s="105">
        <v>23073.755385152883</v>
      </c>
      <c r="GE9" s="105">
        <v>22852.143404939907</v>
      </c>
      <c r="GF9" s="105">
        <v>23803.413179689967</v>
      </c>
      <c r="GG9" s="105">
        <v>23580.072634934764</v>
      </c>
      <c r="GH9" s="105">
        <v>24329.910412300389</v>
      </c>
      <c r="GI9" s="105">
        <v>22144.650616311803</v>
      </c>
      <c r="GJ9" s="105">
        <v>24652.71442386198</v>
      </c>
      <c r="GK9" s="105">
        <v>24270.704120335198</v>
      </c>
      <c r="GL9" s="105">
        <v>29147.851034695261</v>
      </c>
      <c r="GM9" s="105">
        <v>23483.345683378706</v>
      </c>
      <c r="GN9" s="105">
        <v>23702.013147622165</v>
      </c>
      <c r="GO9" s="105">
        <v>26996.659534813563</v>
      </c>
      <c r="GP9" s="105">
        <v>23142.654714237968</v>
      </c>
      <c r="GQ9" s="105">
        <v>24012.676328922764</v>
      </c>
      <c r="GR9" s="105">
        <v>23449.543028817643</v>
      </c>
      <c r="GS9" s="105">
        <v>23791.367515200222</v>
      </c>
      <c r="GT9" s="105">
        <v>22953.005491091488</v>
      </c>
      <c r="GU9" s="105">
        <v>21628.031776779153</v>
      </c>
      <c r="GV9" s="105">
        <v>24095.338218753801</v>
      </c>
      <c r="GW9" s="105">
        <v>24010.693725993668</v>
      </c>
      <c r="GX9" s="105">
        <v>29931.10446415699</v>
      </c>
      <c r="GY9" s="105">
        <v>24420.020915074365</v>
      </c>
      <c r="GZ9" s="105">
        <v>22322.621034309432</v>
      </c>
      <c r="HA9" s="105">
        <v>24627.553412049245</v>
      </c>
      <c r="HB9" s="105">
        <v>23407.475069338758</v>
      </c>
      <c r="HC9" s="105">
        <v>23368.393763666063</v>
      </c>
      <c r="HD9" s="105">
        <v>23677.99416274856</v>
      </c>
      <c r="HE9" s="105">
        <v>24779.467081130559</v>
      </c>
      <c r="HF9" s="105">
        <v>23990.069055768367</v>
      </c>
      <c r="HG9" s="105">
        <v>22962.046342330883</v>
      </c>
      <c r="HH9" s="105">
        <v>25386.745245625458</v>
      </c>
      <c r="HI9" s="105">
        <v>25026.615284791493</v>
      </c>
      <c r="HJ9" s="105">
        <v>31596.630982189468</v>
      </c>
      <c r="HK9" s="105">
        <v>25464.131520078306</v>
      </c>
      <c r="HL9" s="105">
        <v>23803.20202289494</v>
      </c>
      <c r="HM9" s="105">
        <v>24612.901369363753</v>
      </c>
      <c r="HN9" s="105">
        <v>24147.436097004895</v>
      </c>
      <c r="HO9" s="105">
        <v>23234.773773548819</v>
      </c>
      <c r="HP9" s="105">
        <v>24144.358858783595</v>
      </c>
      <c r="HQ9" s="105">
        <v>26090.255578014119</v>
      </c>
      <c r="HR9" s="105">
        <v>23930.705836021916</v>
      </c>
      <c r="HS9" s="105">
        <v>23136.675583905278</v>
      </c>
      <c r="HT9" s="105">
        <v>24989.575744483296</v>
      </c>
      <c r="HU9" s="105">
        <v>25637.81721913514</v>
      </c>
      <c r="HV9" s="105">
        <v>30974.177608414419</v>
      </c>
      <c r="HW9" s="105">
        <v>25668.396255302632</v>
      </c>
      <c r="HX9" s="105">
        <v>24038.381363618086</v>
      </c>
      <c r="HY9" s="105">
        <v>25555.024368715433</v>
      </c>
      <c r="HZ9" s="105">
        <v>24972.50982923188</v>
      </c>
      <c r="IA9" s="105">
        <v>23290.797467939239</v>
      </c>
      <c r="IB9" s="105">
        <v>23922.636796340397</v>
      </c>
      <c r="IC9" s="105">
        <v>25448.167475734695</v>
      </c>
      <c r="ID9" s="105">
        <v>25164.69551067577</v>
      </c>
      <c r="IE9" s="105">
        <v>24005.186866899236</v>
      </c>
      <c r="IF9" s="105">
        <v>26779.197295332848</v>
      </c>
      <c r="IG9" s="105">
        <v>25210.959841150554</v>
      </c>
      <c r="IH9" s="105">
        <v>28928.35211570721</v>
      </c>
      <c r="II9" s="105">
        <v>22108.256834826774</v>
      </c>
      <c r="IJ9" s="105">
        <v>21301.041272025112</v>
      </c>
      <c r="IK9" s="105">
        <v>23171.993346845</v>
      </c>
      <c r="IL9" s="105">
        <v>20588.467376342225</v>
      </c>
      <c r="IM9" s="105">
        <v>21018.597960678035</v>
      </c>
      <c r="IN9" s="105">
        <v>22165.780266857921</v>
      </c>
      <c r="IO9" s="105">
        <v>22315.666868658016</v>
      </c>
      <c r="IP9" s="105">
        <v>22625.955413183263</v>
      </c>
      <c r="IQ9" s="105">
        <v>20934.540821863167</v>
      </c>
      <c r="IR9" s="105">
        <v>22010.074370871582</v>
      </c>
      <c r="IS9" s="105">
        <v>23289.335233923968</v>
      </c>
      <c r="IT9" s="105">
        <v>27987.618185532596</v>
      </c>
      <c r="IU9" s="105">
        <v>23041.198344278164</v>
      </c>
      <c r="IV9" s="105">
        <v>21589.625596174305</v>
      </c>
      <c r="IW9" s="105">
        <v>23875.16469501848</v>
      </c>
      <c r="IX9" s="105"/>
      <c r="IY9" s="105"/>
      <c r="IZ9" s="105"/>
      <c r="JA9" s="105"/>
      <c r="JB9" s="105"/>
      <c r="JC9" s="105"/>
      <c r="JD9" s="105"/>
      <c r="JE9" s="105"/>
      <c r="JF9" s="105"/>
      <c r="JG9" s="105"/>
      <c r="JH9" s="105"/>
      <c r="JI9" s="105"/>
      <c r="JJ9" s="105"/>
      <c r="JK9" s="105"/>
      <c r="JL9" s="105"/>
      <c r="JM9" s="105"/>
      <c r="JN9" s="105"/>
      <c r="JO9" s="105"/>
      <c r="JP9" s="105"/>
      <c r="JQ9" s="105"/>
      <c r="JR9" s="105"/>
      <c r="JS9" s="105"/>
      <c r="JT9" s="105"/>
      <c r="JU9" s="105"/>
      <c r="JV9" s="105"/>
      <c r="JW9" s="105"/>
      <c r="JX9" s="105"/>
      <c r="JY9" s="105"/>
      <c r="JZ9" s="105"/>
      <c r="KA9" s="105"/>
      <c r="KB9" s="105"/>
      <c r="KC9" s="105"/>
      <c r="KD9" s="105"/>
      <c r="KE9" s="105"/>
      <c r="KF9" s="105"/>
      <c r="KG9" s="105"/>
      <c r="KH9" s="105"/>
      <c r="KI9" s="105"/>
      <c r="KJ9" s="105"/>
      <c r="KK9" s="105"/>
      <c r="KL9" s="105"/>
      <c r="KM9" s="105"/>
      <c r="KN9" s="105"/>
      <c r="KO9" s="105"/>
      <c r="KP9" s="105"/>
      <c r="KQ9" s="105"/>
      <c r="KR9" s="105"/>
      <c r="KS9" s="105"/>
      <c r="KT9" s="105"/>
      <c r="KU9" s="105"/>
      <c r="KV9" s="105"/>
      <c r="KW9" s="105"/>
      <c r="KX9" s="105"/>
      <c r="KY9" s="105"/>
      <c r="KZ9" s="105"/>
      <c r="LA9" s="105"/>
      <c r="LB9" s="105"/>
      <c r="LC9" s="105"/>
      <c r="LD9" s="105"/>
      <c r="LE9" s="105"/>
      <c r="LF9" s="105"/>
      <c r="LG9" s="105"/>
      <c r="LH9" s="105"/>
      <c r="LI9" s="105"/>
      <c r="LJ9" s="105"/>
      <c r="LK9" s="105"/>
      <c r="LL9" s="105"/>
      <c r="LM9" s="105"/>
      <c r="LN9" s="105"/>
      <c r="LO9" s="105"/>
      <c r="LP9" s="105"/>
      <c r="LQ9" s="105"/>
      <c r="LR9" s="105"/>
      <c r="LS9" s="105"/>
      <c r="LT9" s="105"/>
      <c r="LU9" s="105"/>
      <c r="LV9" s="105"/>
      <c r="LW9" s="105"/>
      <c r="LX9" s="105"/>
      <c r="LY9" s="105"/>
      <c r="LZ9" s="105"/>
      <c r="MA9" s="105"/>
      <c r="MB9" s="105"/>
      <c r="MC9" s="105"/>
      <c r="MD9" s="105"/>
      <c r="ME9" s="105"/>
      <c r="MF9" s="105"/>
      <c r="MG9" s="105"/>
      <c r="MH9" s="105"/>
      <c r="MI9" s="105"/>
      <c r="MJ9" s="105"/>
      <c r="MK9" s="105"/>
      <c r="ML9" s="105"/>
      <c r="MM9" s="105"/>
      <c r="MN9" s="105"/>
      <c r="MO9" s="105"/>
      <c r="MP9" s="105"/>
      <c r="MQ9" s="105"/>
      <c r="MR9" s="105"/>
      <c r="MS9" s="105"/>
      <c r="MT9" s="105"/>
      <c r="MU9" s="105"/>
      <c r="MV9" s="105"/>
      <c r="MW9" s="105"/>
      <c r="MX9" s="105"/>
      <c r="MY9" s="105"/>
      <c r="MZ9" s="105"/>
      <c r="NA9" s="105"/>
      <c r="NB9" s="105"/>
      <c r="NC9" s="105"/>
      <c r="ND9" s="105"/>
      <c r="NE9" s="105"/>
      <c r="NF9" s="105"/>
      <c r="NG9" s="105"/>
      <c r="NH9" s="105"/>
      <c r="NI9" s="105"/>
      <c r="NJ9" s="105"/>
      <c r="NK9" s="105"/>
      <c r="NL9" s="105"/>
      <c r="NM9" s="105"/>
      <c r="NN9" s="105"/>
      <c r="NO9" s="105"/>
      <c r="NP9" s="105"/>
      <c r="NQ9" s="105"/>
      <c r="NR9" s="105"/>
      <c r="NS9" s="105"/>
      <c r="NT9" s="105"/>
      <c r="NU9" s="105"/>
      <c r="NV9" s="105"/>
      <c r="NW9" s="105"/>
      <c r="NX9" s="105"/>
      <c r="NY9" s="105"/>
      <c r="NZ9" s="105"/>
      <c r="OA9" s="105"/>
      <c r="OB9" s="105"/>
      <c r="OC9" s="105"/>
      <c r="OD9" s="105"/>
      <c r="OE9" s="105"/>
      <c r="OF9" s="105"/>
      <c r="OG9" s="105"/>
      <c r="OH9" s="105"/>
      <c r="OI9" s="105"/>
      <c r="OJ9" s="105"/>
      <c r="OK9" s="105"/>
      <c r="OL9" s="105"/>
      <c r="OM9" s="105"/>
      <c r="ON9" s="105"/>
      <c r="OO9" s="105"/>
      <c r="OP9" s="105"/>
      <c r="OQ9" s="105"/>
      <c r="OR9" s="105"/>
      <c r="OS9" s="105"/>
      <c r="OT9" s="105"/>
      <c r="OU9" s="105"/>
      <c r="OV9" s="105"/>
      <c r="OW9" s="105"/>
      <c r="OX9" s="105"/>
      <c r="OY9" s="105"/>
      <c r="OZ9" s="105"/>
      <c r="PA9" s="105"/>
      <c r="PB9" s="105"/>
      <c r="PC9" s="105"/>
      <c r="PD9" s="105"/>
      <c r="PE9" s="105"/>
      <c r="PF9" s="105"/>
      <c r="PG9" s="105"/>
      <c r="PH9" s="105"/>
      <c r="PI9" s="105"/>
      <c r="PJ9" s="105"/>
      <c r="PK9" s="105"/>
      <c r="PL9" s="105"/>
      <c r="PM9" s="105"/>
      <c r="PN9" s="105"/>
      <c r="PO9" s="105"/>
      <c r="PP9" s="105"/>
      <c r="PQ9" s="105"/>
      <c r="PR9" s="105"/>
      <c r="PS9" s="105"/>
      <c r="PT9" s="105"/>
      <c r="PU9" s="105"/>
      <c r="PV9" s="105"/>
      <c r="PW9" s="105"/>
      <c r="PX9" s="105"/>
      <c r="PY9" s="105"/>
      <c r="PZ9" s="105"/>
      <c r="QA9" s="105"/>
      <c r="QB9" s="105"/>
      <c r="QC9" s="105"/>
      <c r="QD9" s="105"/>
      <c r="QE9" s="105"/>
      <c r="QF9" s="105"/>
      <c r="QG9" s="105"/>
      <c r="QH9" s="105"/>
      <c r="QI9" s="105"/>
      <c r="QJ9" s="105"/>
      <c r="QK9" s="105"/>
      <c r="QL9" s="105"/>
      <c r="QM9" s="105"/>
      <c r="QN9" s="105"/>
      <c r="QO9" s="105"/>
      <c r="QP9" s="105"/>
      <c r="QQ9" s="105"/>
      <c r="QR9" s="105"/>
      <c r="QS9" s="105"/>
      <c r="QT9" s="105"/>
      <c r="QU9" s="105"/>
      <c r="QV9" s="105"/>
      <c r="QW9" s="105"/>
      <c r="QX9" s="105"/>
      <c r="QY9" s="105"/>
      <c r="QZ9" s="105"/>
      <c r="RA9" s="105"/>
      <c r="RB9" s="105"/>
      <c r="RC9" s="105"/>
      <c r="RD9" s="105"/>
      <c r="RE9" s="105"/>
      <c r="RF9" s="105"/>
      <c r="RG9" s="105"/>
      <c r="RH9" s="105"/>
      <c r="RI9" s="105"/>
      <c r="RJ9" s="105"/>
      <c r="RK9" s="105"/>
      <c r="RL9" s="105"/>
      <c r="RM9" s="105"/>
      <c r="RN9" s="105"/>
      <c r="RO9" s="105"/>
      <c r="RP9" s="105"/>
      <c r="RQ9" s="105"/>
      <c r="RR9" s="105"/>
      <c r="RS9" s="105"/>
      <c r="RT9" s="105"/>
      <c r="RU9" s="105"/>
      <c r="RV9" s="105"/>
      <c r="RW9" s="105"/>
      <c r="RX9" s="105"/>
      <c r="RY9" s="105"/>
      <c r="RZ9" s="105"/>
      <c r="SA9" s="105"/>
      <c r="SB9" s="105"/>
      <c r="SC9" s="105"/>
      <c r="SD9" s="105"/>
      <c r="SE9" s="105"/>
      <c r="SF9" s="105"/>
      <c r="SG9" s="105"/>
      <c r="SH9" s="105"/>
      <c r="SI9" s="105"/>
      <c r="SJ9" s="105"/>
      <c r="SK9" s="105"/>
      <c r="SL9" s="105"/>
      <c r="SM9" s="105"/>
      <c r="SN9" s="105"/>
      <c r="SO9" s="105"/>
      <c r="SP9" s="105"/>
      <c r="SQ9" s="105"/>
      <c r="SR9" s="105"/>
      <c r="SS9" s="105"/>
      <c r="ST9" s="105"/>
      <c r="SU9" s="105"/>
      <c r="SV9" s="105"/>
      <c r="SW9" s="105"/>
      <c r="SX9" s="105"/>
      <c r="SY9" s="105"/>
      <c r="SZ9" s="105"/>
      <c r="TA9" s="105"/>
      <c r="TB9" s="105"/>
      <c r="TC9" s="105"/>
      <c r="TD9" s="105"/>
      <c r="TE9" s="105"/>
      <c r="TF9" s="105"/>
      <c r="TG9" s="105"/>
      <c r="TH9" s="105"/>
      <c r="TI9" s="105"/>
      <c r="TJ9" s="105"/>
      <c r="TK9" s="105"/>
      <c r="TL9" s="105"/>
      <c r="TM9" s="105"/>
      <c r="TN9" s="105"/>
      <c r="TO9" s="105"/>
      <c r="TP9" s="105"/>
      <c r="TQ9" s="105"/>
      <c r="TR9" s="105"/>
      <c r="TS9" s="105"/>
      <c r="TT9" s="105"/>
      <c r="TU9" s="105"/>
      <c r="TV9" s="105"/>
      <c r="TW9" s="105"/>
      <c r="TX9" s="105"/>
      <c r="TY9" s="105"/>
      <c r="TZ9" s="105"/>
      <c r="UA9" s="105"/>
      <c r="UB9" s="105"/>
      <c r="UC9" s="105"/>
      <c r="UD9" s="105"/>
      <c r="UE9" s="105"/>
      <c r="UF9" s="105"/>
      <c r="UG9" s="105"/>
      <c r="UH9" s="105"/>
      <c r="UI9" s="105"/>
      <c r="UJ9" s="105"/>
      <c r="UK9" s="105"/>
      <c r="UL9" s="105"/>
      <c r="UM9" s="105"/>
      <c r="UN9" s="105"/>
      <c r="UO9" s="105"/>
      <c r="UP9" s="105"/>
      <c r="UQ9" s="105"/>
      <c r="UR9" s="105"/>
      <c r="US9" s="105"/>
      <c r="UT9" s="105"/>
      <c r="UU9" s="105"/>
      <c r="UV9" s="105"/>
      <c r="UW9" s="105"/>
      <c r="UX9" s="105"/>
      <c r="UY9" s="105"/>
      <c r="UZ9" s="105"/>
      <c r="VA9" s="105"/>
      <c r="VB9" s="105"/>
      <c r="VC9" s="105"/>
      <c r="VD9" s="105"/>
      <c r="VE9" s="105"/>
      <c r="VF9" s="105"/>
      <c r="VG9" s="105"/>
      <c r="VH9" s="105"/>
      <c r="VI9" s="105"/>
      <c r="VJ9" s="105"/>
      <c r="VK9" s="105"/>
      <c r="VL9" s="105"/>
    </row>
    <row r="10" spans="1:584" s="108" customFormat="1" ht="13.5">
      <c r="A10" s="133"/>
      <c r="B10" s="101" t="s">
        <v>28</v>
      </c>
      <c r="C10" s="105">
        <v>4628.1824872955813</v>
      </c>
      <c r="D10" s="105">
        <v>4536.5786862935347</v>
      </c>
      <c r="E10" s="105">
        <v>5086.8848857245339</v>
      </c>
      <c r="F10" s="105">
        <v>5644.0774898578484</v>
      </c>
      <c r="G10" s="105">
        <v>5919.1276754810933</v>
      </c>
      <c r="H10" s="105">
        <v>6121.4134312851293</v>
      </c>
      <c r="I10" s="105">
        <v>6596.1891551838025</v>
      </c>
      <c r="J10" s="105">
        <v>5856.2311290629605</v>
      </c>
      <c r="K10" s="105">
        <v>5335.0970541256138</v>
      </c>
      <c r="L10" s="105">
        <v>6592.9532488962932</v>
      </c>
      <c r="M10" s="105">
        <v>5855.6251430035791</v>
      </c>
      <c r="N10" s="105">
        <v>9076.4921474615967</v>
      </c>
      <c r="O10" s="105">
        <v>5713.4404338164404</v>
      </c>
      <c r="P10" s="105">
        <v>4907.0163481089476</v>
      </c>
      <c r="Q10" s="105">
        <v>6089.9283463652655</v>
      </c>
      <c r="R10" s="105">
        <v>6545.7006771665519</v>
      </c>
      <c r="S10" s="105">
        <v>6455.8330869284855</v>
      </c>
      <c r="T10" s="105">
        <v>6879.6035271740866</v>
      </c>
      <c r="U10" s="105">
        <v>8109.2604935736317</v>
      </c>
      <c r="V10" s="105">
        <v>6768.0298359588005</v>
      </c>
      <c r="W10" s="105">
        <v>6224.4394833532551</v>
      </c>
      <c r="X10" s="105">
        <v>7575.1278898377113</v>
      </c>
      <c r="Y10" s="105">
        <v>7116.6970448285938</v>
      </c>
      <c r="Z10" s="105">
        <v>10226.721938057577</v>
      </c>
      <c r="AA10" s="105">
        <v>6294.0867749718509</v>
      </c>
      <c r="AB10" s="105">
        <v>5686.8753227626949</v>
      </c>
      <c r="AC10" s="105">
        <v>6862.3425476000375</v>
      </c>
      <c r="AD10" s="105">
        <v>7538.0700438799777</v>
      </c>
      <c r="AE10" s="105">
        <v>7453.8026128889715</v>
      </c>
      <c r="AF10" s="105">
        <v>7349.2616480242277</v>
      </c>
      <c r="AG10" s="105">
        <v>8362.7561886974545</v>
      </c>
      <c r="AH10" s="105">
        <v>7704.9026597287893</v>
      </c>
      <c r="AI10" s="105">
        <v>6909.8273297436263</v>
      </c>
      <c r="AJ10" s="105">
        <v>8048.2897431001165</v>
      </c>
      <c r="AK10" s="105">
        <v>7306.5064554323226</v>
      </c>
      <c r="AL10" s="105">
        <v>11633.009988980653</v>
      </c>
      <c r="AM10" s="105">
        <v>6924.9450744586838</v>
      </c>
      <c r="AN10" s="105">
        <v>6256.850458425195</v>
      </c>
      <c r="AO10" s="105">
        <v>7941.1383041815288</v>
      </c>
      <c r="AP10" s="105">
        <v>8469.8841597007067</v>
      </c>
      <c r="AQ10" s="105">
        <v>8238.2635192306752</v>
      </c>
      <c r="AR10" s="105">
        <v>8927.1810386194156</v>
      </c>
      <c r="AS10" s="105">
        <v>9375.1795971155425</v>
      </c>
      <c r="AT10" s="105">
        <v>8227.5510825513938</v>
      </c>
      <c r="AU10" s="105">
        <v>7636.4222256397043</v>
      </c>
      <c r="AV10" s="105">
        <v>8431.0476938385582</v>
      </c>
      <c r="AW10" s="105">
        <v>7845.3635128438564</v>
      </c>
      <c r="AX10" s="105">
        <v>12242.479259763839</v>
      </c>
      <c r="AY10" s="105">
        <v>7305.3262061104579</v>
      </c>
      <c r="AZ10" s="105">
        <v>6549.929123127572</v>
      </c>
      <c r="BA10" s="105">
        <v>8132.9913797222571</v>
      </c>
      <c r="BB10" s="105">
        <v>7860.8398006721718</v>
      </c>
      <c r="BC10" s="105">
        <v>8328.9990190106273</v>
      </c>
      <c r="BD10" s="105">
        <v>8731.1241956645972</v>
      </c>
      <c r="BE10" s="105">
        <v>8715.7175784918636</v>
      </c>
      <c r="BF10" s="105">
        <v>8300.8671894774707</v>
      </c>
      <c r="BG10" s="105">
        <v>7098.8467314128529</v>
      </c>
      <c r="BH10" s="105">
        <v>7831.9121857780783</v>
      </c>
      <c r="BI10" s="105">
        <v>7091.7605496524911</v>
      </c>
      <c r="BJ10" s="105">
        <v>11098.197701069465</v>
      </c>
      <c r="BK10" s="105">
        <v>6298.5203838975285</v>
      </c>
      <c r="BL10" s="105">
        <v>5745.3249224144492</v>
      </c>
      <c r="BM10" s="105">
        <v>6447.9957053088538</v>
      </c>
      <c r="BN10" s="105">
        <v>6861.3947527042656</v>
      </c>
      <c r="BO10" s="105">
        <v>7713.75000244081</v>
      </c>
      <c r="BP10" s="105">
        <v>8435.9023872730195</v>
      </c>
      <c r="BQ10" s="105">
        <v>7626.3300671819043</v>
      </c>
      <c r="BR10" s="105">
        <v>7977.52753731146</v>
      </c>
      <c r="BS10" s="105">
        <v>7040.8836472213625</v>
      </c>
      <c r="BT10" s="105">
        <v>8799.7630991324731</v>
      </c>
      <c r="BU10" s="105">
        <v>7786.0024224204881</v>
      </c>
      <c r="BV10" s="105">
        <v>11423.348950999876</v>
      </c>
      <c r="BW10" s="105">
        <v>7093.400823181817</v>
      </c>
      <c r="BX10" s="105">
        <v>6644.7350061633206</v>
      </c>
      <c r="BY10" s="105">
        <v>7846.829029833053</v>
      </c>
      <c r="BZ10" s="105">
        <v>8327.534831047742</v>
      </c>
      <c r="CA10" s="105">
        <v>9266.9922743212901</v>
      </c>
      <c r="CB10" s="105">
        <v>9256.5518208711346</v>
      </c>
      <c r="CC10" s="105">
        <v>9832.573417039539</v>
      </c>
      <c r="CD10" s="105">
        <v>8544.2786553335791</v>
      </c>
      <c r="CE10" s="105">
        <v>7613.4347034349048</v>
      </c>
      <c r="CF10" s="105">
        <v>9199.6781941533463</v>
      </c>
      <c r="CG10" s="105">
        <v>8239.6134120373026</v>
      </c>
      <c r="CH10" s="105">
        <v>13599.837806438214</v>
      </c>
      <c r="CI10" s="105">
        <v>7704.8417159811552</v>
      </c>
      <c r="CJ10" s="105">
        <v>7094.8009536275495</v>
      </c>
      <c r="CK10" s="105">
        <v>8372.4486573713657</v>
      </c>
      <c r="CL10" s="105">
        <v>8829.5060534402764</v>
      </c>
      <c r="CM10" s="105">
        <v>8805.8210699276133</v>
      </c>
      <c r="CN10" s="105">
        <v>9756.3129664257285</v>
      </c>
      <c r="CO10" s="105">
        <v>10439.247027090027</v>
      </c>
      <c r="CP10" s="105">
        <v>7950.1135678232968</v>
      </c>
      <c r="CQ10" s="105">
        <v>7803.980398375742</v>
      </c>
      <c r="CR10" s="105">
        <v>9611.1324509307542</v>
      </c>
      <c r="CS10" s="105">
        <v>8394.9875837372329</v>
      </c>
      <c r="CT10" s="105">
        <v>12948.603030483515</v>
      </c>
      <c r="CU10" s="105">
        <v>7235.59028520623</v>
      </c>
      <c r="CV10" s="105">
        <v>7053.7748726976088</v>
      </c>
      <c r="CW10" s="105">
        <v>7510.0380882804129</v>
      </c>
      <c r="CX10" s="105">
        <v>8749.7677501437502</v>
      </c>
      <c r="CY10" s="105">
        <v>7816.4731667508167</v>
      </c>
      <c r="CZ10" s="105">
        <v>9582.1092312646833</v>
      </c>
      <c r="DA10" s="105">
        <v>9313.3418986959477</v>
      </c>
      <c r="DB10" s="105">
        <v>8246.5340239076359</v>
      </c>
      <c r="DC10" s="105">
        <v>8084.7946959395922</v>
      </c>
      <c r="DD10" s="105">
        <v>8849.0208234076599</v>
      </c>
      <c r="DE10" s="105">
        <v>7590.7337826378398</v>
      </c>
      <c r="DF10" s="105">
        <v>12966.876291714532</v>
      </c>
      <c r="DG10" s="105">
        <v>6708.8201281668162</v>
      </c>
      <c r="DH10" s="105">
        <v>6720.3611628535082</v>
      </c>
      <c r="DI10" s="105">
        <v>8202.0396712892216</v>
      </c>
      <c r="DJ10" s="105">
        <v>7347.8744775223176</v>
      </c>
      <c r="DK10" s="105">
        <v>8436.9115723894374</v>
      </c>
      <c r="DL10" s="105">
        <v>9939.9033390821751</v>
      </c>
      <c r="DM10" s="105">
        <v>9715.7662377524339</v>
      </c>
      <c r="DN10" s="105">
        <v>8882.6460270444804</v>
      </c>
      <c r="DO10" s="105">
        <v>7954.4946404235288</v>
      </c>
      <c r="DP10" s="105">
        <v>9119.3182162128342</v>
      </c>
      <c r="DQ10" s="105">
        <v>8224.5990552728636</v>
      </c>
      <c r="DR10" s="105">
        <v>13287.569022467955</v>
      </c>
      <c r="DS10" s="105">
        <v>7380.0267747452917</v>
      </c>
      <c r="DT10" s="105">
        <v>6505.4137578042419</v>
      </c>
      <c r="DU10" s="105">
        <v>7954.7717897599596</v>
      </c>
      <c r="DV10" s="105">
        <v>7624.1200772097418</v>
      </c>
      <c r="DW10" s="105">
        <v>8126.0281832821047</v>
      </c>
      <c r="DX10" s="105">
        <v>9004.0368519417552</v>
      </c>
      <c r="DY10" s="105">
        <v>8343.8278013394265</v>
      </c>
      <c r="DZ10" s="105">
        <v>8205.5988824071937</v>
      </c>
      <c r="EA10" s="105">
        <v>7442.9091029028341</v>
      </c>
      <c r="EB10" s="105">
        <v>9179.257477331772</v>
      </c>
      <c r="EC10" s="105">
        <v>8067.7502150109094</v>
      </c>
      <c r="ED10" s="105">
        <v>12678.499866450165</v>
      </c>
      <c r="EE10" s="105">
        <v>7100.8307358966531</v>
      </c>
      <c r="EF10" s="105">
        <v>6809.239866373905</v>
      </c>
      <c r="EG10" s="105">
        <v>8099.0963203648516</v>
      </c>
      <c r="EH10" s="105">
        <v>7808.0643701372619</v>
      </c>
      <c r="EI10" s="105">
        <v>8477.7079646388156</v>
      </c>
      <c r="EJ10" s="105">
        <v>9073.976844414974</v>
      </c>
      <c r="EK10" s="105">
        <v>9732.7536438294064</v>
      </c>
      <c r="EL10" s="105">
        <v>9018.1409342274546</v>
      </c>
      <c r="EM10" s="105">
        <v>7519.3096929245557</v>
      </c>
      <c r="EN10" s="105">
        <v>9402.1587750438048</v>
      </c>
      <c r="EO10" s="105">
        <v>8257.958034920217</v>
      </c>
      <c r="EP10" s="105">
        <v>12825.55052051794</v>
      </c>
      <c r="EQ10" s="105">
        <v>6594.2956646986577</v>
      </c>
      <c r="ER10" s="105">
        <v>6403.0548367491501</v>
      </c>
      <c r="ES10" s="105">
        <v>7358.4067378194131</v>
      </c>
      <c r="ET10" s="105">
        <v>8231.3103030980365</v>
      </c>
      <c r="EU10" s="105">
        <v>7362.9743771443527</v>
      </c>
      <c r="EV10" s="105">
        <v>8394.8397726347102</v>
      </c>
      <c r="EW10" s="105">
        <v>9126.5689688779712</v>
      </c>
      <c r="EX10" s="105">
        <v>7453.0903105772286</v>
      </c>
      <c r="EY10" s="105">
        <v>6656.1211229727505</v>
      </c>
      <c r="EZ10" s="105">
        <v>7823.2372390707851</v>
      </c>
      <c r="FA10" s="105">
        <v>6813.7446512815332</v>
      </c>
      <c r="FB10" s="105">
        <v>11573.578719397983</v>
      </c>
      <c r="FC10" s="105">
        <v>6344.5632292459131</v>
      </c>
      <c r="FD10" s="105">
        <v>5843.4760076795892</v>
      </c>
      <c r="FE10" s="105">
        <v>6430.9632587627866</v>
      </c>
      <c r="FF10" s="105">
        <v>7161.3027975293326</v>
      </c>
      <c r="FG10" s="105">
        <v>6714.1744620142717</v>
      </c>
      <c r="FH10" s="105">
        <v>7669.8176184931399</v>
      </c>
      <c r="FI10" s="105">
        <v>8677.7488949674243</v>
      </c>
      <c r="FJ10" s="105">
        <v>7232.9991544186232</v>
      </c>
      <c r="FK10" s="105">
        <v>6860.8508990327209</v>
      </c>
      <c r="FL10" s="105">
        <v>7973.668453952866</v>
      </c>
      <c r="FM10" s="105">
        <v>6736.7225967899922</v>
      </c>
      <c r="FN10" s="105">
        <v>11471.942979371492</v>
      </c>
      <c r="FO10" s="105">
        <v>6707.7948874586973</v>
      </c>
      <c r="FP10" s="105">
        <v>6260.8157537667284</v>
      </c>
      <c r="FQ10" s="105">
        <v>7443.3331502750489</v>
      </c>
      <c r="FR10" s="105">
        <v>7484.0602567324795</v>
      </c>
      <c r="FS10" s="105">
        <v>7466.687204294084</v>
      </c>
      <c r="FT10" s="105">
        <v>8372.9794032012633</v>
      </c>
      <c r="FU10" s="105">
        <v>8581.0949799515056</v>
      </c>
      <c r="FV10" s="105">
        <v>7083.9162047948685</v>
      </c>
      <c r="FW10" s="105">
        <v>5972.8790103677147</v>
      </c>
      <c r="FX10" s="105">
        <v>6739.9574560353376</v>
      </c>
      <c r="FY10" s="105">
        <v>5832.3330747389609</v>
      </c>
      <c r="FZ10" s="105">
        <v>10320.030395575057</v>
      </c>
      <c r="GA10" s="105">
        <v>5983.0415140438745</v>
      </c>
      <c r="GB10" s="105">
        <v>5373.190357427512</v>
      </c>
      <c r="GC10" s="105">
        <v>6570.5259843605691</v>
      </c>
      <c r="GD10" s="105">
        <v>5992.9291948955788</v>
      </c>
      <c r="GE10" s="105">
        <v>6354.6466796857721</v>
      </c>
      <c r="GF10" s="105">
        <v>8025.1239587665777</v>
      </c>
      <c r="GG10" s="105">
        <v>7888.9426415713251</v>
      </c>
      <c r="GH10" s="105">
        <v>6618.9669654166719</v>
      </c>
      <c r="GI10" s="105">
        <v>5746.0100619168688</v>
      </c>
      <c r="GJ10" s="105">
        <v>7088.6203573940093</v>
      </c>
      <c r="GK10" s="105">
        <v>6059.6406307494426</v>
      </c>
      <c r="GL10" s="105">
        <v>9623.7632798245322</v>
      </c>
      <c r="GM10" s="105">
        <v>5839.0460494534509</v>
      </c>
      <c r="GN10" s="105">
        <v>5977.5462990609085</v>
      </c>
      <c r="GO10" s="105">
        <v>2867.4760296259424</v>
      </c>
      <c r="GP10" s="105">
        <v>112.66617147322924</v>
      </c>
      <c r="GQ10" s="105">
        <v>297.89206184485602</v>
      </c>
      <c r="GR10" s="105">
        <v>924.66097226754334</v>
      </c>
      <c r="GS10" s="105">
        <v>1341.5613573268972</v>
      </c>
      <c r="GT10" s="105">
        <v>1406.7975821074826</v>
      </c>
      <c r="GU10" s="105">
        <v>1097.3526681056276</v>
      </c>
      <c r="GV10" s="105">
        <v>2319.5387333577337</v>
      </c>
      <c r="GW10" s="105">
        <v>3302.8525059023978</v>
      </c>
      <c r="GX10" s="105">
        <v>6634.6066202577595</v>
      </c>
      <c r="GY10" s="105">
        <v>4000.5461921730416</v>
      </c>
      <c r="GZ10" s="105">
        <v>4002.7775165162989</v>
      </c>
      <c r="HA10" s="105">
        <v>4586.3981098083732</v>
      </c>
      <c r="HB10" s="105">
        <v>2955.0711978990175</v>
      </c>
      <c r="HC10" s="105">
        <v>1553.1861222715759</v>
      </c>
      <c r="HD10" s="105">
        <v>3158.1902697227633</v>
      </c>
      <c r="HE10" s="105">
        <v>5177.6867547341271</v>
      </c>
      <c r="HF10" s="105">
        <v>4854.9048367155128</v>
      </c>
      <c r="HG10" s="105">
        <v>4468.7788367083767</v>
      </c>
      <c r="HH10" s="105">
        <v>6054.8696495344275</v>
      </c>
      <c r="HI10" s="105">
        <v>5230.9825779410321</v>
      </c>
      <c r="HJ10" s="105">
        <v>8620.843081723553</v>
      </c>
      <c r="HK10" s="105">
        <v>4927.3731926366008</v>
      </c>
      <c r="HL10" s="105">
        <v>5325.8761035319112</v>
      </c>
      <c r="HM10" s="105">
        <v>5716.0951497680762</v>
      </c>
      <c r="HN10" s="105">
        <v>5915.7120944002754</v>
      </c>
      <c r="HO10" s="105">
        <v>5964.0736870863457</v>
      </c>
      <c r="HP10" s="105">
        <v>6766.7695515399992</v>
      </c>
      <c r="HQ10" s="105">
        <v>7594.49960399468</v>
      </c>
      <c r="HR10" s="105">
        <v>5614.8278125804991</v>
      </c>
      <c r="HS10" s="105">
        <v>5054.6785064124697</v>
      </c>
      <c r="HT10" s="105">
        <v>6548.6199563177597</v>
      </c>
      <c r="HU10" s="105">
        <v>5606.2448591445145</v>
      </c>
      <c r="HV10" s="105">
        <v>8808.4009808490973</v>
      </c>
      <c r="HW10" s="105">
        <v>5976.5205252919686</v>
      </c>
      <c r="HX10" s="105">
        <v>5861.679756982493</v>
      </c>
      <c r="HY10" s="105">
        <v>6111.0565682150291</v>
      </c>
      <c r="HZ10" s="105">
        <v>6827.6746576265805</v>
      </c>
      <c r="IA10" s="105">
        <v>6710.1609825684545</v>
      </c>
      <c r="IB10" s="105">
        <v>7560.4386847585465</v>
      </c>
      <c r="IC10" s="105">
        <v>8397.7913250328202</v>
      </c>
      <c r="ID10" s="105">
        <v>6529.9946868534817</v>
      </c>
      <c r="IE10" s="105">
        <v>6055.6542048654737</v>
      </c>
      <c r="IF10" s="105">
        <v>7882.4774885384977</v>
      </c>
      <c r="IG10" s="105">
        <v>6506.674628533654</v>
      </c>
      <c r="IH10" s="105">
        <v>8776.6979578361079</v>
      </c>
      <c r="II10" s="105">
        <v>4577.0308935869216</v>
      </c>
      <c r="IJ10" s="105">
        <v>4835.8347822443684</v>
      </c>
      <c r="IK10" s="105">
        <v>5424.6001200904875</v>
      </c>
      <c r="IL10" s="105">
        <v>5206.4201977243038</v>
      </c>
      <c r="IM10" s="105">
        <v>5862.4911165403573</v>
      </c>
      <c r="IN10" s="105">
        <v>7612.479335227692</v>
      </c>
      <c r="IO10" s="105">
        <v>7697.8919431126724</v>
      </c>
      <c r="IP10" s="105">
        <v>6893.3958285099088</v>
      </c>
      <c r="IQ10" s="105">
        <v>5976.2895869326921</v>
      </c>
      <c r="IR10" s="105">
        <v>7247.4310174138755</v>
      </c>
      <c r="IS10" s="105">
        <v>6742.1016129613427</v>
      </c>
      <c r="IT10" s="105">
        <v>10253.749811856647</v>
      </c>
      <c r="IU10" s="105">
        <v>5683.2112480890837</v>
      </c>
      <c r="IV10" s="105">
        <v>5564.9845416329508</v>
      </c>
      <c r="IW10" s="105">
        <v>6878.846114955174</v>
      </c>
      <c r="IX10" s="105"/>
      <c r="IY10" s="105"/>
      <c r="IZ10" s="105"/>
      <c r="JA10" s="105"/>
      <c r="JB10" s="105"/>
      <c r="JC10" s="105"/>
      <c r="JD10" s="105"/>
      <c r="JE10" s="105"/>
      <c r="JF10" s="105"/>
      <c r="JG10" s="105"/>
      <c r="JH10" s="105"/>
      <c r="JI10" s="105"/>
      <c r="JJ10" s="105"/>
      <c r="JK10" s="105"/>
      <c r="JL10" s="105"/>
      <c r="JM10" s="105"/>
      <c r="JN10" s="105"/>
      <c r="JO10" s="105"/>
      <c r="JP10" s="105"/>
      <c r="JQ10" s="105"/>
      <c r="JR10" s="105"/>
      <c r="JS10" s="105"/>
      <c r="JT10" s="105"/>
      <c r="JU10" s="105"/>
      <c r="JV10" s="105"/>
      <c r="JW10" s="105"/>
      <c r="JX10" s="105"/>
      <c r="JY10" s="105"/>
      <c r="JZ10" s="105"/>
      <c r="KA10" s="105"/>
      <c r="KB10" s="105"/>
      <c r="KC10" s="105"/>
      <c r="KD10" s="105"/>
      <c r="KE10" s="105"/>
      <c r="KF10" s="105"/>
      <c r="KG10" s="105"/>
      <c r="KH10" s="105"/>
      <c r="KI10" s="105"/>
      <c r="KJ10" s="105"/>
      <c r="KK10" s="105"/>
      <c r="KL10" s="105"/>
      <c r="KM10" s="105"/>
      <c r="KN10" s="105"/>
      <c r="KO10" s="105"/>
      <c r="KP10" s="105"/>
      <c r="KQ10" s="105"/>
      <c r="KR10" s="105"/>
      <c r="KS10" s="105"/>
      <c r="KT10" s="105"/>
      <c r="KU10" s="105"/>
      <c r="KV10" s="105"/>
      <c r="KW10" s="105"/>
      <c r="KX10" s="105"/>
      <c r="KY10" s="105"/>
      <c r="KZ10" s="105"/>
      <c r="LA10" s="105"/>
      <c r="LB10" s="105"/>
      <c r="LC10" s="105"/>
      <c r="LD10" s="105"/>
      <c r="LE10" s="105"/>
      <c r="LF10" s="105"/>
      <c r="LG10" s="105"/>
      <c r="LH10" s="105"/>
      <c r="LI10" s="105"/>
      <c r="LJ10" s="105"/>
      <c r="LK10" s="105"/>
      <c r="LL10" s="105"/>
      <c r="LM10" s="105"/>
      <c r="LN10" s="105"/>
      <c r="LO10" s="105"/>
      <c r="LP10" s="105"/>
      <c r="LQ10" s="105"/>
      <c r="LR10" s="105"/>
      <c r="LS10" s="105"/>
      <c r="LT10" s="105"/>
      <c r="LU10" s="105"/>
      <c r="LV10" s="105"/>
      <c r="LW10" s="105"/>
      <c r="LX10" s="105"/>
      <c r="LY10" s="105"/>
      <c r="LZ10" s="105"/>
      <c r="MA10" s="105"/>
      <c r="MB10" s="105"/>
      <c r="MC10" s="105"/>
      <c r="MD10" s="105"/>
      <c r="ME10" s="105"/>
      <c r="MF10" s="105"/>
      <c r="MG10" s="105"/>
      <c r="MH10" s="105"/>
      <c r="MI10" s="105"/>
      <c r="MJ10" s="105"/>
      <c r="MK10" s="105"/>
      <c r="ML10" s="105"/>
      <c r="MM10" s="105"/>
      <c r="MN10" s="105"/>
      <c r="MO10" s="105"/>
      <c r="MP10" s="105"/>
      <c r="MQ10" s="105"/>
      <c r="MR10" s="105"/>
      <c r="MS10" s="105"/>
      <c r="MT10" s="105"/>
      <c r="MU10" s="105"/>
      <c r="MV10" s="105"/>
      <c r="MW10" s="105"/>
      <c r="MX10" s="105"/>
      <c r="MY10" s="105"/>
      <c r="MZ10" s="105"/>
      <c r="NA10" s="105"/>
      <c r="NB10" s="105"/>
      <c r="NC10" s="105"/>
      <c r="ND10" s="105"/>
      <c r="NE10" s="105"/>
      <c r="NF10" s="105"/>
      <c r="NG10" s="105"/>
      <c r="NH10" s="105"/>
      <c r="NI10" s="105"/>
      <c r="NJ10" s="105"/>
      <c r="NK10" s="105"/>
      <c r="NL10" s="105"/>
      <c r="NM10" s="105"/>
      <c r="NN10" s="105"/>
      <c r="NO10" s="105"/>
      <c r="NP10" s="105"/>
      <c r="NQ10" s="105"/>
      <c r="NR10" s="105"/>
      <c r="NS10" s="105"/>
      <c r="NT10" s="105"/>
      <c r="NU10" s="105"/>
      <c r="NV10" s="105"/>
      <c r="NW10" s="105"/>
      <c r="NX10" s="105"/>
      <c r="NY10" s="105"/>
      <c r="NZ10" s="105"/>
      <c r="OA10" s="105"/>
      <c r="OB10" s="105"/>
      <c r="OC10" s="105"/>
      <c r="OD10" s="105"/>
      <c r="OE10" s="105"/>
      <c r="OF10" s="105"/>
      <c r="OG10" s="105"/>
      <c r="OH10" s="105"/>
      <c r="OI10" s="105"/>
      <c r="OJ10" s="105"/>
      <c r="OK10" s="105"/>
      <c r="OL10" s="105"/>
      <c r="OM10" s="105"/>
      <c r="ON10" s="105"/>
      <c r="OO10" s="105"/>
      <c r="OP10" s="105"/>
      <c r="OQ10" s="105"/>
      <c r="OR10" s="105"/>
      <c r="OS10" s="105"/>
      <c r="OT10" s="105"/>
      <c r="OU10" s="105"/>
      <c r="OV10" s="105"/>
      <c r="OW10" s="105"/>
      <c r="OX10" s="105"/>
      <c r="OY10" s="105"/>
      <c r="OZ10" s="105"/>
      <c r="PA10" s="105"/>
      <c r="PB10" s="105"/>
      <c r="PC10" s="105"/>
      <c r="PD10" s="105"/>
      <c r="PE10" s="105"/>
      <c r="PF10" s="105"/>
      <c r="PG10" s="105"/>
      <c r="PH10" s="105"/>
      <c r="PI10" s="105"/>
      <c r="PJ10" s="105"/>
      <c r="PK10" s="105"/>
      <c r="PL10" s="105"/>
      <c r="PM10" s="105"/>
      <c r="PN10" s="105"/>
      <c r="PO10" s="105"/>
      <c r="PP10" s="105"/>
      <c r="PQ10" s="105"/>
      <c r="PR10" s="105"/>
      <c r="PS10" s="105"/>
      <c r="PT10" s="105"/>
      <c r="PU10" s="105"/>
      <c r="PV10" s="105"/>
      <c r="PW10" s="105"/>
      <c r="PX10" s="105"/>
      <c r="PY10" s="105"/>
      <c r="PZ10" s="105"/>
      <c r="QA10" s="105"/>
      <c r="QB10" s="105"/>
      <c r="QC10" s="105"/>
      <c r="QD10" s="105"/>
      <c r="QE10" s="105"/>
      <c r="QF10" s="105"/>
      <c r="QG10" s="105"/>
      <c r="QH10" s="105"/>
      <c r="QI10" s="105"/>
      <c r="QJ10" s="105"/>
      <c r="QK10" s="105"/>
      <c r="QL10" s="105"/>
      <c r="QM10" s="105"/>
      <c r="QN10" s="105"/>
      <c r="QO10" s="105"/>
      <c r="QP10" s="105"/>
      <c r="QQ10" s="105"/>
      <c r="QR10" s="105"/>
      <c r="QS10" s="105"/>
      <c r="QT10" s="105"/>
      <c r="QU10" s="105"/>
      <c r="QV10" s="105"/>
      <c r="QW10" s="105"/>
      <c r="QX10" s="105"/>
      <c r="QY10" s="105"/>
      <c r="QZ10" s="105"/>
      <c r="RA10" s="105"/>
      <c r="RB10" s="105"/>
      <c r="RC10" s="105"/>
      <c r="RD10" s="105"/>
      <c r="RE10" s="105"/>
      <c r="RF10" s="105"/>
      <c r="RG10" s="105"/>
      <c r="RH10" s="105"/>
      <c r="RI10" s="105"/>
      <c r="RJ10" s="105"/>
      <c r="RK10" s="105"/>
      <c r="RL10" s="105"/>
      <c r="RM10" s="105"/>
      <c r="RN10" s="105"/>
      <c r="RO10" s="105"/>
      <c r="RP10" s="105"/>
      <c r="RQ10" s="105"/>
      <c r="RR10" s="105"/>
      <c r="RS10" s="105"/>
      <c r="RT10" s="105"/>
      <c r="RU10" s="105"/>
      <c r="RV10" s="105"/>
      <c r="RW10" s="105"/>
      <c r="RX10" s="105"/>
      <c r="RY10" s="105"/>
      <c r="RZ10" s="105"/>
      <c r="SA10" s="105"/>
      <c r="SB10" s="105"/>
      <c r="SC10" s="105"/>
      <c r="SD10" s="105"/>
      <c r="SE10" s="105"/>
      <c r="SF10" s="105"/>
      <c r="SG10" s="105"/>
      <c r="SH10" s="105"/>
      <c r="SI10" s="105"/>
      <c r="SJ10" s="105"/>
      <c r="SK10" s="105"/>
      <c r="SL10" s="105"/>
      <c r="SM10" s="105"/>
      <c r="SN10" s="105"/>
      <c r="SO10" s="105"/>
      <c r="SP10" s="105"/>
      <c r="SQ10" s="105"/>
      <c r="SR10" s="105"/>
      <c r="SS10" s="105"/>
      <c r="ST10" s="105"/>
      <c r="SU10" s="105"/>
      <c r="SV10" s="105"/>
      <c r="SW10" s="105"/>
      <c r="SX10" s="105"/>
      <c r="SY10" s="105"/>
      <c r="SZ10" s="105"/>
      <c r="TA10" s="105"/>
      <c r="TB10" s="105"/>
      <c r="TC10" s="105"/>
      <c r="TD10" s="105"/>
      <c r="TE10" s="105"/>
      <c r="TF10" s="105"/>
      <c r="TG10" s="105"/>
      <c r="TH10" s="105"/>
      <c r="TI10" s="105"/>
      <c r="TJ10" s="105"/>
      <c r="TK10" s="105"/>
      <c r="TL10" s="105"/>
      <c r="TM10" s="105"/>
      <c r="TN10" s="105"/>
      <c r="TO10" s="105"/>
      <c r="TP10" s="105"/>
      <c r="TQ10" s="105"/>
      <c r="TR10" s="105"/>
      <c r="TS10" s="105"/>
      <c r="TT10" s="105"/>
      <c r="TU10" s="105"/>
      <c r="TV10" s="105"/>
      <c r="TW10" s="105"/>
      <c r="TX10" s="105"/>
      <c r="TY10" s="105"/>
      <c r="TZ10" s="105"/>
      <c r="UA10" s="105"/>
      <c r="UB10" s="105"/>
      <c r="UC10" s="105"/>
      <c r="UD10" s="105"/>
      <c r="UE10" s="105"/>
      <c r="UF10" s="105"/>
      <c r="UG10" s="105"/>
      <c r="UH10" s="105"/>
      <c r="UI10" s="105"/>
      <c r="UJ10" s="105"/>
      <c r="UK10" s="105"/>
      <c r="UL10" s="105"/>
      <c r="UM10" s="105"/>
      <c r="UN10" s="105"/>
      <c r="UO10" s="105"/>
      <c r="UP10" s="105"/>
      <c r="UQ10" s="105"/>
      <c r="UR10" s="105"/>
      <c r="US10" s="105"/>
      <c r="UT10" s="105"/>
      <c r="UU10" s="105"/>
      <c r="UV10" s="105"/>
      <c r="UW10" s="105"/>
      <c r="UX10" s="105"/>
      <c r="UY10" s="105"/>
      <c r="UZ10" s="105"/>
      <c r="VA10" s="105"/>
      <c r="VB10" s="105"/>
      <c r="VC10" s="105"/>
      <c r="VD10" s="105"/>
      <c r="VE10" s="105"/>
      <c r="VF10" s="105"/>
      <c r="VG10" s="105"/>
      <c r="VH10" s="105"/>
      <c r="VI10" s="105"/>
      <c r="VJ10" s="105"/>
      <c r="VK10" s="105"/>
      <c r="VL10" s="105"/>
    </row>
    <row r="11" spans="1:584" s="108" customFormat="1" ht="13.5">
      <c r="A11" s="133"/>
      <c r="B11" s="101" t="s">
        <v>109</v>
      </c>
      <c r="C11" s="105">
        <v>303629.42000000004</v>
      </c>
      <c r="D11" s="105">
        <v>274742.88</v>
      </c>
      <c r="E11" s="105">
        <v>293247.02999999997</v>
      </c>
      <c r="F11" s="105">
        <v>287657.90000000002</v>
      </c>
      <c r="G11" s="105">
        <v>273672.38</v>
      </c>
      <c r="H11" s="105">
        <v>262326.09999999998</v>
      </c>
      <c r="I11" s="105">
        <v>290844.09999999998</v>
      </c>
      <c r="J11" s="105">
        <v>273870.18</v>
      </c>
      <c r="K11" s="105">
        <v>280403.07999999996</v>
      </c>
      <c r="L11" s="105">
        <v>283704.59000000003</v>
      </c>
      <c r="M11" s="105">
        <v>282151.81</v>
      </c>
      <c r="N11" s="105">
        <v>332350.14</v>
      </c>
      <c r="O11" s="105">
        <v>315521.74</v>
      </c>
      <c r="P11" s="105">
        <v>284154.15999999997</v>
      </c>
      <c r="Q11" s="105">
        <v>311778.38</v>
      </c>
      <c r="R11" s="105">
        <v>282845.84999999998</v>
      </c>
      <c r="S11" s="105">
        <v>287697.81</v>
      </c>
      <c r="T11" s="105">
        <v>282490.08</v>
      </c>
      <c r="U11" s="105">
        <v>306678.40999999997</v>
      </c>
      <c r="V11" s="105">
        <v>315254.53999999998</v>
      </c>
      <c r="W11" s="105">
        <v>307516.98</v>
      </c>
      <c r="X11" s="105">
        <v>326375.82</v>
      </c>
      <c r="Y11" s="105">
        <v>320324.04000000004</v>
      </c>
      <c r="Z11" s="105">
        <v>357092.25</v>
      </c>
      <c r="AA11" s="105">
        <v>359822.35</v>
      </c>
      <c r="AB11" s="105">
        <v>327390.08000000002</v>
      </c>
      <c r="AC11" s="105">
        <v>347677.72000000003</v>
      </c>
      <c r="AD11" s="105">
        <v>339376.81</v>
      </c>
      <c r="AE11" s="105">
        <v>342196.3</v>
      </c>
      <c r="AF11" s="105">
        <v>322001.51999999996</v>
      </c>
      <c r="AG11" s="105">
        <v>344959.95</v>
      </c>
      <c r="AH11" s="105">
        <v>367552.06</v>
      </c>
      <c r="AI11" s="105">
        <v>354996.95</v>
      </c>
      <c r="AJ11" s="105">
        <v>371048.89</v>
      </c>
      <c r="AK11" s="105">
        <v>366158.3</v>
      </c>
      <c r="AL11" s="105">
        <v>416865.34</v>
      </c>
      <c r="AM11" s="105">
        <v>426045.16000000003</v>
      </c>
      <c r="AN11" s="105">
        <v>376527.52</v>
      </c>
      <c r="AO11" s="105">
        <v>407586.69</v>
      </c>
      <c r="AP11" s="105">
        <v>372576.89999999997</v>
      </c>
      <c r="AQ11" s="105">
        <v>394774.12</v>
      </c>
      <c r="AR11" s="105">
        <v>397836.83</v>
      </c>
      <c r="AS11" s="105">
        <v>435566.9</v>
      </c>
      <c r="AT11" s="105">
        <v>425589.43000000005</v>
      </c>
      <c r="AU11" s="105">
        <v>395489.32</v>
      </c>
      <c r="AV11" s="105">
        <v>438495.83999999997</v>
      </c>
      <c r="AW11" s="105">
        <v>428094.10000000003</v>
      </c>
      <c r="AX11" s="105">
        <v>468174.10000000003</v>
      </c>
      <c r="AY11" s="105">
        <v>490220.42000000004</v>
      </c>
      <c r="AZ11" s="105">
        <v>441874.81000000006</v>
      </c>
      <c r="BA11" s="105">
        <v>469866.15</v>
      </c>
      <c r="BB11" s="105">
        <v>435694.03</v>
      </c>
      <c r="BC11" s="105">
        <v>443747.74</v>
      </c>
      <c r="BD11" s="105">
        <v>416700.95</v>
      </c>
      <c r="BE11" s="105">
        <v>464492.4</v>
      </c>
      <c r="BF11" s="105">
        <v>455832.63000000006</v>
      </c>
      <c r="BG11" s="105">
        <v>452584.27999999997</v>
      </c>
      <c r="BH11" s="105">
        <v>473045.04999999993</v>
      </c>
      <c r="BI11" s="105">
        <v>445618.19</v>
      </c>
      <c r="BJ11" s="105">
        <v>528441.67999999993</v>
      </c>
      <c r="BK11" s="105">
        <v>514737.94999999995</v>
      </c>
      <c r="BL11" s="105">
        <v>450047.34</v>
      </c>
      <c r="BM11" s="105">
        <v>476148.39799999999</v>
      </c>
      <c r="BN11" s="105">
        <v>466486.53</v>
      </c>
      <c r="BO11" s="105">
        <v>452938.97</v>
      </c>
      <c r="BP11" s="105">
        <v>461218.70899999997</v>
      </c>
      <c r="BQ11" s="105">
        <v>460290.47699999996</v>
      </c>
      <c r="BR11" s="105">
        <v>476737.83999999997</v>
      </c>
      <c r="BS11" s="105">
        <v>474461.56</v>
      </c>
      <c r="BT11" s="105">
        <v>506397.32</v>
      </c>
      <c r="BU11" s="105">
        <v>475709.18</v>
      </c>
      <c r="BV11" s="105">
        <v>544105.9</v>
      </c>
      <c r="BW11" s="105">
        <v>549773.36499999999</v>
      </c>
      <c r="BX11" s="105">
        <v>475309.62300000025</v>
      </c>
      <c r="BY11" s="105">
        <v>528367.69800000021</v>
      </c>
      <c r="BZ11" s="105">
        <v>500451.62899999972</v>
      </c>
      <c r="CA11" s="105">
        <v>497403.63800000021</v>
      </c>
      <c r="CB11" s="105">
        <v>481946.12700000015</v>
      </c>
      <c r="CC11" s="105">
        <v>519525.46600000019</v>
      </c>
      <c r="CD11" s="105">
        <v>521343.60400000028</v>
      </c>
      <c r="CE11" s="105">
        <v>497495.29100000008</v>
      </c>
      <c r="CF11" s="105">
        <v>531991.79500000016</v>
      </c>
      <c r="CG11" s="105">
        <v>529346.34600000002</v>
      </c>
      <c r="CH11" s="105">
        <v>603403.30900000001</v>
      </c>
      <c r="CI11" s="105">
        <v>586317.47799999989</v>
      </c>
      <c r="CJ11" s="105">
        <v>526020.45000000019</v>
      </c>
      <c r="CK11" s="105">
        <v>595951.16399999987</v>
      </c>
      <c r="CL11" s="105">
        <v>562427.1370000001</v>
      </c>
      <c r="CM11" s="105">
        <v>546650.53450000007</v>
      </c>
      <c r="CN11" s="105">
        <v>531549.56180000026</v>
      </c>
      <c r="CO11" s="105">
        <v>587848.60789999983</v>
      </c>
      <c r="CP11" s="105">
        <v>581698.92279999983</v>
      </c>
      <c r="CQ11" s="105">
        <v>573137.7156</v>
      </c>
      <c r="CR11" s="105">
        <v>592938.37210000004</v>
      </c>
      <c r="CS11" s="105">
        <v>593592.37880000018</v>
      </c>
      <c r="CT11" s="105">
        <v>688018.78020000004</v>
      </c>
      <c r="CU11" s="105">
        <v>649582.56089999981</v>
      </c>
      <c r="CV11" s="105">
        <v>599724.6102</v>
      </c>
      <c r="CW11" s="105">
        <v>644844.35950000002</v>
      </c>
      <c r="CX11" s="105">
        <v>581823.07550000015</v>
      </c>
      <c r="CY11" s="105">
        <v>584920.81860000012</v>
      </c>
      <c r="CZ11" s="105">
        <v>592501.70670000021</v>
      </c>
      <c r="DA11" s="105">
        <v>631356.88590000011</v>
      </c>
      <c r="DB11" s="105">
        <v>618845.98880000005</v>
      </c>
      <c r="DC11" s="105">
        <v>605280.80370000005</v>
      </c>
      <c r="DD11" s="105">
        <v>634372.49869999988</v>
      </c>
      <c r="DE11" s="105">
        <v>640080.57469999988</v>
      </c>
      <c r="DF11" s="105">
        <v>719061.17579999985</v>
      </c>
      <c r="DG11" s="105">
        <v>712753.13619999983</v>
      </c>
      <c r="DH11" s="105">
        <v>635287.03059999982</v>
      </c>
      <c r="DI11" s="105">
        <v>676357.04920000001</v>
      </c>
      <c r="DJ11" s="105">
        <v>630034.50839999993</v>
      </c>
      <c r="DK11" s="105">
        <v>664131.49030000006</v>
      </c>
      <c r="DL11" s="105">
        <v>635261.23679999996</v>
      </c>
      <c r="DM11" s="105">
        <v>694249.90199999989</v>
      </c>
      <c r="DN11" s="105">
        <v>685284.52179999999</v>
      </c>
      <c r="DO11" s="105">
        <v>650248.9016000001</v>
      </c>
      <c r="DP11" s="105">
        <v>711848.12840000016</v>
      </c>
      <c r="DQ11" s="105">
        <v>691346.38749999995</v>
      </c>
      <c r="DR11" s="105">
        <v>779492.47809999995</v>
      </c>
      <c r="DS11" s="105">
        <v>753987.88060000003</v>
      </c>
      <c r="DT11" s="105">
        <v>680980.67050000024</v>
      </c>
      <c r="DU11" s="105">
        <v>697298.9319000002</v>
      </c>
      <c r="DV11" s="105">
        <v>701614.64410000015</v>
      </c>
      <c r="DW11" s="105">
        <v>668520.88619999995</v>
      </c>
      <c r="DX11" s="105">
        <v>671995.5223999999</v>
      </c>
      <c r="DY11" s="105">
        <v>724550.18989999988</v>
      </c>
      <c r="DZ11" s="105">
        <v>690305.68869999982</v>
      </c>
      <c r="EA11" s="105">
        <v>700245.27490000008</v>
      </c>
      <c r="EB11" s="105">
        <v>740805.71409999987</v>
      </c>
      <c r="EC11" s="105">
        <v>704520.48919999984</v>
      </c>
      <c r="ED11" s="105">
        <v>808712.53110000014</v>
      </c>
      <c r="EE11" s="105">
        <v>758628.08409999975</v>
      </c>
      <c r="EF11" s="105">
        <v>656685.51569999987</v>
      </c>
      <c r="EG11" s="105">
        <v>685528.42669999995</v>
      </c>
      <c r="EH11" s="105">
        <v>656697.16980000003</v>
      </c>
      <c r="EI11" s="105">
        <v>638640.54509999999</v>
      </c>
      <c r="EJ11" s="105">
        <v>611802.42059999995</v>
      </c>
      <c r="EK11" s="105">
        <v>659546.05550000002</v>
      </c>
      <c r="EL11" s="105">
        <v>660298.06259999983</v>
      </c>
      <c r="EM11" s="105">
        <v>655547.22870000009</v>
      </c>
      <c r="EN11" s="105">
        <v>694730.29359999998</v>
      </c>
      <c r="EO11" s="105">
        <v>655306.16110000003</v>
      </c>
      <c r="EP11" s="105">
        <v>747634.09670000011</v>
      </c>
      <c r="EQ11" s="105">
        <v>761780.20219999994</v>
      </c>
      <c r="ER11" s="105">
        <v>731394.85759999999</v>
      </c>
      <c r="ES11" s="105">
        <v>740393.78850000002</v>
      </c>
      <c r="ET11" s="105">
        <v>666379.50710000005</v>
      </c>
      <c r="EU11" s="105">
        <v>670470.81009999989</v>
      </c>
      <c r="EV11" s="105">
        <v>672454.69589999993</v>
      </c>
      <c r="EW11" s="105">
        <v>709324.00420000008</v>
      </c>
      <c r="EX11" s="105">
        <v>728612.20520000008</v>
      </c>
      <c r="EY11" s="105">
        <v>693379.85329999984</v>
      </c>
      <c r="EZ11" s="105">
        <v>734985.45739999996</v>
      </c>
      <c r="FA11" s="105">
        <v>729619.98099999968</v>
      </c>
      <c r="FB11" s="105">
        <v>825423.03300000017</v>
      </c>
      <c r="FC11" s="105">
        <v>803896.45870000008</v>
      </c>
      <c r="FD11" s="105">
        <v>718325.69259999995</v>
      </c>
      <c r="FE11" s="105">
        <v>776380.45600000024</v>
      </c>
      <c r="FF11" s="105">
        <v>723085.20470000012</v>
      </c>
      <c r="FG11" s="105">
        <v>740257.2267</v>
      </c>
      <c r="FH11" s="105">
        <v>728767.91810000013</v>
      </c>
      <c r="FI11" s="105">
        <v>773894.12929999991</v>
      </c>
      <c r="FJ11" s="105">
        <v>784507.9179</v>
      </c>
      <c r="FK11" s="105">
        <v>770462.74680000008</v>
      </c>
      <c r="FL11" s="105">
        <v>807833.68550000014</v>
      </c>
      <c r="FM11" s="105">
        <v>800647.15500000003</v>
      </c>
      <c r="FN11" s="105">
        <v>870443.16680000001</v>
      </c>
      <c r="FO11" s="105">
        <v>848594.23579999991</v>
      </c>
      <c r="FP11" s="105">
        <v>771662.34450000001</v>
      </c>
      <c r="FQ11" s="105">
        <v>827481.97369999997</v>
      </c>
      <c r="FR11" s="105">
        <v>769633.8620000002</v>
      </c>
      <c r="FS11" s="105">
        <v>774579.43300000019</v>
      </c>
      <c r="FT11" s="105">
        <v>750405.57599999988</v>
      </c>
      <c r="FU11" s="105">
        <v>780947.34000000008</v>
      </c>
      <c r="FV11" s="105">
        <v>790575.46100000001</v>
      </c>
      <c r="FW11" s="105">
        <v>709283.16100000008</v>
      </c>
      <c r="FX11" s="105">
        <v>766109.30099999998</v>
      </c>
      <c r="FY11" s="105">
        <v>732455.78499999992</v>
      </c>
      <c r="FZ11" s="105">
        <v>824739.44499999995</v>
      </c>
      <c r="GA11" s="105">
        <v>791089.70900000003</v>
      </c>
      <c r="GB11" s="105">
        <v>739608.72799999989</v>
      </c>
      <c r="GC11" s="105">
        <v>783545.91899999999</v>
      </c>
      <c r="GD11" s="105">
        <v>728001.5</v>
      </c>
      <c r="GE11" s="105">
        <v>748232.8</v>
      </c>
      <c r="GF11" s="105">
        <v>705204.027</v>
      </c>
      <c r="GG11" s="105">
        <v>779457.19</v>
      </c>
      <c r="GH11" s="105">
        <v>772432.03</v>
      </c>
      <c r="GI11" s="105">
        <v>735206.37</v>
      </c>
      <c r="GJ11" s="105">
        <v>793207.63800000004</v>
      </c>
      <c r="GK11" s="105">
        <v>770067.98</v>
      </c>
      <c r="GL11" s="105">
        <v>825353.6799999997</v>
      </c>
      <c r="GM11" s="105">
        <v>808639.43299999996</v>
      </c>
      <c r="GN11" s="105">
        <v>772214.46</v>
      </c>
      <c r="GO11" s="105">
        <v>558636.17499999993</v>
      </c>
      <c r="GP11" s="105">
        <v>240974.48899999997</v>
      </c>
      <c r="GQ11" s="105">
        <v>377758.70800000004</v>
      </c>
      <c r="GR11" s="105">
        <v>457476.57999999996</v>
      </c>
      <c r="GS11" s="105">
        <v>498865.29300000001</v>
      </c>
      <c r="GT11" s="105">
        <v>510712.54</v>
      </c>
      <c r="GU11" s="105">
        <v>516086.902</v>
      </c>
      <c r="GV11" s="105">
        <v>570660.10800000001</v>
      </c>
      <c r="GW11" s="105">
        <v>614706.07599999988</v>
      </c>
      <c r="GX11" s="105">
        <v>773363.30400000012</v>
      </c>
      <c r="GY11" s="105">
        <v>732414.04499999993</v>
      </c>
      <c r="GZ11" s="105">
        <v>689336.94</v>
      </c>
      <c r="HA11" s="105">
        <v>755058.53</v>
      </c>
      <c r="HB11" s="105">
        <v>645344.50000000012</v>
      </c>
      <c r="HC11" s="105">
        <v>565232.16999999993</v>
      </c>
      <c r="HD11" s="105">
        <v>593880.47999999986</v>
      </c>
      <c r="HE11" s="105">
        <v>728575.82000000007</v>
      </c>
      <c r="HF11" s="105">
        <v>742825.26999999979</v>
      </c>
      <c r="HG11" s="105">
        <v>749297.71999999986</v>
      </c>
      <c r="HH11" s="105">
        <v>807207.9800000001</v>
      </c>
      <c r="HI11" s="105">
        <v>808686.09000000032</v>
      </c>
      <c r="HJ11" s="105">
        <v>912234.41</v>
      </c>
      <c r="HK11" s="105">
        <v>814676.23999999987</v>
      </c>
      <c r="HL11" s="105">
        <v>794806.92999999993</v>
      </c>
      <c r="HM11" s="105">
        <v>837737.48</v>
      </c>
      <c r="HN11" s="105">
        <v>807257.60999999987</v>
      </c>
      <c r="HO11" s="105">
        <v>785603.47500000009</v>
      </c>
      <c r="HP11" s="105">
        <v>794348.87</v>
      </c>
      <c r="HQ11" s="105">
        <v>833116.58100000001</v>
      </c>
      <c r="HR11" s="105">
        <v>840153.78999999992</v>
      </c>
      <c r="HS11" s="105">
        <v>821152.49</v>
      </c>
      <c r="HT11" s="105">
        <v>850605.04999999993</v>
      </c>
      <c r="HU11" s="105">
        <v>833756.45399999991</v>
      </c>
      <c r="HV11" s="105">
        <v>906627.55000000016</v>
      </c>
      <c r="HW11" s="105">
        <v>899154.19299999997</v>
      </c>
      <c r="HX11" s="105">
        <v>827576.12999999989</v>
      </c>
      <c r="HY11" s="105">
        <v>896399.37</v>
      </c>
      <c r="HZ11" s="105">
        <v>832364.97</v>
      </c>
      <c r="IA11" s="105">
        <v>837243.16</v>
      </c>
      <c r="IB11" s="105">
        <v>821965.53000000014</v>
      </c>
      <c r="IC11" s="105">
        <v>867049.7</v>
      </c>
      <c r="ID11" s="105">
        <v>863483.62000000011</v>
      </c>
      <c r="IE11" s="105">
        <v>820481.87999999989</v>
      </c>
      <c r="IF11" s="105">
        <v>894142.02599999995</v>
      </c>
      <c r="IG11" s="105">
        <v>888340.48099999991</v>
      </c>
      <c r="IH11" s="105">
        <v>906465.69700000004</v>
      </c>
      <c r="II11" s="105">
        <v>844056.25900000008</v>
      </c>
      <c r="IJ11" s="105">
        <v>793222.54799999995</v>
      </c>
      <c r="IK11" s="105">
        <v>809990.48</v>
      </c>
      <c r="IL11" s="105">
        <v>744027.99999999988</v>
      </c>
      <c r="IM11" s="105">
        <v>784295.53899999976</v>
      </c>
      <c r="IN11" s="105">
        <v>746576.79</v>
      </c>
      <c r="IO11" s="105">
        <v>823648.29</v>
      </c>
      <c r="IP11" s="105">
        <v>805712.45999999973</v>
      </c>
      <c r="IQ11" s="105">
        <v>764054.28900000011</v>
      </c>
      <c r="IR11" s="105">
        <v>855414.30299999984</v>
      </c>
      <c r="IS11" s="105">
        <v>849463.50000000012</v>
      </c>
      <c r="IT11" s="105">
        <v>891641.37499999988</v>
      </c>
      <c r="IU11" s="105">
        <v>863334.57499999984</v>
      </c>
      <c r="IV11" s="105">
        <v>794489.43999999983</v>
      </c>
      <c r="IW11" s="105">
        <v>841509.17700000003</v>
      </c>
      <c r="IX11" s="105">
        <v>781774.80800000031</v>
      </c>
      <c r="IY11" s="105"/>
      <c r="IZ11" s="105"/>
      <c r="JA11" s="105"/>
      <c r="JB11" s="105"/>
      <c r="JC11" s="105"/>
      <c r="JD11" s="105"/>
      <c r="JE11" s="105"/>
      <c r="JF11" s="105"/>
      <c r="JG11" s="105"/>
      <c r="JH11" s="105"/>
      <c r="JI11" s="105"/>
      <c r="JJ11" s="105"/>
      <c r="JK11" s="105"/>
      <c r="JL11" s="105"/>
      <c r="JM11" s="105"/>
      <c r="JN11" s="105"/>
      <c r="JO11" s="105"/>
      <c r="JP11" s="105"/>
      <c r="JQ11" s="105"/>
      <c r="JR11" s="105"/>
      <c r="JS11" s="105"/>
      <c r="JT11" s="105"/>
      <c r="JU11" s="105"/>
      <c r="JV11" s="105"/>
      <c r="JW11" s="105"/>
      <c r="JX11" s="105"/>
      <c r="JY11" s="105"/>
      <c r="JZ11" s="105"/>
      <c r="KA11" s="105"/>
      <c r="KB11" s="105"/>
      <c r="KC11" s="105"/>
      <c r="KD11" s="105"/>
      <c r="KE11" s="105"/>
      <c r="KF11" s="105"/>
      <c r="KG11" s="105"/>
      <c r="KH11" s="105"/>
      <c r="KI11" s="105"/>
      <c r="KJ11" s="105"/>
      <c r="KK11" s="105"/>
      <c r="KL11" s="105"/>
      <c r="KM11" s="105"/>
      <c r="KN11" s="105"/>
      <c r="KO11" s="105"/>
      <c r="KP11" s="105"/>
      <c r="KQ11" s="105"/>
      <c r="KR11" s="105"/>
      <c r="KS11" s="105"/>
      <c r="KT11" s="105"/>
      <c r="KU11" s="105"/>
      <c r="KV11" s="105"/>
      <c r="KW11" s="105"/>
      <c r="KX11" s="105"/>
      <c r="KY11" s="105"/>
      <c r="KZ11" s="105"/>
      <c r="LA11" s="105"/>
      <c r="LB11" s="105"/>
      <c r="LC11" s="105"/>
      <c r="LD11" s="105"/>
      <c r="LE11" s="105"/>
      <c r="LF11" s="105"/>
      <c r="LG11" s="105"/>
      <c r="LH11" s="105"/>
      <c r="LI11" s="105"/>
      <c r="LJ11" s="105"/>
      <c r="LK11" s="105"/>
      <c r="LL11" s="105"/>
      <c r="LM11" s="105"/>
      <c r="LN11" s="105"/>
      <c r="LO11" s="105"/>
      <c r="LP11" s="105"/>
      <c r="LQ11" s="105"/>
      <c r="LR11" s="105"/>
      <c r="LS11" s="105"/>
      <c r="LT11" s="105"/>
      <c r="LU11" s="105"/>
      <c r="LV11" s="105"/>
      <c r="LW11" s="105"/>
      <c r="LX11" s="105"/>
      <c r="LY11" s="105"/>
      <c r="LZ11" s="105"/>
      <c r="MA11" s="105"/>
      <c r="MB11" s="105"/>
      <c r="MC11" s="105"/>
      <c r="MD11" s="105"/>
      <c r="ME11" s="105"/>
      <c r="MF11" s="105"/>
      <c r="MG11" s="105"/>
      <c r="MH11" s="105"/>
      <c r="MI11" s="105"/>
      <c r="MJ11" s="105"/>
      <c r="MK11" s="105"/>
      <c r="ML11" s="105"/>
      <c r="MM11" s="105"/>
      <c r="MN11" s="105"/>
      <c r="MO11" s="105"/>
      <c r="MP11" s="105"/>
      <c r="MQ11" s="105"/>
      <c r="MR11" s="105"/>
      <c r="MS11" s="105"/>
      <c r="MT11" s="105"/>
      <c r="MU11" s="105"/>
      <c r="MV11" s="105"/>
      <c r="MW11" s="105"/>
      <c r="MX11" s="105"/>
      <c r="MY11" s="105"/>
      <c r="MZ11" s="105"/>
      <c r="NA11" s="105"/>
      <c r="NB11" s="105"/>
      <c r="NC11" s="105"/>
      <c r="ND11" s="105"/>
      <c r="NE11" s="105"/>
      <c r="NF11" s="105"/>
      <c r="NG11" s="105"/>
      <c r="NH11" s="105"/>
      <c r="NI11" s="105"/>
      <c r="NJ11" s="105"/>
      <c r="NK11" s="105"/>
      <c r="NL11" s="105"/>
      <c r="NM11" s="105"/>
      <c r="NN11" s="105"/>
      <c r="NO11" s="105"/>
      <c r="NP11" s="105"/>
      <c r="NQ11" s="105"/>
      <c r="NR11" s="105"/>
      <c r="NS11" s="105"/>
      <c r="NT11" s="105"/>
      <c r="NU11" s="105"/>
      <c r="NV11" s="105"/>
      <c r="NW11" s="105"/>
      <c r="NX11" s="105"/>
      <c r="NY11" s="105"/>
      <c r="NZ11" s="105"/>
      <c r="OA11" s="105"/>
      <c r="OB11" s="105"/>
      <c r="OC11" s="105"/>
      <c r="OD11" s="105"/>
      <c r="OE11" s="105"/>
      <c r="OF11" s="105"/>
      <c r="OG11" s="105"/>
      <c r="OH11" s="105"/>
      <c r="OI11" s="105"/>
      <c r="OJ11" s="105"/>
      <c r="OK11" s="105"/>
      <c r="OL11" s="105"/>
      <c r="OM11" s="105"/>
      <c r="ON11" s="105"/>
      <c r="OO11" s="105"/>
      <c r="OP11" s="105"/>
      <c r="OQ11" s="105"/>
      <c r="OR11" s="105"/>
      <c r="OS11" s="105"/>
      <c r="OT11" s="105"/>
      <c r="OU11" s="105"/>
      <c r="OV11" s="105"/>
      <c r="OW11" s="105"/>
      <c r="OX11" s="105"/>
      <c r="OY11" s="105"/>
      <c r="OZ11" s="105"/>
      <c r="PA11" s="105"/>
      <c r="PB11" s="105"/>
      <c r="PC11" s="105"/>
      <c r="PD11" s="105"/>
      <c r="PE11" s="105"/>
      <c r="PF11" s="105"/>
      <c r="PG11" s="105"/>
      <c r="PH11" s="105"/>
      <c r="PI11" s="105"/>
      <c r="PJ11" s="105"/>
      <c r="PK11" s="105"/>
      <c r="PL11" s="105"/>
      <c r="PM11" s="105"/>
      <c r="PN11" s="105"/>
      <c r="PO11" s="105"/>
      <c r="PP11" s="105"/>
      <c r="PQ11" s="105"/>
      <c r="PR11" s="105"/>
      <c r="PS11" s="105"/>
      <c r="PT11" s="105"/>
      <c r="PU11" s="105"/>
      <c r="PV11" s="105"/>
      <c r="PW11" s="105"/>
      <c r="PX11" s="105"/>
      <c r="PY11" s="105"/>
      <c r="PZ11" s="105"/>
      <c r="QA11" s="105"/>
      <c r="QB11" s="105"/>
      <c r="QC11" s="105"/>
      <c r="QD11" s="105"/>
      <c r="QE11" s="105"/>
      <c r="QF11" s="105"/>
      <c r="QG11" s="105"/>
      <c r="QH11" s="105"/>
      <c r="QI11" s="105"/>
      <c r="QJ11" s="105"/>
      <c r="QK11" s="105"/>
      <c r="QL11" s="105"/>
      <c r="QM11" s="105"/>
      <c r="QN11" s="105"/>
      <c r="QO11" s="105"/>
      <c r="QP11" s="105"/>
      <c r="QQ11" s="105"/>
      <c r="QR11" s="105"/>
      <c r="QS11" s="105"/>
      <c r="QT11" s="105"/>
      <c r="QU11" s="105"/>
      <c r="QV11" s="105"/>
      <c r="QW11" s="105"/>
      <c r="QX11" s="105"/>
      <c r="QY11" s="105"/>
      <c r="QZ11" s="105"/>
      <c r="RA11" s="105"/>
      <c r="RB11" s="105"/>
      <c r="RC11" s="105"/>
      <c r="RD11" s="105"/>
      <c r="RE11" s="105"/>
      <c r="RF11" s="105"/>
      <c r="RG11" s="105"/>
      <c r="RH11" s="105"/>
      <c r="RI11" s="105"/>
      <c r="RJ11" s="105"/>
      <c r="RK11" s="105"/>
      <c r="RL11" s="105"/>
      <c r="RM11" s="105"/>
      <c r="RN11" s="105"/>
      <c r="RO11" s="105"/>
      <c r="RP11" s="105"/>
      <c r="RQ11" s="105"/>
      <c r="RR11" s="105"/>
      <c r="RS11" s="105"/>
      <c r="RT11" s="105"/>
      <c r="RU11" s="105"/>
      <c r="RV11" s="105"/>
      <c r="RW11" s="105"/>
      <c r="RX11" s="105"/>
      <c r="RY11" s="105"/>
      <c r="RZ11" s="105"/>
      <c r="SA11" s="105"/>
      <c r="SB11" s="105"/>
      <c r="SC11" s="105"/>
      <c r="SD11" s="105"/>
      <c r="SE11" s="105"/>
      <c r="SF11" s="105"/>
      <c r="SG11" s="105"/>
      <c r="SH11" s="105"/>
      <c r="SI11" s="105"/>
      <c r="SJ11" s="105"/>
      <c r="SK11" s="105"/>
      <c r="SL11" s="105"/>
      <c r="SM11" s="105"/>
      <c r="SN11" s="105"/>
      <c r="SO11" s="105"/>
      <c r="SP11" s="105"/>
      <c r="SQ11" s="105"/>
      <c r="SR11" s="105"/>
      <c r="SS11" s="105"/>
      <c r="ST11" s="105"/>
      <c r="SU11" s="105"/>
      <c r="SV11" s="105"/>
      <c r="SW11" s="105"/>
      <c r="SX11" s="105"/>
      <c r="SY11" s="105"/>
      <c r="SZ11" s="105"/>
      <c r="TA11" s="105"/>
      <c r="TB11" s="105"/>
      <c r="TC11" s="105"/>
      <c r="TD11" s="105"/>
      <c r="TE11" s="105"/>
      <c r="TF11" s="105"/>
      <c r="TG11" s="105"/>
      <c r="TH11" s="105"/>
      <c r="TI11" s="105"/>
      <c r="TJ11" s="105"/>
      <c r="TK11" s="105"/>
      <c r="TL11" s="105"/>
      <c r="TM11" s="105"/>
      <c r="TN11" s="105"/>
      <c r="TO11" s="105"/>
      <c r="TP11" s="105"/>
      <c r="TQ11" s="105"/>
      <c r="TR11" s="105"/>
      <c r="TS11" s="105"/>
      <c r="TT11" s="105"/>
      <c r="TU11" s="105"/>
      <c r="TV11" s="105"/>
      <c r="TW11" s="105"/>
      <c r="TX11" s="105"/>
      <c r="TY11" s="105"/>
      <c r="TZ11" s="105"/>
      <c r="UA11" s="105"/>
      <c r="UB11" s="105"/>
      <c r="UC11" s="105"/>
      <c r="UD11" s="105"/>
      <c r="UE11" s="105"/>
      <c r="UF11" s="105"/>
      <c r="UG11" s="105"/>
      <c r="UH11" s="105"/>
      <c r="UI11" s="105"/>
      <c r="UJ11" s="105"/>
      <c r="UK11" s="105"/>
      <c r="UL11" s="105"/>
      <c r="UM11" s="105"/>
      <c r="UN11" s="105"/>
      <c r="UO11" s="105"/>
      <c r="UP11" s="105"/>
      <c r="UQ11" s="105"/>
      <c r="UR11" s="105"/>
      <c r="US11" s="105"/>
      <c r="UT11" s="105"/>
      <c r="UU11" s="105"/>
      <c r="UV11" s="105"/>
      <c r="UW11" s="105"/>
      <c r="UX11" s="105"/>
      <c r="UY11" s="105"/>
      <c r="UZ11" s="105"/>
      <c r="VA11" s="105"/>
      <c r="VB11" s="105"/>
      <c r="VC11" s="105"/>
      <c r="VD11" s="105"/>
      <c r="VE11" s="105"/>
      <c r="VF11" s="105"/>
      <c r="VG11" s="105"/>
      <c r="VH11" s="105"/>
      <c r="VI11" s="105"/>
      <c r="VJ11" s="105"/>
      <c r="VK11" s="105"/>
      <c r="VL11" s="105"/>
    </row>
    <row r="12" spans="1:584" s="108" customFormat="1" ht="13.5">
      <c r="A12" s="133"/>
      <c r="B12" s="101" t="s">
        <v>29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>
        <v>65267</v>
      </c>
      <c r="AN12" s="105">
        <v>29979</v>
      </c>
      <c r="AO12" s="105">
        <v>36939</v>
      </c>
      <c r="AP12" s="105">
        <v>32188</v>
      </c>
      <c r="AQ12" s="105">
        <v>36028</v>
      </c>
      <c r="AR12" s="105">
        <v>32570</v>
      </c>
      <c r="AS12" s="105">
        <v>38754</v>
      </c>
      <c r="AT12" s="105">
        <v>42073</v>
      </c>
      <c r="AU12" s="105">
        <v>37689</v>
      </c>
      <c r="AV12" s="105">
        <v>37691</v>
      </c>
      <c r="AW12" s="105">
        <v>30610</v>
      </c>
      <c r="AX12" s="105">
        <v>19623</v>
      </c>
      <c r="AY12" s="105">
        <v>68369</v>
      </c>
      <c r="AZ12" s="105">
        <v>36331</v>
      </c>
      <c r="BA12" s="105">
        <v>33888</v>
      </c>
      <c r="BB12" s="105">
        <v>43318</v>
      </c>
      <c r="BC12" s="105">
        <v>43993</v>
      </c>
      <c r="BD12" s="105">
        <v>38382</v>
      </c>
      <c r="BE12" s="105">
        <v>45579</v>
      </c>
      <c r="BF12" s="105">
        <v>39745</v>
      </c>
      <c r="BG12" s="105">
        <v>43511</v>
      </c>
      <c r="BH12" s="105">
        <v>40014</v>
      </c>
      <c r="BI12" s="105">
        <v>28166</v>
      </c>
      <c r="BJ12" s="105">
        <v>15711</v>
      </c>
      <c r="BK12" s="105">
        <v>60872</v>
      </c>
      <c r="BL12" s="105">
        <v>31751</v>
      </c>
      <c r="BM12" s="105">
        <v>33238</v>
      </c>
      <c r="BN12" s="105">
        <v>32869</v>
      </c>
      <c r="BO12" s="105">
        <v>32778</v>
      </c>
      <c r="BP12" s="105">
        <v>35490</v>
      </c>
      <c r="BQ12" s="105">
        <v>38037</v>
      </c>
      <c r="BR12" s="105">
        <v>34784</v>
      </c>
      <c r="BS12" s="105">
        <v>37682</v>
      </c>
      <c r="BT12" s="105">
        <v>32220</v>
      </c>
      <c r="BU12" s="105">
        <v>30748</v>
      </c>
      <c r="BV12" s="105">
        <v>19285</v>
      </c>
      <c r="BW12" s="105">
        <v>64719</v>
      </c>
      <c r="BX12" s="105">
        <v>36947</v>
      </c>
      <c r="BY12" s="105">
        <v>46061</v>
      </c>
      <c r="BZ12" s="105">
        <v>41087</v>
      </c>
      <c r="CA12" s="105">
        <v>40388</v>
      </c>
      <c r="CB12" s="105">
        <v>43961</v>
      </c>
      <c r="CC12" s="105">
        <v>46191</v>
      </c>
      <c r="CD12" s="105">
        <v>45971</v>
      </c>
      <c r="CE12" s="105">
        <v>51839</v>
      </c>
      <c r="CF12" s="105">
        <v>44250</v>
      </c>
      <c r="CG12" s="105">
        <v>44395</v>
      </c>
      <c r="CH12" s="105">
        <v>32121</v>
      </c>
      <c r="CI12" s="105">
        <v>84270</v>
      </c>
      <c r="CJ12" s="105">
        <v>49138</v>
      </c>
      <c r="CK12" s="105">
        <v>55194</v>
      </c>
      <c r="CL12" s="105">
        <v>52226</v>
      </c>
      <c r="CM12" s="105">
        <v>53365</v>
      </c>
      <c r="CN12" s="105">
        <v>62904</v>
      </c>
      <c r="CO12" s="105">
        <v>58029</v>
      </c>
      <c r="CP12" s="105">
        <v>64099</v>
      </c>
      <c r="CQ12" s="105">
        <v>67689</v>
      </c>
      <c r="CR12" s="105">
        <v>57973</v>
      </c>
      <c r="CS12" s="105">
        <v>53403</v>
      </c>
      <c r="CT12" s="105">
        <v>30762</v>
      </c>
      <c r="CU12" s="105">
        <v>92396</v>
      </c>
      <c r="CV12" s="105">
        <v>46643</v>
      </c>
      <c r="CW12" s="105">
        <v>65290</v>
      </c>
      <c r="CX12" s="105">
        <v>47904</v>
      </c>
      <c r="CY12" s="105">
        <v>61851</v>
      </c>
      <c r="CZ12" s="105">
        <v>56658</v>
      </c>
      <c r="DA12" s="105">
        <v>59730</v>
      </c>
      <c r="DB12" s="105">
        <v>59480</v>
      </c>
      <c r="DC12" s="105">
        <v>49561</v>
      </c>
      <c r="DD12" s="105">
        <v>53318</v>
      </c>
      <c r="DE12" s="105">
        <v>43229</v>
      </c>
      <c r="DF12" s="105">
        <v>27914</v>
      </c>
      <c r="DG12" s="105">
        <v>87551</v>
      </c>
      <c r="DH12" s="105">
        <v>50783</v>
      </c>
      <c r="DI12" s="105">
        <v>62397</v>
      </c>
      <c r="DJ12" s="105">
        <v>64954</v>
      </c>
      <c r="DK12" s="105">
        <v>74286</v>
      </c>
      <c r="DL12" s="105">
        <v>59154</v>
      </c>
      <c r="DM12" s="105">
        <v>70071</v>
      </c>
      <c r="DN12" s="105">
        <v>65933</v>
      </c>
      <c r="DO12" s="105">
        <v>67906</v>
      </c>
      <c r="DP12" s="105">
        <v>71445</v>
      </c>
      <c r="DQ12" s="105">
        <v>49327</v>
      </c>
      <c r="DR12" s="105">
        <v>40607</v>
      </c>
      <c r="DS12" s="105">
        <v>86128</v>
      </c>
      <c r="DT12" s="105">
        <v>45408</v>
      </c>
      <c r="DU12" s="105">
        <v>39719</v>
      </c>
      <c r="DV12" s="105">
        <v>41195</v>
      </c>
      <c r="DW12" s="105">
        <v>43730</v>
      </c>
      <c r="DX12" s="105">
        <v>40821</v>
      </c>
      <c r="DY12" s="105">
        <v>47625</v>
      </c>
      <c r="DZ12" s="105">
        <v>45851</v>
      </c>
      <c r="EA12" s="105">
        <v>45650</v>
      </c>
      <c r="EB12" s="105">
        <v>41000</v>
      </c>
      <c r="EC12" s="105">
        <v>29409</v>
      </c>
      <c r="ED12" s="105">
        <v>22215</v>
      </c>
      <c r="EE12" s="105">
        <v>50602</v>
      </c>
      <c r="EF12" s="105">
        <v>32531</v>
      </c>
      <c r="EG12" s="105">
        <v>37118</v>
      </c>
      <c r="EH12" s="105">
        <v>39355</v>
      </c>
      <c r="EI12" s="105">
        <v>35317</v>
      </c>
      <c r="EJ12" s="105">
        <v>42940</v>
      </c>
      <c r="EK12" s="105">
        <v>45497</v>
      </c>
      <c r="EL12" s="105">
        <v>43051</v>
      </c>
      <c r="EM12" s="105">
        <v>50012</v>
      </c>
      <c r="EN12" s="105">
        <v>44257</v>
      </c>
      <c r="EO12" s="105">
        <v>37649</v>
      </c>
      <c r="EP12" s="105">
        <v>22621</v>
      </c>
      <c r="EQ12" s="105">
        <v>43489</v>
      </c>
      <c r="ER12" s="105">
        <v>36742</v>
      </c>
      <c r="ES12" s="105">
        <v>43931</v>
      </c>
      <c r="ET12" s="105">
        <v>44739</v>
      </c>
      <c r="EU12" s="105">
        <v>45025</v>
      </c>
      <c r="EV12" s="105">
        <v>39620</v>
      </c>
      <c r="EW12" s="105">
        <v>47726</v>
      </c>
      <c r="EX12" s="105">
        <v>54519</v>
      </c>
      <c r="EY12" s="105">
        <v>51800</v>
      </c>
      <c r="EZ12" s="105">
        <v>45889</v>
      </c>
      <c r="FA12" s="105">
        <v>43240</v>
      </c>
      <c r="FB12" s="105">
        <v>29448</v>
      </c>
      <c r="FC12" s="105">
        <v>70176</v>
      </c>
      <c r="FD12" s="105">
        <v>43594</v>
      </c>
      <c r="FE12" s="105">
        <v>58228</v>
      </c>
      <c r="FF12" s="105">
        <v>48139</v>
      </c>
      <c r="FG12" s="105">
        <v>57082</v>
      </c>
      <c r="FH12" s="105">
        <v>57961</v>
      </c>
      <c r="FI12" s="105">
        <v>59358</v>
      </c>
      <c r="FJ12" s="105">
        <v>63910</v>
      </c>
      <c r="FK12" s="105">
        <v>59200</v>
      </c>
      <c r="FL12" s="105">
        <v>58035</v>
      </c>
      <c r="FM12" s="105">
        <v>53450</v>
      </c>
      <c r="FN12" s="105">
        <v>34430</v>
      </c>
      <c r="FO12" s="105">
        <v>90701</v>
      </c>
      <c r="FP12" s="105">
        <v>53186</v>
      </c>
      <c r="FQ12" s="105">
        <v>66633</v>
      </c>
      <c r="FR12" s="105">
        <v>59525</v>
      </c>
      <c r="FS12" s="105">
        <v>63413</v>
      </c>
      <c r="FT12" s="105">
        <v>49176</v>
      </c>
      <c r="FU12" s="105">
        <v>51399</v>
      </c>
      <c r="FV12" s="105">
        <v>49552</v>
      </c>
      <c r="FW12" s="105">
        <v>40016</v>
      </c>
      <c r="FX12" s="105">
        <v>36683</v>
      </c>
      <c r="FY12" s="105">
        <v>29214</v>
      </c>
      <c r="FZ12" s="105">
        <v>21027</v>
      </c>
      <c r="GA12" s="105">
        <v>45134</v>
      </c>
      <c r="GB12" s="105">
        <v>29665</v>
      </c>
      <c r="GC12" s="105">
        <v>29235</v>
      </c>
      <c r="GD12" s="105">
        <v>26385</v>
      </c>
      <c r="GE12" s="105">
        <v>25384</v>
      </c>
      <c r="GF12" s="105">
        <v>27008</v>
      </c>
      <c r="GG12" s="105">
        <v>38287</v>
      </c>
      <c r="GH12" s="105">
        <v>31893</v>
      </c>
      <c r="GI12" s="105">
        <v>25013</v>
      </c>
      <c r="GJ12" s="105">
        <v>22394</v>
      </c>
      <c r="GK12" s="105">
        <v>17714</v>
      </c>
      <c r="GL12" s="105">
        <v>15260</v>
      </c>
      <c r="GM12" s="105">
        <v>31835</v>
      </c>
      <c r="GN12" s="105">
        <v>19870</v>
      </c>
      <c r="GO12" s="105">
        <v>12738</v>
      </c>
      <c r="GP12" s="105">
        <v>2716</v>
      </c>
      <c r="GQ12" s="105">
        <v>13700</v>
      </c>
      <c r="GR12" s="105">
        <v>25889</v>
      </c>
      <c r="GS12" s="105">
        <v>19905</v>
      </c>
      <c r="GT12" s="105">
        <v>19690</v>
      </c>
      <c r="GU12" s="105">
        <v>23274</v>
      </c>
      <c r="GV12" s="105">
        <v>25165</v>
      </c>
      <c r="GW12" s="105">
        <v>23780</v>
      </c>
      <c r="GX12" s="105">
        <v>13556</v>
      </c>
      <c r="GY12" s="105">
        <v>34148</v>
      </c>
      <c r="GZ12" s="105">
        <v>20447</v>
      </c>
      <c r="HA12" s="105">
        <v>24452</v>
      </c>
      <c r="HB12" s="105">
        <v>20621</v>
      </c>
      <c r="HC12" s="105">
        <v>14610</v>
      </c>
      <c r="HD12" s="105">
        <v>23479</v>
      </c>
      <c r="HE12" s="105">
        <v>20704</v>
      </c>
      <c r="HF12" s="105">
        <v>20387</v>
      </c>
      <c r="HG12" s="105">
        <v>19126</v>
      </c>
      <c r="HH12" s="105">
        <v>16040</v>
      </c>
      <c r="HI12" s="105">
        <v>16569</v>
      </c>
      <c r="HJ12" s="105">
        <v>10105</v>
      </c>
      <c r="HK12" s="105">
        <v>29499</v>
      </c>
      <c r="HL12" s="105">
        <v>18740</v>
      </c>
      <c r="HM12" s="105">
        <v>21774</v>
      </c>
      <c r="HN12" s="105">
        <v>20280</v>
      </c>
      <c r="HO12" s="105">
        <v>22520</v>
      </c>
      <c r="HP12" s="105">
        <v>22363</v>
      </c>
      <c r="HQ12" s="105">
        <v>24931</v>
      </c>
      <c r="HR12" s="105">
        <v>24769</v>
      </c>
      <c r="HS12" s="105">
        <v>21805</v>
      </c>
      <c r="HT12" s="105">
        <v>20974</v>
      </c>
      <c r="HU12" s="105">
        <v>21453</v>
      </c>
      <c r="HV12" s="105">
        <v>11732</v>
      </c>
      <c r="HW12" s="105">
        <v>32636</v>
      </c>
      <c r="HX12" s="105">
        <v>19325</v>
      </c>
      <c r="HY12" s="105">
        <v>25338</v>
      </c>
      <c r="HZ12" s="105">
        <v>21729</v>
      </c>
      <c r="IA12" s="105">
        <v>23916</v>
      </c>
      <c r="IB12" s="105">
        <v>25051</v>
      </c>
      <c r="IC12" s="105">
        <v>27995</v>
      </c>
      <c r="ID12" s="105">
        <v>23390</v>
      </c>
      <c r="IE12" s="105">
        <v>18844</v>
      </c>
      <c r="IF12" s="105">
        <v>25620</v>
      </c>
      <c r="IG12" s="105">
        <v>21581</v>
      </c>
      <c r="IH12" s="105">
        <v>9302</v>
      </c>
      <c r="II12" s="105">
        <v>21728</v>
      </c>
      <c r="IJ12" s="105">
        <v>16605</v>
      </c>
      <c r="IK12" s="105">
        <v>17266</v>
      </c>
      <c r="IL12" s="105">
        <v>21157</v>
      </c>
      <c r="IM12" s="105">
        <v>22079</v>
      </c>
      <c r="IN12" s="105">
        <v>19582</v>
      </c>
      <c r="IO12" s="105">
        <v>26916</v>
      </c>
      <c r="IP12" s="105">
        <v>25130</v>
      </c>
      <c r="IQ12" s="105">
        <v>26776</v>
      </c>
      <c r="IR12" s="105">
        <v>28085</v>
      </c>
      <c r="IS12" s="105">
        <v>22592</v>
      </c>
      <c r="IT12" s="105">
        <v>13197</v>
      </c>
      <c r="IU12" s="105">
        <v>46625</v>
      </c>
      <c r="IV12" s="105">
        <v>29039</v>
      </c>
      <c r="IW12" s="105">
        <v>32732</v>
      </c>
      <c r="IX12" s="105">
        <v>35701</v>
      </c>
      <c r="IY12" s="105"/>
      <c r="IZ12" s="105"/>
      <c r="JA12" s="105"/>
      <c r="JB12" s="105"/>
      <c r="JC12" s="105"/>
      <c r="JD12" s="105"/>
      <c r="JE12" s="105"/>
      <c r="JF12" s="105"/>
      <c r="JG12" s="105"/>
      <c r="JH12" s="105"/>
      <c r="JI12" s="105"/>
      <c r="JJ12" s="105"/>
      <c r="JK12" s="105"/>
      <c r="JL12" s="105"/>
      <c r="JM12" s="105"/>
      <c r="JN12" s="105"/>
      <c r="JO12" s="105"/>
      <c r="JP12" s="105"/>
      <c r="JQ12" s="105"/>
      <c r="JR12" s="105"/>
      <c r="JS12" s="105"/>
      <c r="JT12" s="105"/>
      <c r="JU12" s="105"/>
      <c r="JV12" s="105"/>
      <c r="JW12" s="105"/>
      <c r="JX12" s="105"/>
      <c r="JY12" s="105"/>
      <c r="JZ12" s="105"/>
      <c r="KA12" s="105"/>
      <c r="KB12" s="105"/>
      <c r="KC12" s="105"/>
      <c r="KD12" s="105"/>
      <c r="KE12" s="105"/>
      <c r="KF12" s="105"/>
      <c r="KG12" s="105"/>
      <c r="KH12" s="105"/>
      <c r="KI12" s="105"/>
      <c r="KJ12" s="105"/>
      <c r="KK12" s="105"/>
      <c r="KL12" s="105"/>
      <c r="KM12" s="105"/>
      <c r="KN12" s="105"/>
      <c r="KO12" s="105"/>
      <c r="KP12" s="105"/>
      <c r="KQ12" s="105"/>
      <c r="KR12" s="105"/>
      <c r="KS12" s="105"/>
      <c r="KT12" s="105"/>
      <c r="KU12" s="105"/>
      <c r="KV12" s="105"/>
      <c r="KW12" s="105"/>
      <c r="KX12" s="105"/>
      <c r="KY12" s="105"/>
      <c r="KZ12" s="105"/>
      <c r="LA12" s="105"/>
      <c r="LB12" s="105"/>
      <c r="LC12" s="105"/>
      <c r="LD12" s="105"/>
      <c r="LE12" s="105"/>
      <c r="LF12" s="105"/>
      <c r="LG12" s="105"/>
      <c r="LH12" s="105"/>
      <c r="LI12" s="105"/>
      <c r="LJ12" s="105"/>
      <c r="LK12" s="105"/>
      <c r="LL12" s="105"/>
      <c r="LM12" s="105"/>
      <c r="LN12" s="105"/>
      <c r="LO12" s="105"/>
      <c r="LP12" s="105"/>
      <c r="LQ12" s="105"/>
      <c r="LR12" s="105"/>
      <c r="LS12" s="105"/>
      <c r="LT12" s="105"/>
      <c r="LU12" s="105"/>
      <c r="LV12" s="105"/>
      <c r="LW12" s="105"/>
      <c r="LX12" s="105"/>
      <c r="LY12" s="105"/>
      <c r="LZ12" s="105"/>
      <c r="MA12" s="105"/>
      <c r="MB12" s="105"/>
      <c r="MC12" s="105"/>
      <c r="MD12" s="105"/>
      <c r="ME12" s="105"/>
      <c r="MF12" s="105"/>
      <c r="MG12" s="105"/>
      <c r="MH12" s="105"/>
      <c r="MI12" s="105"/>
      <c r="MJ12" s="105"/>
      <c r="MK12" s="105"/>
      <c r="ML12" s="105"/>
      <c r="MM12" s="105"/>
      <c r="MN12" s="105"/>
      <c r="MO12" s="105"/>
      <c r="MP12" s="105"/>
      <c r="MQ12" s="105"/>
      <c r="MR12" s="105"/>
      <c r="MS12" s="105"/>
      <c r="MT12" s="105"/>
      <c r="MU12" s="105"/>
      <c r="MV12" s="105"/>
      <c r="MW12" s="105"/>
      <c r="MX12" s="105"/>
      <c r="MY12" s="105"/>
      <c r="MZ12" s="105"/>
      <c r="NA12" s="105"/>
      <c r="NB12" s="105"/>
      <c r="NC12" s="105"/>
      <c r="ND12" s="105"/>
      <c r="NE12" s="105"/>
      <c r="NF12" s="105"/>
      <c r="NG12" s="105"/>
      <c r="NH12" s="105"/>
      <c r="NI12" s="105"/>
      <c r="NJ12" s="105"/>
      <c r="NK12" s="105"/>
      <c r="NL12" s="105"/>
      <c r="NM12" s="105"/>
      <c r="NN12" s="105"/>
      <c r="NO12" s="105"/>
      <c r="NP12" s="105"/>
      <c r="NQ12" s="105"/>
      <c r="NR12" s="105"/>
      <c r="NS12" s="105"/>
      <c r="NT12" s="105"/>
      <c r="NU12" s="105"/>
      <c r="NV12" s="105"/>
      <c r="NW12" s="105"/>
      <c r="NX12" s="105"/>
      <c r="NY12" s="105"/>
      <c r="NZ12" s="105"/>
      <c r="OA12" s="105"/>
      <c r="OB12" s="105"/>
      <c r="OC12" s="105"/>
      <c r="OD12" s="105"/>
      <c r="OE12" s="105"/>
      <c r="OF12" s="105"/>
      <c r="OG12" s="105"/>
      <c r="OH12" s="105"/>
      <c r="OI12" s="105"/>
      <c r="OJ12" s="105"/>
      <c r="OK12" s="105"/>
      <c r="OL12" s="105"/>
      <c r="OM12" s="105"/>
      <c r="ON12" s="105"/>
      <c r="OO12" s="105"/>
      <c r="OP12" s="105"/>
      <c r="OQ12" s="105"/>
      <c r="OR12" s="105"/>
      <c r="OS12" s="105"/>
      <c r="OT12" s="105"/>
      <c r="OU12" s="105"/>
      <c r="OV12" s="105"/>
      <c r="OW12" s="105"/>
      <c r="OX12" s="105"/>
      <c r="OY12" s="105"/>
      <c r="OZ12" s="105"/>
      <c r="PA12" s="105"/>
      <c r="PB12" s="105"/>
      <c r="PC12" s="105"/>
      <c r="PD12" s="105"/>
      <c r="PE12" s="105"/>
      <c r="PF12" s="105"/>
      <c r="PG12" s="105"/>
      <c r="PH12" s="105"/>
      <c r="PI12" s="105"/>
      <c r="PJ12" s="105"/>
      <c r="PK12" s="105"/>
      <c r="PL12" s="105"/>
      <c r="PM12" s="105"/>
      <c r="PN12" s="105"/>
      <c r="PO12" s="105"/>
      <c r="PP12" s="105"/>
      <c r="PQ12" s="105"/>
      <c r="PR12" s="105"/>
      <c r="PS12" s="105"/>
      <c r="PT12" s="105"/>
      <c r="PU12" s="105"/>
      <c r="PV12" s="105"/>
      <c r="PW12" s="105"/>
      <c r="PX12" s="105"/>
      <c r="PY12" s="105"/>
      <c r="PZ12" s="105"/>
      <c r="QA12" s="105"/>
      <c r="QB12" s="105"/>
      <c r="QC12" s="105"/>
      <c r="QD12" s="105"/>
      <c r="QE12" s="105"/>
      <c r="QF12" s="105"/>
      <c r="QG12" s="105"/>
      <c r="QH12" s="105"/>
      <c r="QI12" s="105"/>
      <c r="QJ12" s="105"/>
      <c r="QK12" s="105"/>
      <c r="QL12" s="105"/>
      <c r="QM12" s="105"/>
      <c r="QN12" s="105"/>
      <c r="QO12" s="105"/>
      <c r="QP12" s="105"/>
      <c r="QQ12" s="105"/>
      <c r="QR12" s="105"/>
      <c r="QS12" s="105"/>
      <c r="QT12" s="105"/>
      <c r="QU12" s="105"/>
      <c r="QV12" s="105"/>
      <c r="QW12" s="105"/>
      <c r="QX12" s="105"/>
      <c r="QY12" s="105"/>
      <c r="QZ12" s="105"/>
      <c r="RA12" s="105"/>
      <c r="RB12" s="105"/>
      <c r="RC12" s="105"/>
      <c r="RD12" s="105"/>
      <c r="RE12" s="105"/>
      <c r="RF12" s="105"/>
      <c r="RG12" s="105"/>
      <c r="RH12" s="105"/>
      <c r="RI12" s="105"/>
      <c r="RJ12" s="105"/>
      <c r="RK12" s="105"/>
      <c r="RL12" s="105"/>
      <c r="RM12" s="105"/>
      <c r="RN12" s="105"/>
      <c r="RO12" s="105"/>
      <c r="RP12" s="105"/>
      <c r="RQ12" s="105"/>
      <c r="RR12" s="105"/>
      <c r="RS12" s="105"/>
      <c r="RT12" s="105"/>
      <c r="RU12" s="105"/>
      <c r="RV12" s="105"/>
      <c r="RW12" s="105"/>
      <c r="RX12" s="105"/>
      <c r="RY12" s="105"/>
      <c r="RZ12" s="105"/>
      <c r="SA12" s="105"/>
      <c r="SB12" s="105"/>
      <c r="SC12" s="105"/>
      <c r="SD12" s="105"/>
      <c r="SE12" s="105"/>
      <c r="SF12" s="105"/>
      <c r="SG12" s="105"/>
      <c r="SH12" s="105"/>
      <c r="SI12" s="105"/>
      <c r="SJ12" s="105"/>
      <c r="SK12" s="105"/>
      <c r="SL12" s="105"/>
      <c r="SM12" s="105"/>
      <c r="SN12" s="105"/>
      <c r="SO12" s="105"/>
      <c r="SP12" s="105"/>
      <c r="SQ12" s="105"/>
      <c r="SR12" s="105"/>
      <c r="SS12" s="105"/>
      <c r="ST12" s="105"/>
      <c r="SU12" s="105"/>
      <c r="SV12" s="105"/>
      <c r="SW12" s="105"/>
      <c r="SX12" s="105"/>
      <c r="SY12" s="105"/>
      <c r="SZ12" s="105"/>
      <c r="TA12" s="105"/>
      <c r="TB12" s="105"/>
      <c r="TC12" s="105"/>
      <c r="TD12" s="105"/>
      <c r="TE12" s="105"/>
      <c r="TF12" s="105"/>
      <c r="TG12" s="105"/>
      <c r="TH12" s="105"/>
      <c r="TI12" s="105"/>
      <c r="TJ12" s="105"/>
      <c r="TK12" s="105"/>
      <c r="TL12" s="105"/>
      <c r="TM12" s="105"/>
      <c r="TN12" s="105"/>
      <c r="TO12" s="105"/>
      <c r="TP12" s="105"/>
      <c r="TQ12" s="105"/>
      <c r="TR12" s="105"/>
      <c r="TS12" s="105"/>
      <c r="TT12" s="105"/>
      <c r="TU12" s="105"/>
      <c r="TV12" s="105"/>
      <c r="TW12" s="105"/>
      <c r="TX12" s="105"/>
      <c r="TY12" s="105"/>
      <c r="TZ12" s="105"/>
      <c r="UA12" s="105"/>
      <c r="UB12" s="105"/>
      <c r="UC12" s="105"/>
      <c r="UD12" s="105"/>
      <c r="UE12" s="105"/>
      <c r="UF12" s="105"/>
      <c r="UG12" s="105"/>
      <c r="UH12" s="105"/>
      <c r="UI12" s="105"/>
      <c r="UJ12" s="105"/>
      <c r="UK12" s="105"/>
      <c r="UL12" s="105"/>
      <c r="UM12" s="105"/>
      <c r="UN12" s="105"/>
      <c r="UO12" s="105"/>
      <c r="UP12" s="105"/>
      <c r="UQ12" s="105"/>
      <c r="UR12" s="105"/>
      <c r="US12" s="105"/>
      <c r="UT12" s="105"/>
      <c r="UU12" s="105"/>
      <c r="UV12" s="105"/>
      <c r="UW12" s="105"/>
      <c r="UX12" s="105"/>
      <c r="UY12" s="105"/>
      <c r="UZ12" s="105"/>
      <c r="VA12" s="105"/>
      <c r="VB12" s="105"/>
      <c r="VC12" s="105"/>
      <c r="VD12" s="105"/>
      <c r="VE12" s="105"/>
      <c r="VF12" s="105"/>
      <c r="VG12" s="105"/>
      <c r="VH12" s="105"/>
      <c r="VI12" s="105"/>
      <c r="VJ12" s="105"/>
      <c r="VK12" s="105"/>
      <c r="VL12" s="105"/>
    </row>
    <row r="13" spans="1:584" s="108" customFormat="1" ht="13.5">
      <c r="A13" s="134"/>
      <c r="B13" s="102" t="s">
        <v>30</v>
      </c>
      <c r="C13" s="105">
        <v>57.728057315759635</v>
      </c>
      <c r="D13" s="105">
        <v>59.834223973509928</v>
      </c>
      <c r="E13" s="105">
        <v>56.723583192137312</v>
      </c>
      <c r="F13" s="105">
        <v>49.95964569444444</v>
      </c>
      <c r="G13" s="105">
        <v>51.024628472222219</v>
      </c>
      <c r="H13" s="105">
        <v>50.822638094705439</v>
      </c>
      <c r="I13" s="105">
        <v>49.091654027777778</v>
      </c>
      <c r="J13" s="105">
        <v>46.676826898508565</v>
      </c>
      <c r="K13" s="105">
        <v>47.339525833333333</v>
      </c>
      <c r="L13" s="105">
        <v>49.445926944444444</v>
      </c>
      <c r="M13" s="105">
        <v>54.129663671096353</v>
      </c>
      <c r="N13" s="105">
        <v>52.025235545440047</v>
      </c>
      <c r="O13" s="105">
        <v>56.812555416666662</v>
      </c>
      <c r="P13" s="105">
        <v>55.971431917770417</v>
      </c>
      <c r="Q13" s="105">
        <v>58.408043899501664</v>
      </c>
      <c r="R13" s="105">
        <v>52.269222916666664</v>
      </c>
      <c r="S13" s="105">
        <v>51.411767222222224</v>
      </c>
      <c r="T13" s="105">
        <v>50.626453055555551</v>
      </c>
      <c r="U13" s="105">
        <v>50.509771596740237</v>
      </c>
      <c r="V13" s="105">
        <v>52.060969150055371</v>
      </c>
      <c r="W13" s="105">
        <v>49.929923472222214</v>
      </c>
      <c r="X13" s="105">
        <v>50.122578194444444</v>
      </c>
      <c r="Y13" s="105">
        <v>53.367251250000002</v>
      </c>
      <c r="Z13" s="105">
        <v>51.007583333333329</v>
      </c>
      <c r="AA13" s="105">
        <v>57.066068019801989</v>
      </c>
      <c r="AB13" s="105">
        <v>56.223231111111112</v>
      </c>
      <c r="AC13" s="105">
        <v>59.861643611111113</v>
      </c>
      <c r="AD13" s="105">
        <v>54.024704481236199</v>
      </c>
      <c r="AE13" s="105">
        <v>56.764642843300109</v>
      </c>
      <c r="AF13" s="105">
        <v>58.525712569213724</v>
      </c>
      <c r="AG13" s="105">
        <v>57.736081666666671</v>
      </c>
      <c r="AH13" s="105">
        <v>55.858915026301219</v>
      </c>
      <c r="AI13" s="105">
        <v>58.948618162251648</v>
      </c>
      <c r="AJ13" s="105">
        <v>59.725017142200144</v>
      </c>
      <c r="AK13" s="105">
        <v>57.588158058807139</v>
      </c>
      <c r="AL13" s="105">
        <v>57.110603808545875</v>
      </c>
      <c r="AM13" s="105">
        <v>60.974338235049835</v>
      </c>
      <c r="AN13" s="105">
        <v>59.536917906563531</v>
      </c>
      <c r="AO13" s="105">
        <v>58.843565199335544</v>
      </c>
      <c r="AP13" s="105">
        <v>52.801837777777777</v>
      </c>
      <c r="AQ13" s="105">
        <v>52.91859888888888</v>
      </c>
      <c r="AR13" s="105">
        <v>51.316981993599441</v>
      </c>
      <c r="AS13" s="105">
        <v>50.17905456270627</v>
      </c>
      <c r="AT13" s="105">
        <v>46.60851154069767</v>
      </c>
      <c r="AU13" s="105">
        <v>49.205113086131519</v>
      </c>
      <c r="AV13" s="105">
        <v>47.903591111111112</v>
      </c>
      <c r="AW13" s="105">
        <v>51.454989117917592</v>
      </c>
      <c r="AX13" s="105">
        <v>51.509452786603489</v>
      </c>
      <c r="AY13" s="105">
        <v>55.042885752038437</v>
      </c>
      <c r="AZ13" s="105">
        <v>52.026942556952079</v>
      </c>
      <c r="BA13" s="105">
        <v>45.512526878634922</v>
      </c>
      <c r="BB13" s="105">
        <v>45.61902638006363</v>
      </c>
      <c r="BC13" s="105">
        <v>40.306849040499642</v>
      </c>
      <c r="BD13" s="105">
        <v>39.597846724903839</v>
      </c>
      <c r="BE13" s="105">
        <v>40.472613055682586</v>
      </c>
      <c r="BF13" s="105">
        <v>41.379536771665848</v>
      </c>
      <c r="BG13" s="105">
        <v>44.406705709408165</v>
      </c>
      <c r="BH13" s="105">
        <v>40.11242640821402</v>
      </c>
      <c r="BI13" s="105">
        <v>39.119861457117182</v>
      </c>
      <c r="BJ13" s="105">
        <v>37.057394836596025</v>
      </c>
      <c r="BK13" s="105">
        <v>41.190720745137696</v>
      </c>
      <c r="BL13" s="105">
        <v>39.443775843350359</v>
      </c>
      <c r="BM13" s="105">
        <v>37.452305931847171</v>
      </c>
      <c r="BN13" s="105">
        <v>37.543810441335772</v>
      </c>
      <c r="BO13" s="105">
        <v>39.090461407193843</v>
      </c>
      <c r="BP13" s="105">
        <v>40.007806856386068</v>
      </c>
      <c r="BQ13" s="105">
        <v>42.348237635046111</v>
      </c>
      <c r="BR13" s="105">
        <v>40.690142662639545</v>
      </c>
      <c r="BS13" s="105">
        <v>40.021477683834313</v>
      </c>
      <c r="BT13" s="105">
        <v>39.03</v>
      </c>
      <c r="BU13" s="105">
        <v>40.49</v>
      </c>
      <c r="BV13" s="105">
        <v>40.22</v>
      </c>
      <c r="BW13" s="105">
        <v>45.559370574094423</v>
      </c>
      <c r="BX13" s="105">
        <v>43.539497367567137</v>
      </c>
      <c r="BY13" s="105">
        <v>41.382629205745445</v>
      </c>
      <c r="BZ13" s="105">
        <v>43.475298381010191</v>
      </c>
      <c r="CA13" s="105">
        <v>48.606521999999998</v>
      </c>
      <c r="CB13" s="105">
        <v>47.630679999999998</v>
      </c>
      <c r="CC13" s="105">
        <v>48.098846000000002</v>
      </c>
      <c r="CD13" s="105">
        <v>50.372967000000003</v>
      </c>
      <c r="CE13" s="105">
        <v>48.834332000000003</v>
      </c>
      <c r="CF13" s="105">
        <v>50.054619000000002</v>
      </c>
      <c r="CG13" s="105">
        <v>55.363689000000001</v>
      </c>
      <c r="CH13" s="105">
        <v>53.21349</v>
      </c>
      <c r="CI13" s="105">
        <v>55.689059999999998</v>
      </c>
      <c r="CJ13" s="105">
        <v>53.96</v>
      </c>
      <c r="CK13" s="105">
        <v>57.379108000000002</v>
      </c>
      <c r="CL13" s="105">
        <v>54.416606999999999</v>
      </c>
      <c r="CM13" s="105">
        <v>55.554817</v>
      </c>
      <c r="CN13" s="105">
        <v>55.710033000000003</v>
      </c>
      <c r="CO13" s="105">
        <v>58.070492000000002</v>
      </c>
      <c r="CP13" s="105">
        <v>57.464024000000002</v>
      </c>
      <c r="CQ13" s="105">
        <v>59.305625999999997</v>
      </c>
      <c r="CR13" s="105">
        <v>57.679577000000002</v>
      </c>
      <c r="CS13" s="105">
        <v>56.688972</v>
      </c>
      <c r="CT13" s="105">
        <v>52.572505999999997</v>
      </c>
      <c r="CU13" s="105">
        <v>57.351104999999997</v>
      </c>
      <c r="CV13" s="105">
        <v>52.629027999999998</v>
      </c>
      <c r="CW13" s="105">
        <v>50.219493999999997</v>
      </c>
      <c r="CX13" s="105">
        <v>43.833939000000001</v>
      </c>
      <c r="CY13" s="105">
        <v>46.426304000000002</v>
      </c>
      <c r="CZ13" s="105">
        <v>44.383896</v>
      </c>
      <c r="DA13" s="105">
        <v>43.586601000000002</v>
      </c>
      <c r="DB13" s="105">
        <v>42.739463999999998</v>
      </c>
      <c r="DC13" s="105">
        <v>42.272731999999998</v>
      </c>
      <c r="DD13" s="105">
        <v>43.439926</v>
      </c>
      <c r="DE13" s="105">
        <v>42.714291000000003</v>
      </c>
      <c r="DF13" s="105">
        <v>46.431148999999998</v>
      </c>
      <c r="DG13" s="105">
        <v>46.856686000000003</v>
      </c>
      <c r="DH13" s="105">
        <v>47.616680000000002</v>
      </c>
      <c r="DI13" s="105">
        <v>46.908465999999997</v>
      </c>
      <c r="DJ13" s="105">
        <v>44.055087999999998</v>
      </c>
      <c r="DK13" s="105">
        <v>41.648997999999999</v>
      </c>
      <c r="DL13" s="105">
        <v>44.491737000000001</v>
      </c>
      <c r="DM13" s="105">
        <v>47.481727999999997</v>
      </c>
      <c r="DN13" s="105">
        <v>50.028309</v>
      </c>
      <c r="DO13" s="105">
        <v>48.647948999999997</v>
      </c>
      <c r="DP13" s="105">
        <v>51.851120000000002</v>
      </c>
      <c r="DQ13" s="105">
        <v>49.885075000000001</v>
      </c>
      <c r="DR13" s="105">
        <v>46.148899</v>
      </c>
      <c r="DS13" s="105">
        <v>43.671379000000002</v>
      </c>
      <c r="DT13" s="105">
        <v>33.464466000000002</v>
      </c>
      <c r="DU13" s="105">
        <v>36.212978</v>
      </c>
      <c r="DV13" s="105">
        <v>36.689399999999999</v>
      </c>
      <c r="DW13" s="105">
        <v>38.097217999999998</v>
      </c>
      <c r="DX13" s="105">
        <v>41.92</v>
      </c>
      <c r="DY13" s="105">
        <v>42.745776999999997</v>
      </c>
      <c r="DZ13" s="105">
        <v>43.89</v>
      </c>
      <c r="EA13" s="105">
        <v>41.501330666666668</v>
      </c>
      <c r="EB13" s="105">
        <v>43.944060500000006</v>
      </c>
      <c r="EC13" s="105">
        <v>43.662337999999998</v>
      </c>
      <c r="ED13" s="105">
        <v>44.224994666666667</v>
      </c>
      <c r="EE13" s="105">
        <v>49.948658000000002</v>
      </c>
      <c r="EF13" s="105">
        <v>50.473072000000002</v>
      </c>
      <c r="EG13" s="105">
        <v>52.600951999999999</v>
      </c>
      <c r="EH13" s="105">
        <v>52.85</v>
      </c>
      <c r="EI13" s="105">
        <v>54.994553000000003</v>
      </c>
      <c r="EJ13" s="105">
        <v>54.881053999999999</v>
      </c>
      <c r="EK13" s="105">
        <v>56.09</v>
      </c>
      <c r="EL13" s="105">
        <v>56.781573999999999</v>
      </c>
      <c r="EM13" s="105">
        <v>54.618008000000003</v>
      </c>
      <c r="EN13" s="105">
        <v>56.962150999999999</v>
      </c>
      <c r="EO13" s="105">
        <v>60.350543999999999</v>
      </c>
      <c r="EP13" s="105">
        <v>54.894996999999996</v>
      </c>
      <c r="EQ13" s="105">
        <v>54.007342999999999</v>
      </c>
      <c r="ER13" s="105">
        <v>45.594051</v>
      </c>
      <c r="ES13" s="105">
        <v>48.157730000000001</v>
      </c>
      <c r="ET13" s="105">
        <v>43.185665</v>
      </c>
      <c r="EU13" s="105">
        <v>42.657165999999997</v>
      </c>
      <c r="EV13" s="105">
        <v>42.571452999999998</v>
      </c>
      <c r="EW13" s="105">
        <v>45.605362</v>
      </c>
      <c r="EX13" s="105">
        <v>42.602176999999998</v>
      </c>
      <c r="EY13" s="105">
        <v>43.293731999999999</v>
      </c>
      <c r="EZ13" s="105">
        <v>46.040759999999999</v>
      </c>
      <c r="FA13" s="105">
        <v>43.934199999999997</v>
      </c>
      <c r="FB13" s="105">
        <v>44.48</v>
      </c>
      <c r="FC13" s="105">
        <v>44.466782000000002</v>
      </c>
      <c r="FD13" s="105">
        <v>40.681771833333336</v>
      </c>
      <c r="FE13" s="105">
        <v>40.950098833333335</v>
      </c>
      <c r="FF13" s="105">
        <v>46.19</v>
      </c>
      <c r="FG13" s="105">
        <v>45.76</v>
      </c>
      <c r="FH13" s="105">
        <v>42.042889000000002</v>
      </c>
      <c r="FI13" s="105">
        <v>42.476402</v>
      </c>
      <c r="FJ13" s="105">
        <v>47.609828999999998</v>
      </c>
      <c r="FK13" s="105">
        <v>51.039745000000003</v>
      </c>
      <c r="FL13" s="105">
        <v>51.107132</v>
      </c>
      <c r="FM13" s="105">
        <v>51.101855999999998</v>
      </c>
      <c r="FN13" s="105">
        <v>43.179904999999998</v>
      </c>
      <c r="FO13" s="105">
        <v>45.188713</v>
      </c>
      <c r="FP13" s="105">
        <v>43.822620000000001</v>
      </c>
      <c r="FQ13" s="105">
        <v>43.812939</v>
      </c>
      <c r="FR13" s="105">
        <v>40.086334000000001</v>
      </c>
      <c r="FS13" s="105">
        <v>36.067138999999997</v>
      </c>
      <c r="FT13" s="105">
        <v>35.974978999999998</v>
      </c>
      <c r="FU13" s="105">
        <v>36.254482000000003</v>
      </c>
      <c r="FV13" s="105">
        <v>36.249523000000003</v>
      </c>
      <c r="FW13" s="105">
        <v>33.704475000000002</v>
      </c>
      <c r="FX13" s="105">
        <v>32.643635000000003</v>
      </c>
      <c r="FY13" s="105">
        <v>32.097534000000003</v>
      </c>
      <c r="FZ13" s="105">
        <v>35.989628000000003</v>
      </c>
      <c r="GA13" s="105">
        <v>33.101078000000001</v>
      </c>
      <c r="GB13" s="105">
        <v>36.039966999999997</v>
      </c>
      <c r="GC13" s="105">
        <v>34.794620999999999</v>
      </c>
      <c r="GD13" s="105">
        <v>34.411144</v>
      </c>
      <c r="GE13" s="105">
        <v>36.472499999999997</v>
      </c>
      <c r="GF13" s="105">
        <v>40.574233999999997</v>
      </c>
      <c r="GG13" s="105">
        <v>44.176544</v>
      </c>
      <c r="GH13" s="105">
        <v>41.862834999999997</v>
      </c>
      <c r="GI13" s="105">
        <v>42.093285000000002</v>
      </c>
      <c r="GJ13" s="105">
        <v>43.772410999999998</v>
      </c>
      <c r="GK13" s="105">
        <v>41.354537999999998</v>
      </c>
      <c r="GL13" s="105">
        <v>42.348258999999999</v>
      </c>
      <c r="GM13" s="105">
        <v>43.034500000000001</v>
      </c>
      <c r="GN13" s="105">
        <v>42.734993000000003</v>
      </c>
      <c r="GO13" s="105">
        <v>41.230609999999999</v>
      </c>
      <c r="GP13" s="105">
        <v>39.276279000000002</v>
      </c>
      <c r="GQ13" s="105">
        <v>38.416435</v>
      </c>
      <c r="GR13" s="105">
        <v>39.469208000000002</v>
      </c>
      <c r="GS13" s="105">
        <v>38.183365000000002</v>
      </c>
      <c r="GT13" s="105">
        <v>41.314079</v>
      </c>
      <c r="GU13" s="105">
        <v>40.309916999999999</v>
      </c>
      <c r="GV13" s="105">
        <v>38.830295999999997</v>
      </c>
      <c r="GW13" s="105">
        <v>40.865082000000001</v>
      </c>
      <c r="GX13" s="105">
        <v>39.31897</v>
      </c>
      <c r="GY13" s="105">
        <v>38.201382000000002</v>
      </c>
      <c r="GZ13" s="105">
        <v>37.766182000000001</v>
      </c>
      <c r="HA13" s="105">
        <v>38.194546000000003</v>
      </c>
      <c r="HB13" s="105">
        <v>35.335177999999999</v>
      </c>
      <c r="HC13" s="105">
        <v>35.435070000000003</v>
      </c>
      <c r="HD13" s="105">
        <v>34.637596000000002</v>
      </c>
      <c r="HE13" s="105">
        <v>37.861069000000001</v>
      </c>
      <c r="HF13" s="105">
        <v>39.763579999999997</v>
      </c>
      <c r="HG13" s="105">
        <v>40.519817000000003</v>
      </c>
      <c r="HH13" s="105">
        <v>40.210735</v>
      </c>
      <c r="HI13" s="105">
        <v>39.691459999999999</v>
      </c>
      <c r="HJ13" s="105">
        <v>37.765217</v>
      </c>
      <c r="HK13" s="105">
        <v>40.139918999999999</v>
      </c>
      <c r="HL13" s="105">
        <v>39.426281000000003</v>
      </c>
      <c r="HM13" s="105">
        <v>36.913711999999997</v>
      </c>
      <c r="HN13" s="105">
        <v>35.716076000000001</v>
      </c>
      <c r="HO13" s="105">
        <v>36.299999999999997</v>
      </c>
      <c r="HP13" s="105">
        <v>39.092655000000001</v>
      </c>
      <c r="HQ13" s="105">
        <v>34.744396000000002</v>
      </c>
      <c r="HR13" s="105">
        <v>37.046005000000001</v>
      </c>
      <c r="HS13" s="105">
        <v>37.189380999999997</v>
      </c>
      <c r="HT13" s="105">
        <v>35.649963</v>
      </c>
      <c r="HU13" s="105">
        <v>35.146853999999998</v>
      </c>
      <c r="HV13" s="105">
        <v>35.905445</v>
      </c>
      <c r="HW13" s="105">
        <v>38.519779</v>
      </c>
      <c r="HX13" s="105">
        <v>36.18</v>
      </c>
      <c r="HY13" s="105">
        <v>38.193283000000001</v>
      </c>
      <c r="HZ13" s="105">
        <v>37.083359000000002</v>
      </c>
      <c r="IA13" s="105">
        <v>38.311549999999997</v>
      </c>
      <c r="IB13" s="105">
        <v>41.787384000000003</v>
      </c>
      <c r="IC13" s="105">
        <v>43.564861000000001</v>
      </c>
      <c r="ID13" s="105">
        <v>44.064959999999999</v>
      </c>
      <c r="IE13" s="105">
        <v>43.381981000000003</v>
      </c>
      <c r="IF13" s="105">
        <v>45.112063999999997</v>
      </c>
      <c r="IG13" s="105">
        <v>47.507378000000003</v>
      </c>
      <c r="IH13" s="105">
        <v>39.808849000000002</v>
      </c>
      <c r="II13" s="105">
        <v>35.597560999999999</v>
      </c>
      <c r="IJ13" s="105">
        <v>36.039585000000002</v>
      </c>
      <c r="IK13" s="105">
        <v>36.680523000000001</v>
      </c>
      <c r="IL13" s="105">
        <v>37.165118999999997</v>
      </c>
      <c r="IM13" s="105">
        <v>38.304001</v>
      </c>
      <c r="IN13" s="105">
        <v>37.229033999999999</v>
      </c>
      <c r="IO13" s="105">
        <v>39.098652000000001</v>
      </c>
      <c r="IP13" s="105">
        <v>41.455303000000001</v>
      </c>
      <c r="IQ13" s="105">
        <v>39.002048000000002</v>
      </c>
      <c r="IR13" s="105">
        <v>42.424849999999999</v>
      </c>
      <c r="IS13" s="105">
        <v>45.015701</v>
      </c>
      <c r="IT13" s="105">
        <v>46.029193999999997</v>
      </c>
      <c r="IU13" s="105">
        <v>47.383319999999998</v>
      </c>
      <c r="IV13" s="105">
        <v>47.257618000000001</v>
      </c>
      <c r="IW13" s="105">
        <v>44.113937</v>
      </c>
      <c r="IX13" s="105">
        <v>44.102862999999999</v>
      </c>
      <c r="IY13" s="105"/>
      <c r="IZ13" s="105"/>
      <c r="JA13" s="105"/>
      <c r="JB13" s="105"/>
      <c r="JC13" s="105"/>
      <c r="JD13" s="105"/>
      <c r="JE13" s="105"/>
      <c r="JF13" s="105"/>
      <c r="JG13" s="105"/>
      <c r="JH13" s="105"/>
      <c r="JI13" s="105"/>
      <c r="JJ13" s="105"/>
      <c r="JK13" s="105"/>
      <c r="JL13" s="105"/>
      <c r="JM13" s="105"/>
      <c r="JN13" s="105"/>
      <c r="JO13" s="105"/>
      <c r="JP13" s="105"/>
      <c r="JQ13" s="105"/>
      <c r="JR13" s="105"/>
      <c r="JS13" s="105"/>
      <c r="JT13" s="105"/>
      <c r="JU13" s="105"/>
      <c r="JV13" s="105"/>
      <c r="JW13" s="105"/>
      <c r="JX13" s="105"/>
      <c r="JY13" s="105"/>
      <c r="JZ13" s="105"/>
      <c r="KA13" s="105"/>
      <c r="KB13" s="105"/>
      <c r="KC13" s="105"/>
      <c r="KD13" s="105"/>
      <c r="KE13" s="105"/>
      <c r="KF13" s="105"/>
      <c r="KG13" s="105"/>
      <c r="KH13" s="105"/>
      <c r="KI13" s="105"/>
      <c r="KJ13" s="105"/>
      <c r="KK13" s="105"/>
      <c r="KL13" s="105"/>
      <c r="KM13" s="105"/>
      <c r="KN13" s="105"/>
      <c r="KO13" s="105"/>
      <c r="KP13" s="105"/>
      <c r="KQ13" s="105"/>
      <c r="KR13" s="105"/>
      <c r="KS13" s="105"/>
      <c r="KT13" s="105"/>
      <c r="KU13" s="105"/>
      <c r="KV13" s="105"/>
      <c r="KW13" s="105"/>
      <c r="KX13" s="105"/>
      <c r="KY13" s="105"/>
      <c r="KZ13" s="105"/>
      <c r="LA13" s="105"/>
      <c r="LB13" s="105"/>
      <c r="LC13" s="105"/>
      <c r="LD13" s="105"/>
      <c r="LE13" s="105"/>
      <c r="LF13" s="105"/>
      <c r="LG13" s="105"/>
      <c r="LH13" s="105"/>
      <c r="LI13" s="105"/>
      <c r="LJ13" s="105"/>
      <c r="LK13" s="105"/>
      <c r="LL13" s="105"/>
      <c r="LM13" s="105"/>
      <c r="LN13" s="105"/>
      <c r="LO13" s="105"/>
      <c r="LP13" s="105"/>
      <c r="LQ13" s="105"/>
      <c r="LR13" s="105"/>
      <c r="LS13" s="105"/>
      <c r="LT13" s="105"/>
      <c r="LU13" s="105"/>
      <c r="LV13" s="105"/>
      <c r="LW13" s="105"/>
      <c r="LX13" s="105"/>
      <c r="LY13" s="105"/>
      <c r="LZ13" s="105"/>
      <c r="MA13" s="105"/>
      <c r="MB13" s="105"/>
      <c r="MC13" s="105"/>
      <c r="MD13" s="105"/>
      <c r="ME13" s="105"/>
      <c r="MF13" s="105"/>
      <c r="MG13" s="105"/>
      <c r="MH13" s="105"/>
      <c r="MI13" s="105"/>
      <c r="MJ13" s="105"/>
      <c r="MK13" s="105"/>
      <c r="ML13" s="105"/>
      <c r="MM13" s="105"/>
      <c r="MN13" s="105"/>
      <c r="MO13" s="105"/>
      <c r="MP13" s="105"/>
      <c r="MQ13" s="105"/>
      <c r="MR13" s="105"/>
      <c r="MS13" s="105"/>
      <c r="MT13" s="105"/>
      <c r="MU13" s="105"/>
      <c r="MV13" s="105"/>
      <c r="MW13" s="105"/>
      <c r="MX13" s="105"/>
      <c r="MY13" s="105"/>
      <c r="MZ13" s="105"/>
      <c r="NA13" s="105"/>
      <c r="NB13" s="105"/>
      <c r="NC13" s="105"/>
      <c r="ND13" s="105"/>
      <c r="NE13" s="105"/>
      <c r="NF13" s="105"/>
      <c r="NG13" s="105"/>
      <c r="NH13" s="105"/>
      <c r="NI13" s="105"/>
      <c r="NJ13" s="105"/>
      <c r="NK13" s="105"/>
      <c r="NL13" s="105"/>
      <c r="NM13" s="105"/>
      <c r="NN13" s="105"/>
      <c r="NO13" s="105"/>
      <c r="NP13" s="105"/>
      <c r="NQ13" s="105"/>
      <c r="NR13" s="105"/>
      <c r="NS13" s="105"/>
      <c r="NT13" s="105"/>
      <c r="NU13" s="105"/>
      <c r="NV13" s="105"/>
      <c r="NW13" s="105"/>
      <c r="NX13" s="105"/>
      <c r="NY13" s="105"/>
      <c r="NZ13" s="105"/>
      <c r="OA13" s="105"/>
      <c r="OB13" s="105"/>
      <c r="OC13" s="105"/>
      <c r="OD13" s="105"/>
      <c r="OE13" s="105"/>
      <c r="OF13" s="105"/>
      <c r="OG13" s="105"/>
      <c r="OH13" s="105"/>
      <c r="OI13" s="105"/>
      <c r="OJ13" s="105"/>
      <c r="OK13" s="105"/>
      <c r="OL13" s="105"/>
      <c r="OM13" s="105"/>
      <c r="ON13" s="105"/>
      <c r="OO13" s="105"/>
      <c r="OP13" s="105"/>
      <c r="OQ13" s="105"/>
      <c r="OR13" s="105"/>
      <c r="OS13" s="105"/>
      <c r="OT13" s="105"/>
      <c r="OU13" s="105"/>
      <c r="OV13" s="105"/>
      <c r="OW13" s="105"/>
      <c r="OX13" s="105"/>
      <c r="OY13" s="105"/>
      <c r="OZ13" s="105"/>
      <c r="PA13" s="105"/>
      <c r="PB13" s="105"/>
      <c r="PC13" s="105"/>
      <c r="PD13" s="105"/>
      <c r="PE13" s="105"/>
      <c r="PF13" s="105"/>
      <c r="PG13" s="105"/>
      <c r="PH13" s="105"/>
      <c r="PI13" s="105"/>
      <c r="PJ13" s="105"/>
      <c r="PK13" s="105"/>
      <c r="PL13" s="105"/>
      <c r="PM13" s="105"/>
      <c r="PN13" s="105"/>
      <c r="PO13" s="105"/>
      <c r="PP13" s="105"/>
      <c r="PQ13" s="105"/>
      <c r="PR13" s="105"/>
      <c r="PS13" s="105"/>
      <c r="PT13" s="105"/>
      <c r="PU13" s="105"/>
      <c r="PV13" s="105"/>
      <c r="PW13" s="105"/>
      <c r="PX13" s="105"/>
      <c r="PY13" s="105"/>
      <c r="PZ13" s="105"/>
      <c r="QA13" s="105"/>
      <c r="QB13" s="105"/>
      <c r="QC13" s="105"/>
      <c r="QD13" s="105"/>
      <c r="QE13" s="105"/>
      <c r="QF13" s="105"/>
      <c r="QG13" s="105"/>
      <c r="QH13" s="105"/>
      <c r="QI13" s="105"/>
      <c r="QJ13" s="105"/>
      <c r="QK13" s="105"/>
      <c r="QL13" s="105"/>
      <c r="QM13" s="105"/>
      <c r="QN13" s="105"/>
      <c r="QO13" s="105"/>
      <c r="QP13" s="105"/>
      <c r="QQ13" s="105"/>
      <c r="QR13" s="105"/>
      <c r="QS13" s="105"/>
      <c r="QT13" s="105"/>
      <c r="QU13" s="105"/>
      <c r="QV13" s="105"/>
      <c r="QW13" s="105"/>
      <c r="QX13" s="105"/>
      <c r="QY13" s="105"/>
      <c r="QZ13" s="105"/>
      <c r="RA13" s="105"/>
      <c r="RB13" s="105"/>
      <c r="RC13" s="105"/>
      <c r="RD13" s="105"/>
      <c r="RE13" s="105"/>
      <c r="RF13" s="105"/>
      <c r="RG13" s="105"/>
      <c r="RH13" s="105"/>
      <c r="RI13" s="105"/>
      <c r="RJ13" s="105"/>
      <c r="RK13" s="105"/>
      <c r="RL13" s="105"/>
      <c r="RM13" s="105"/>
      <c r="RN13" s="105"/>
      <c r="RO13" s="105"/>
      <c r="RP13" s="105"/>
      <c r="RQ13" s="105"/>
      <c r="RR13" s="105"/>
      <c r="RS13" s="105"/>
      <c r="RT13" s="105"/>
      <c r="RU13" s="105"/>
      <c r="RV13" s="105"/>
      <c r="RW13" s="105"/>
      <c r="RX13" s="105"/>
      <c r="RY13" s="105"/>
      <c r="RZ13" s="105"/>
      <c r="SA13" s="105"/>
      <c r="SB13" s="105"/>
      <c r="SC13" s="105"/>
      <c r="SD13" s="105"/>
      <c r="SE13" s="105"/>
      <c r="SF13" s="105"/>
      <c r="SG13" s="105"/>
      <c r="SH13" s="105"/>
      <c r="SI13" s="105"/>
      <c r="SJ13" s="105"/>
      <c r="SK13" s="105"/>
      <c r="SL13" s="105"/>
      <c r="SM13" s="105"/>
      <c r="SN13" s="105"/>
      <c r="SO13" s="105"/>
      <c r="SP13" s="105"/>
      <c r="SQ13" s="105"/>
      <c r="SR13" s="105"/>
      <c r="SS13" s="105"/>
      <c r="ST13" s="105"/>
      <c r="SU13" s="105"/>
      <c r="SV13" s="105"/>
      <c r="SW13" s="105"/>
      <c r="SX13" s="105"/>
      <c r="SY13" s="105"/>
      <c r="SZ13" s="105"/>
      <c r="TA13" s="105"/>
      <c r="TB13" s="105"/>
      <c r="TC13" s="105"/>
      <c r="TD13" s="105"/>
      <c r="TE13" s="105"/>
      <c r="TF13" s="105"/>
      <c r="TG13" s="105"/>
      <c r="TH13" s="105"/>
      <c r="TI13" s="105"/>
      <c r="TJ13" s="105"/>
      <c r="TK13" s="105"/>
      <c r="TL13" s="105"/>
      <c r="TM13" s="105"/>
      <c r="TN13" s="105"/>
      <c r="TO13" s="105"/>
      <c r="TP13" s="105"/>
      <c r="TQ13" s="105"/>
      <c r="TR13" s="105"/>
      <c r="TS13" s="105"/>
      <c r="TT13" s="105"/>
      <c r="TU13" s="105"/>
      <c r="TV13" s="105"/>
      <c r="TW13" s="105"/>
      <c r="TX13" s="105"/>
      <c r="TY13" s="105"/>
      <c r="TZ13" s="105"/>
      <c r="UA13" s="105"/>
      <c r="UB13" s="105"/>
      <c r="UC13" s="105"/>
      <c r="UD13" s="105"/>
      <c r="UE13" s="105"/>
      <c r="UF13" s="105"/>
      <c r="UG13" s="105"/>
      <c r="UH13" s="105"/>
      <c r="UI13" s="105"/>
      <c r="UJ13" s="105"/>
      <c r="UK13" s="105"/>
      <c r="UL13" s="105"/>
      <c r="UM13" s="105"/>
      <c r="UN13" s="105"/>
      <c r="UO13" s="105"/>
      <c r="UP13" s="105"/>
      <c r="UQ13" s="105"/>
      <c r="UR13" s="105"/>
      <c r="US13" s="105"/>
      <c r="UT13" s="105"/>
      <c r="UU13" s="105"/>
      <c r="UV13" s="105"/>
      <c r="UW13" s="105"/>
      <c r="UX13" s="105"/>
      <c r="UY13" s="105"/>
      <c r="UZ13" s="105"/>
      <c r="VA13" s="105"/>
      <c r="VB13" s="105"/>
      <c r="VC13" s="105"/>
      <c r="VD13" s="105"/>
      <c r="VE13" s="105"/>
      <c r="VF13" s="105"/>
      <c r="VG13" s="105"/>
      <c r="VH13" s="105"/>
      <c r="VI13" s="105"/>
      <c r="VJ13" s="105"/>
      <c r="VK13" s="105"/>
      <c r="VL13" s="105"/>
    </row>
    <row r="14" spans="1:584" s="108" customFormat="1" ht="13.5">
      <c r="A14" s="135" t="s">
        <v>6</v>
      </c>
      <c r="B14" s="103" t="s">
        <v>7</v>
      </c>
      <c r="C14" s="105">
        <v>443.96164700000003</v>
      </c>
      <c r="D14" s="105">
        <v>452.16251799999998</v>
      </c>
      <c r="E14" s="105">
        <v>605.92901500000005</v>
      </c>
      <c r="F14" s="105">
        <v>511.31101999999998</v>
      </c>
      <c r="G14" s="105">
        <v>617.10191899999995</v>
      </c>
      <c r="H14" s="105">
        <v>658.25546999999995</v>
      </c>
      <c r="I14" s="105">
        <v>725.37369000000001</v>
      </c>
      <c r="J14" s="105">
        <v>688.66279599999996</v>
      </c>
      <c r="K14" s="105">
        <v>664.88670500000001</v>
      </c>
      <c r="L14" s="105">
        <v>671.34400100000005</v>
      </c>
      <c r="M14" s="105">
        <v>656.67320500000005</v>
      </c>
      <c r="N14" s="105">
        <v>695.30540800000006</v>
      </c>
      <c r="O14" s="105">
        <v>578.27405299999998</v>
      </c>
      <c r="P14" s="105">
        <v>648.31226700000002</v>
      </c>
      <c r="Q14" s="105">
        <v>809.14458100000002</v>
      </c>
      <c r="R14" s="105">
        <v>764.99452799999995</v>
      </c>
      <c r="S14" s="105">
        <v>891.31068000000005</v>
      </c>
      <c r="T14" s="105">
        <v>863.66933300000005</v>
      </c>
      <c r="U14" s="105">
        <v>849.95715399999995</v>
      </c>
      <c r="V14" s="105">
        <v>941.69118700000001</v>
      </c>
      <c r="W14" s="105">
        <v>888.80594399999995</v>
      </c>
      <c r="X14" s="105">
        <v>880.09382400000004</v>
      </c>
      <c r="Y14" s="105">
        <v>912.83521699999994</v>
      </c>
      <c r="Z14" s="105">
        <v>901.064168</v>
      </c>
      <c r="AA14" s="105">
        <v>719.13348599999995</v>
      </c>
      <c r="AB14" s="105">
        <v>800.44481099999996</v>
      </c>
      <c r="AC14" s="105">
        <v>965.47276299999999</v>
      </c>
      <c r="AD14" s="105">
        <v>891.69545000000005</v>
      </c>
      <c r="AE14" s="105">
        <v>982.714742</v>
      </c>
      <c r="AF14" s="105">
        <v>959.92345299999999</v>
      </c>
      <c r="AG14" s="105">
        <v>1132.9385560000001</v>
      </c>
      <c r="AH14" s="105">
        <v>1132.7671029999999</v>
      </c>
      <c r="AI14" s="105">
        <v>1056.781988</v>
      </c>
      <c r="AJ14" s="105">
        <v>1055.628657</v>
      </c>
      <c r="AK14" s="105">
        <v>1075.801342</v>
      </c>
      <c r="AL14" s="105">
        <v>966.28958799999998</v>
      </c>
      <c r="AM14" s="105">
        <v>824.08214599999997</v>
      </c>
      <c r="AN14" s="105">
        <v>888.46315800000002</v>
      </c>
      <c r="AO14" s="105">
        <v>1158.8406990000001</v>
      </c>
      <c r="AP14" s="105">
        <v>1070.910304</v>
      </c>
      <c r="AQ14" s="105">
        <v>1197.368864</v>
      </c>
      <c r="AR14" s="105">
        <v>1171.1527900000001</v>
      </c>
      <c r="AS14" s="105">
        <v>1314.431916</v>
      </c>
      <c r="AT14" s="105">
        <v>1408.6384880000001</v>
      </c>
      <c r="AU14" s="105">
        <v>1313.439484</v>
      </c>
      <c r="AV14" s="105">
        <v>1472.526936</v>
      </c>
      <c r="AW14" s="105">
        <v>1344.1939090000001</v>
      </c>
      <c r="AX14" s="105">
        <v>1252.896894</v>
      </c>
      <c r="AY14" s="105">
        <v>1302.0042309999999</v>
      </c>
      <c r="AZ14" s="105">
        <v>1318.996742</v>
      </c>
      <c r="BA14" s="105">
        <v>1346.2739979999999</v>
      </c>
      <c r="BB14" s="105">
        <v>1369.740262</v>
      </c>
      <c r="BC14" s="105">
        <v>1640.7086059999999</v>
      </c>
      <c r="BD14" s="105">
        <v>1611.2672279999999</v>
      </c>
      <c r="BE14" s="105">
        <v>1763.5581910000001</v>
      </c>
      <c r="BF14" s="105">
        <v>1699.6975279999999</v>
      </c>
      <c r="BG14" s="105">
        <v>1732.0307110000001</v>
      </c>
      <c r="BH14" s="105">
        <v>1641.360545</v>
      </c>
      <c r="BI14" s="105">
        <v>1239.9844969999999</v>
      </c>
      <c r="BJ14" s="105">
        <v>939.99838099999999</v>
      </c>
      <c r="BK14" s="105">
        <v>643.39045399999998</v>
      </c>
      <c r="BL14" s="105">
        <v>693.51628100000005</v>
      </c>
      <c r="BM14" s="105">
        <v>898.60580600000003</v>
      </c>
      <c r="BN14" s="105">
        <v>823.88821900000005</v>
      </c>
      <c r="BO14" s="105">
        <v>837.39578500000005</v>
      </c>
      <c r="BP14" s="105">
        <v>1044.3722829999999</v>
      </c>
      <c r="BQ14" s="105">
        <v>1054.946987</v>
      </c>
      <c r="BR14" s="105">
        <v>1122.7849249999999</v>
      </c>
      <c r="BS14" s="105">
        <v>1161.171106</v>
      </c>
      <c r="BT14" s="105">
        <v>1312.4947159999999</v>
      </c>
      <c r="BU14" s="105">
        <v>1205.569947</v>
      </c>
      <c r="BV14" s="105">
        <v>1986.8299930000001</v>
      </c>
      <c r="BW14" s="105">
        <v>977.46511899999996</v>
      </c>
      <c r="BX14" s="105">
        <v>1158.4066319999999</v>
      </c>
      <c r="BY14" s="105">
        <v>1413.556241</v>
      </c>
      <c r="BZ14" s="105">
        <v>1306.6227630000001</v>
      </c>
      <c r="CA14" s="105">
        <v>1461.35275</v>
      </c>
      <c r="CB14" s="105">
        <v>1494.9615289999999</v>
      </c>
      <c r="CC14" s="105">
        <v>1626.0678439999999</v>
      </c>
      <c r="CD14" s="105">
        <v>1725.114006</v>
      </c>
      <c r="CE14" s="105">
        <v>1869.296167</v>
      </c>
      <c r="CF14" s="105">
        <v>1653.7541650000001</v>
      </c>
      <c r="CG14" s="105">
        <v>1769.1223219999999</v>
      </c>
      <c r="CH14" s="105">
        <v>2066.8010720000002</v>
      </c>
      <c r="CI14" s="105">
        <v>1394.709906</v>
      </c>
      <c r="CJ14" s="105">
        <v>1619.904706</v>
      </c>
      <c r="CK14" s="105">
        <v>1757.110203</v>
      </c>
      <c r="CL14" s="105">
        <v>1760.2881050000001</v>
      </c>
      <c r="CM14" s="105">
        <v>1920.3139639999999</v>
      </c>
      <c r="CN14" s="105">
        <v>1985.7016020000001</v>
      </c>
      <c r="CO14" s="105">
        <v>2040.6597870000001</v>
      </c>
      <c r="CP14" s="105">
        <v>2205.0100000000002</v>
      </c>
      <c r="CQ14" s="105">
        <v>2206.3278780000001</v>
      </c>
      <c r="CR14" s="105">
        <v>1992.538834</v>
      </c>
      <c r="CS14" s="105">
        <v>2056.0746349999999</v>
      </c>
      <c r="CT14" s="105">
        <v>1770.7048110000001</v>
      </c>
      <c r="CU14" s="105">
        <v>1432.41758</v>
      </c>
      <c r="CV14" s="105">
        <v>1701.5473219999999</v>
      </c>
      <c r="CW14" s="105">
        <v>1426.846147</v>
      </c>
      <c r="CX14" s="105">
        <v>1351.320892</v>
      </c>
      <c r="CY14" s="105">
        <v>1614.071111</v>
      </c>
      <c r="CZ14" s="105">
        <v>1310.6019160000001</v>
      </c>
      <c r="DA14" s="105">
        <v>1489.7872339999999</v>
      </c>
      <c r="DB14" s="105">
        <v>1668.269264</v>
      </c>
      <c r="DC14" s="105">
        <v>1480.007122</v>
      </c>
      <c r="DD14" s="105">
        <v>1623.9940939999999</v>
      </c>
      <c r="DE14" s="105">
        <v>1553.2867639999999</v>
      </c>
      <c r="DF14" s="105">
        <v>1345.5569290000001</v>
      </c>
      <c r="DG14" s="105">
        <v>1398.391971</v>
      </c>
      <c r="DH14" s="105">
        <v>1290.2169309999999</v>
      </c>
      <c r="DI14" s="105">
        <v>1397.4421130000001</v>
      </c>
      <c r="DJ14" s="105">
        <v>1765.660339</v>
      </c>
      <c r="DK14" s="105">
        <v>1825.797456</v>
      </c>
      <c r="DL14" s="105">
        <v>1643.6694849999999</v>
      </c>
      <c r="DM14" s="105">
        <v>1866.350819</v>
      </c>
      <c r="DN14" s="105">
        <v>1813.6324689999999</v>
      </c>
      <c r="DO14" s="105">
        <v>1915.1386709999999</v>
      </c>
      <c r="DP14" s="105">
        <v>1822.124894</v>
      </c>
      <c r="DQ14" s="105">
        <v>1509.460752</v>
      </c>
      <c r="DR14" s="105">
        <v>1367.528442</v>
      </c>
      <c r="DS14" s="105">
        <v>1206.785075</v>
      </c>
      <c r="DT14" s="105">
        <v>1164.680349</v>
      </c>
      <c r="DU14" s="105">
        <v>1182.6724730000001</v>
      </c>
      <c r="DV14" s="105">
        <v>1283.8392309999999</v>
      </c>
      <c r="DW14" s="105">
        <v>1355.103171</v>
      </c>
      <c r="DX14" s="105">
        <v>1224.571692</v>
      </c>
      <c r="DY14" s="105">
        <v>1239.903174</v>
      </c>
      <c r="DZ14" s="105">
        <v>1163.2378550000001</v>
      </c>
      <c r="EA14" s="105">
        <v>1209.149715</v>
      </c>
      <c r="EB14" s="105">
        <v>1167.7774429999999</v>
      </c>
      <c r="EC14" s="105">
        <v>1079.7637830000001</v>
      </c>
      <c r="ED14" s="105">
        <v>1004.5140740000001</v>
      </c>
      <c r="EE14" s="105">
        <v>852.04958899999997</v>
      </c>
      <c r="EF14" s="105">
        <v>968.10732599999994</v>
      </c>
      <c r="EG14" s="105">
        <v>1251.493794</v>
      </c>
      <c r="EH14" s="105">
        <v>1012.555198</v>
      </c>
      <c r="EI14" s="105">
        <v>1118.620535</v>
      </c>
      <c r="EJ14" s="105">
        <v>1275.340193</v>
      </c>
      <c r="EK14" s="105">
        <v>1211.459116</v>
      </c>
      <c r="EL14" s="105">
        <v>1025.4442429999999</v>
      </c>
      <c r="EM14" s="105">
        <v>1087.7618520000001</v>
      </c>
      <c r="EN14" s="105">
        <v>1073.6631829999999</v>
      </c>
      <c r="EO14" s="105">
        <v>1037.384364</v>
      </c>
      <c r="EP14" s="105">
        <v>886.13605399999994</v>
      </c>
      <c r="EQ14" s="105">
        <v>825.53909299999998</v>
      </c>
      <c r="ER14" s="105">
        <v>1074.1154979999999</v>
      </c>
      <c r="ES14" s="105">
        <v>1160.69784</v>
      </c>
      <c r="ET14" s="105">
        <v>1055.457717</v>
      </c>
      <c r="EU14" s="105">
        <v>1204.931374</v>
      </c>
      <c r="EV14" s="105">
        <v>1208.476754</v>
      </c>
      <c r="EW14" s="105">
        <v>1023.613262</v>
      </c>
      <c r="EX14" s="105">
        <v>1242.4072100000001</v>
      </c>
      <c r="EY14" s="105">
        <v>1137.3093229999999</v>
      </c>
      <c r="EZ14" s="105">
        <v>1059.2963870000001</v>
      </c>
      <c r="FA14" s="105">
        <v>1192.551033</v>
      </c>
      <c r="FB14" s="105">
        <v>1233.2744259999999</v>
      </c>
      <c r="FC14" s="105">
        <v>1035.689836</v>
      </c>
      <c r="FD14" s="105">
        <v>1271.302919</v>
      </c>
      <c r="FE14" s="105">
        <v>1532.811512</v>
      </c>
      <c r="FF14" s="105">
        <v>1365.7477799999999</v>
      </c>
      <c r="FG14" s="105">
        <v>1535.9458500000001</v>
      </c>
      <c r="FH14" s="105">
        <v>1559.1902379999999</v>
      </c>
      <c r="FI14" s="105">
        <v>1513.499329</v>
      </c>
      <c r="FJ14" s="105">
        <v>1624.7312380000001</v>
      </c>
      <c r="FK14" s="105">
        <v>1430.5258690000001</v>
      </c>
      <c r="FL14" s="105">
        <v>1615.950701</v>
      </c>
      <c r="FM14" s="105">
        <v>1556.353216</v>
      </c>
      <c r="FN14" s="105">
        <v>1577.0740619999999</v>
      </c>
      <c r="FO14" s="105">
        <v>1210.645702</v>
      </c>
      <c r="FP14" s="105">
        <v>1470.814697</v>
      </c>
      <c r="FQ14" s="105">
        <v>1711.8345979999999</v>
      </c>
      <c r="FR14" s="105">
        <v>1670.2459940000001</v>
      </c>
      <c r="FS14" s="105">
        <v>1238.3977689999999</v>
      </c>
      <c r="FT14" s="105">
        <v>1516.459593</v>
      </c>
      <c r="FU14" s="105">
        <v>1158.8536979999999</v>
      </c>
      <c r="FV14" s="105">
        <v>1330.5243809999999</v>
      </c>
      <c r="FW14" s="105">
        <v>949.00574800000004</v>
      </c>
      <c r="FX14" s="105">
        <v>1015.141896</v>
      </c>
      <c r="FY14" s="105">
        <v>935.52846699999998</v>
      </c>
      <c r="FZ14" s="105">
        <v>705.15411700000004</v>
      </c>
      <c r="GA14" s="105">
        <v>675.44385599999998</v>
      </c>
      <c r="GB14" s="105">
        <v>857</v>
      </c>
      <c r="GC14" s="105">
        <v>796</v>
      </c>
      <c r="GD14" s="105">
        <v>928</v>
      </c>
      <c r="GE14" s="105">
        <v>1011</v>
      </c>
      <c r="GF14" s="105">
        <v>873.2</v>
      </c>
      <c r="GG14" s="105">
        <v>861</v>
      </c>
      <c r="GH14" s="105">
        <v>867</v>
      </c>
      <c r="GI14" s="105">
        <v>788</v>
      </c>
      <c r="GJ14" s="105">
        <v>728.91954799999996</v>
      </c>
      <c r="GK14" s="105">
        <v>697.33384999999998</v>
      </c>
      <c r="GL14" s="105">
        <v>711.2</v>
      </c>
      <c r="GM14" s="105">
        <v>593.17999999999995</v>
      </c>
      <c r="GN14" s="105">
        <v>801.12</v>
      </c>
      <c r="GO14" s="105">
        <v>769.87</v>
      </c>
      <c r="GP14" s="105">
        <v>476.83</v>
      </c>
      <c r="GQ14" s="105">
        <v>448</v>
      </c>
      <c r="GR14" s="105">
        <v>603.72</v>
      </c>
      <c r="GS14" s="105">
        <v>700.48</v>
      </c>
      <c r="GT14" s="105">
        <v>723</v>
      </c>
      <c r="GU14" s="105">
        <v>812.89</v>
      </c>
      <c r="GV14" s="105">
        <v>817.95</v>
      </c>
      <c r="GW14" s="105">
        <v>939.19</v>
      </c>
      <c r="GX14" s="105">
        <v>802.08</v>
      </c>
      <c r="GY14" s="105">
        <v>759.38</v>
      </c>
      <c r="GZ14" s="105">
        <v>758.14</v>
      </c>
      <c r="HA14" s="105">
        <v>1091.3399999999999</v>
      </c>
      <c r="HB14" s="105">
        <v>896.33</v>
      </c>
      <c r="HC14" s="105">
        <v>1098.3</v>
      </c>
      <c r="HD14" s="105">
        <v>1027.3699999999999</v>
      </c>
      <c r="HE14" s="105">
        <v>1002.6</v>
      </c>
      <c r="HF14" s="105">
        <v>1118.67</v>
      </c>
      <c r="HG14" s="105">
        <v>987.82</v>
      </c>
      <c r="HH14" s="105">
        <v>952.93</v>
      </c>
      <c r="HI14" s="105">
        <v>1047.2</v>
      </c>
      <c r="HJ14" s="105">
        <v>1138.3900000000001</v>
      </c>
      <c r="HK14" s="105">
        <v>795.85</v>
      </c>
      <c r="HL14" s="105">
        <v>1032.76</v>
      </c>
      <c r="HM14" s="105">
        <v>1195.67</v>
      </c>
      <c r="HN14" s="105">
        <v>1258.57</v>
      </c>
      <c r="HO14" s="105">
        <v>1460.17</v>
      </c>
      <c r="HP14" s="105">
        <v>1575.53</v>
      </c>
      <c r="HQ14" s="105">
        <v>1375.8864189999999</v>
      </c>
      <c r="HR14" s="105">
        <v>1563.06</v>
      </c>
      <c r="HS14" s="105">
        <v>1456.16</v>
      </c>
      <c r="HT14" s="105">
        <v>1301.3399999999999</v>
      </c>
      <c r="HU14" s="105">
        <v>1191.7881640000001</v>
      </c>
      <c r="HV14" s="105">
        <v>973.18946900000003</v>
      </c>
      <c r="HW14" s="105">
        <v>1029.3235990000001</v>
      </c>
      <c r="HX14" s="105">
        <v>1339.7163149999999</v>
      </c>
      <c r="HY14" s="105">
        <v>1534.5881830000001</v>
      </c>
      <c r="HZ14" s="105">
        <v>1667.8213189999999</v>
      </c>
      <c r="IA14" s="105">
        <v>1912.96</v>
      </c>
      <c r="IB14" s="105">
        <v>1949.28</v>
      </c>
      <c r="IC14" s="105">
        <v>1616.56</v>
      </c>
      <c r="ID14" s="105">
        <v>1428.49</v>
      </c>
      <c r="IE14" s="105">
        <v>1160.1480529999999</v>
      </c>
      <c r="IF14" s="105">
        <v>1258.52</v>
      </c>
      <c r="IG14" s="105">
        <v>973.45771300000001</v>
      </c>
      <c r="IH14" s="105">
        <v>833.53</v>
      </c>
      <c r="II14" s="105">
        <v>767.62</v>
      </c>
      <c r="IJ14" s="105">
        <v>934.32</v>
      </c>
      <c r="IK14" s="105">
        <v>1106.730916</v>
      </c>
      <c r="IL14" s="105">
        <v>1099.5594920000001</v>
      </c>
      <c r="IM14" s="105">
        <v>1095.3</v>
      </c>
      <c r="IN14" s="105">
        <v>959.83</v>
      </c>
      <c r="IO14" s="105">
        <v>1166.8800000000001</v>
      </c>
      <c r="IP14" s="105">
        <v>1182.79</v>
      </c>
      <c r="IQ14" s="105">
        <v>1454.27</v>
      </c>
      <c r="IR14" s="105">
        <v>1550.6</v>
      </c>
      <c r="IS14" s="105">
        <v>1274.620915</v>
      </c>
      <c r="IT14" s="105">
        <v>1295.26</v>
      </c>
      <c r="IU14" s="105">
        <v>1212.17</v>
      </c>
      <c r="IV14" s="105">
        <v>1438.43</v>
      </c>
      <c r="IW14" s="105">
        <v>1585.982892</v>
      </c>
      <c r="IX14" s="105">
        <v>1596.656743</v>
      </c>
      <c r="IY14" s="105"/>
      <c r="IZ14" s="105"/>
      <c r="JA14" s="105"/>
      <c r="JB14" s="105"/>
      <c r="JC14" s="105"/>
      <c r="JD14" s="105"/>
      <c r="JE14" s="105"/>
      <c r="JF14" s="105"/>
      <c r="JG14" s="105"/>
      <c r="JH14" s="105"/>
      <c r="JI14" s="105"/>
      <c r="JJ14" s="105"/>
      <c r="JK14" s="105"/>
      <c r="JL14" s="105"/>
      <c r="JM14" s="105"/>
      <c r="JN14" s="105"/>
      <c r="JO14" s="105"/>
      <c r="JP14" s="105"/>
      <c r="JQ14" s="105"/>
      <c r="JR14" s="105"/>
      <c r="JS14" s="105"/>
      <c r="JT14" s="105"/>
      <c r="JU14" s="105"/>
      <c r="JV14" s="105"/>
      <c r="JW14" s="105"/>
      <c r="JX14" s="105"/>
      <c r="JY14" s="105"/>
      <c r="JZ14" s="105"/>
      <c r="KA14" s="105"/>
      <c r="KB14" s="105"/>
      <c r="KC14" s="105"/>
      <c r="KD14" s="105"/>
      <c r="KE14" s="105"/>
      <c r="KF14" s="105"/>
      <c r="KG14" s="105"/>
      <c r="KH14" s="105"/>
      <c r="KI14" s="105"/>
      <c r="KJ14" s="105"/>
      <c r="KK14" s="105"/>
      <c r="KL14" s="105"/>
      <c r="KM14" s="105"/>
      <c r="KN14" s="105"/>
      <c r="KO14" s="105"/>
      <c r="KP14" s="105"/>
      <c r="KQ14" s="105"/>
      <c r="KR14" s="105"/>
      <c r="KS14" s="105"/>
      <c r="KT14" s="105"/>
      <c r="KU14" s="105"/>
      <c r="KV14" s="105"/>
      <c r="KW14" s="105"/>
      <c r="KX14" s="105"/>
      <c r="KY14" s="105"/>
      <c r="KZ14" s="105"/>
      <c r="LA14" s="105"/>
      <c r="LB14" s="105"/>
      <c r="LC14" s="105"/>
      <c r="LD14" s="105"/>
      <c r="LE14" s="105"/>
      <c r="LF14" s="105"/>
      <c r="LG14" s="105"/>
      <c r="LH14" s="105"/>
      <c r="LI14" s="105"/>
      <c r="LJ14" s="105"/>
      <c r="LK14" s="105"/>
      <c r="LL14" s="105"/>
      <c r="LM14" s="105"/>
      <c r="LN14" s="105"/>
      <c r="LO14" s="105"/>
      <c r="LP14" s="105"/>
      <c r="LQ14" s="105"/>
      <c r="LR14" s="105"/>
      <c r="LS14" s="105"/>
      <c r="LT14" s="105"/>
      <c r="LU14" s="105"/>
      <c r="LV14" s="105"/>
      <c r="LW14" s="105"/>
      <c r="LX14" s="105"/>
      <c r="LY14" s="105"/>
      <c r="LZ14" s="105"/>
      <c r="MA14" s="105"/>
      <c r="MB14" s="105"/>
      <c r="MC14" s="105"/>
      <c r="MD14" s="105"/>
      <c r="ME14" s="105"/>
      <c r="MF14" s="105"/>
      <c r="MG14" s="105"/>
      <c r="MH14" s="105"/>
      <c r="MI14" s="105"/>
      <c r="MJ14" s="105"/>
      <c r="MK14" s="105"/>
      <c r="ML14" s="105"/>
      <c r="MM14" s="105"/>
      <c r="MN14" s="105"/>
      <c r="MO14" s="105"/>
      <c r="MP14" s="105"/>
      <c r="MQ14" s="105"/>
      <c r="MR14" s="105"/>
      <c r="MS14" s="105"/>
      <c r="MT14" s="105"/>
      <c r="MU14" s="105"/>
      <c r="MV14" s="105"/>
      <c r="MW14" s="105"/>
      <c r="MX14" s="105"/>
      <c r="MY14" s="105"/>
      <c r="MZ14" s="105"/>
      <c r="NA14" s="105"/>
      <c r="NB14" s="105"/>
      <c r="NC14" s="105"/>
      <c r="ND14" s="105"/>
      <c r="NE14" s="105"/>
      <c r="NF14" s="105"/>
      <c r="NG14" s="105"/>
      <c r="NH14" s="105"/>
      <c r="NI14" s="105"/>
      <c r="NJ14" s="105"/>
      <c r="NK14" s="105"/>
      <c r="NL14" s="105"/>
      <c r="NM14" s="105"/>
      <c r="NN14" s="105"/>
      <c r="NO14" s="105"/>
      <c r="NP14" s="105"/>
      <c r="NQ14" s="105"/>
      <c r="NR14" s="105"/>
      <c r="NS14" s="105"/>
      <c r="NT14" s="105"/>
      <c r="NU14" s="105"/>
      <c r="NV14" s="105"/>
      <c r="NW14" s="105"/>
      <c r="NX14" s="105"/>
      <c r="NY14" s="105"/>
      <c r="NZ14" s="105"/>
      <c r="OA14" s="105"/>
      <c r="OB14" s="105"/>
      <c r="OC14" s="105"/>
      <c r="OD14" s="105"/>
      <c r="OE14" s="105"/>
      <c r="OF14" s="105"/>
      <c r="OG14" s="105"/>
      <c r="OH14" s="105"/>
      <c r="OI14" s="105"/>
      <c r="OJ14" s="105"/>
      <c r="OK14" s="105"/>
      <c r="OL14" s="105"/>
      <c r="OM14" s="105"/>
      <c r="ON14" s="105"/>
      <c r="OO14" s="105"/>
      <c r="OP14" s="105"/>
      <c r="OQ14" s="105"/>
      <c r="OR14" s="105"/>
      <c r="OS14" s="105"/>
      <c r="OT14" s="105"/>
      <c r="OU14" s="105"/>
      <c r="OV14" s="105"/>
      <c r="OW14" s="105"/>
      <c r="OX14" s="105"/>
      <c r="OY14" s="105"/>
      <c r="OZ14" s="105"/>
      <c r="PA14" s="105"/>
      <c r="PB14" s="105"/>
      <c r="PC14" s="105"/>
      <c r="PD14" s="105"/>
      <c r="PE14" s="105"/>
      <c r="PF14" s="105"/>
      <c r="PG14" s="105"/>
      <c r="PH14" s="105"/>
      <c r="PI14" s="105"/>
      <c r="PJ14" s="105"/>
      <c r="PK14" s="105"/>
      <c r="PL14" s="105"/>
      <c r="PM14" s="105"/>
      <c r="PN14" s="105"/>
      <c r="PO14" s="105"/>
      <c r="PP14" s="105"/>
      <c r="PQ14" s="105"/>
      <c r="PR14" s="105"/>
      <c r="PS14" s="105"/>
      <c r="PT14" s="105"/>
      <c r="PU14" s="105"/>
      <c r="PV14" s="105"/>
      <c r="PW14" s="105"/>
      <c r="PX14" s="105"/>
      <c r="PY14" s="105"/>
      <c r="PZ14" s="105"/>
      <c r="QA14" s="105"/>
      <c r="QB14" s="105"/>
      <c r="QC14" s="105"/>
      <c r="QD14" s="105"/>
      <c r="QE14" s="105"/>
      <c r="QF14" s="105"/>
      <c r="QG14" s="105"/>
      <c r="QH14" s="105"/>
      <c r="QI14" s="105"/>
      <c r="QJ14" s="105"/>
      <c r="QK14" s="105"/>
      <c r="QL14" s="105"/>
      <c r="QM14" s="105"/>
      <c r="QN14" s="105"/>
      <c r="QO14" s="105"/>
      <c r="QP14" s="105"/>
      <c r="QQ14" s="105"/>
      <c r="QR14" s="105"/>
      <c r="QS14" s="105"/>
      <c r="QT14" s="105"/>
      <c r="QU14" s="105"/>
      <c r="QV14" s="105"/>
      <c r="QW14" s="105"/>
      <c r="QX14" s="105"/>
      <c r="QY14" s="105"/>
      <c r="QZ14" s="105"/>
      <c r="RA14" s="105"/>
      <c r="RB14" s="105"/>
      <c r="RC14" s="105"/>
      <c r="RD14" s="105"/>
      <c r="RE14" s="105"/>
      <c r="RF14" s="105"/>
      <c r="RG14" s="105"/>
      <c r="RH14" s="105"/>
      <c r="RI14" s="105"/>
      <c r="RJ14" s="105"/>
      <c r="RK14" s="105"/>
      <c r="RL14" s="105"/>
      <c r="RM14" s="105"/>
      <c r="RN14" s="105"/>
      <c r="RO14" s="105"/>
      <c r="RP14" s="105"/>
      <c r="RQ14" s="105"/>
      <c r="RR14" s="105"/>
      <c r="RS14" s="105"/>
      <c r="RT14" s="105"/>
      <c r="RU14" s="105"/>
      <c r="RV14" s="105"/>
      <c r="RW14" s="105"/>
      <c r="RX14" s="105"/>
      <c r="RY14" s="105"/>
      <c r="RZ14" s="105"/>
      <c r="SA14" s="105"/>
      <c r="SB14" s="105"/>
      <c r="SC14" s="105"/>
      <c r="SD14" s="105"/>
      <c r="SE14" s="105"/>
      <c r="SF14" s="105"/>
      <c r="SG14" s="105"/>
      <c r="SH14" s="105"/>
      <c r="SI14" s="105"/>
      <c r="SJ14" s="105"/>
      <c r="SK14" s="105"/>
      <c r="SL14" s="105"/>
      <c r="SM14" s="105"/>
      <c r="SN14" s="105"/>
      <c r="SO14" s="105"/>
      <c r="SP14" s="105"/>
      <c r="SQ14" s="105"/>
      <c r="SR14" s="105"/>
      <c r="SS14" s="105"/>
      <c r="ST14" s="105"/>
      <c r="SU14" s="105"/>
      <c r="SV14" s="105"/>
      <c r="SW14" s="105"/>
      <c r="SX14" s="105"/>
      <c r="SY14" s="105"/>
      <c r="SZ14" s="105"/>
      <c r="TA14" s="105"/>
      <c r="TB14" s="105"/>
      <c r="TC14" s="105"/>
      <c r="TD14" s="105"/>
      <c r="TE14" s="105"/>
      <c r="TF14" s="105"/>
      <c r="TG14" s="105"/>
      <c r="TH14" s="105"/>
      <c r="TI14" s="105"/>
      <c r="TJ14" s="105"/>
      <c r="TK14" s="105"/>
      <c r="TL14" s="105"/>
      <c r="TM14" s="105"/>
      <c r="TN14" s="105"/>
      <c r="TO14" s="105"/>
      <c r="TP14" s="105"/>
      <c r="TQ14" s="105"/>
      <c r="TR14" s="105"/>
      <c r="TS14" s="105"/>
      <c r="TT14" s="105"/>
      <c r="TU14" s="105"/>
      <c r="TV14" s="105"/>
      <c r="TW14" s="105"/>
      <c r="TX14" s="105"/>
      <c r="TY14" s="105"/>
      <c r="TZ14" s="105"/>
      <c r="UA14" s="105"/>
      <c r="UB14" s="105"/>
      <c r="UC14" s="105"/>
      <c r="UD14" s="105"/>
      <c r="UE14" s="105"/>
      <c r="UF14" s="105"/>
      <c r="UG14" s="105"/>
      <c r="UH14" s="105"/>
      <c r="UI14" s="105"/>
      <c r="UJ14" s="105"/>
      <c r="UK14" s="105"/>
      <c r="UL14" s="105"/>
      <c r="UM14" s="105"/>
      <c r="UN14" s="105"/>
      <c r="UO14" s="105"/>
      <c r="UP14" s="105"/>
      <c r="UQ14" s="105"/>
      <c r="UR14" s="105"/>
      <c r="US14" s="105"/>
      <c r="UT14" s="105"/>
      <c r="UU14" s="105"/>
      <c r="UV14" s="105"/>
      <c r="UW14" s="105"/>
      <c r="UX14" s="105"/>
      <c r="UY14" s="105"/>
      <c r="UZ14" s="105"/>
      <c r="VA14" s="105"/>
      <c r="VB14" s="105"/>
      <c r="VC14" s="105"/>
      <c r="VD14" s="105"/>
      <c r="VE14" s="105"/>
      <c r="VF14" s="105"/>
      <c r="VG14" s="105"/>
      <c r="VH14" s="105"/>
      <c r="VI14" s="105"/>
      <c r="VJ14" s="105"/>
      <c r="VK14" s="105"/>
      <c r="VL14" s="105"/>
    </row>
    <row r="15" spans="1:584" s="108" customFormat="1" ht="13.5">
      <c r="A15" s="133"/>
      <c r="B15" s="101" t="s">
        <v>98</v>
      </c>
      <c r="C15" s="105">
        <v>79.608676236491306</v>
      </c>
      <c r="D15" s="105">
        <v>78.256637462043599</v>
      </c>
      <c r="E15" s="105">
        <v>97.134686301465095</v>
      </c>
      <c r="F15" s="105">
        <v>89.367881137976198</v>
      </c>
      <c r="G15" s="105">
        <v>99.077908277280002</v>
      </c>
      <c r="H15" s="105">
        <v>100.754210584744</v>
      </c>
      <c r="I15" s="105">
        <v>100.588870999184</v>
      </c>
      <c r="J15" s="105">
        <v>98.523330659612697</v>
      </c>
      <c r="K15" s="105">
        <v>108.087798341203</v>
      </c>
      <c r="L15" s="105">
        <v>107.550144858319</v>
      </c>
      <c r="M15" s="105">
        <v>124.12160384005099</v>
      </c>
      <c r="N15" s="105">
        <v>116.628251301631</v>
      </c>
      <c r="O15" s="105">
        <v>96.623069457733095</v>
      </c>
      <c r="P15" s="105">
        <v>94.615334202144695</v>
      </c>
      <c r="Q15" s="105">
        <v>114.761596340122</v>
      </c>
      <c r="R15" s="105">
        <v>114.73126595169499</v>
      </c>
      <c r="S15" s="105">
        <v>117.688455573021</v>
      </c>
      <c r="T15" s="105">
        <v>119.780278475283</v>
      </c>
      <c r="U15" s="105">
        <v>115.68996496690301</v>
      </c>
      <c r="V15" s="105">
        <v>132.22720697423301</v>
      </c>
      <c r="W15" s="105">
        <v>138.182828058865</v>
      </c>
      <c r="X15" s="105">
        <v>137.12513133086799</v>
      </c>
      <c r="Y15" s="105">
        <v>142.880220803383</v>
      </c>
      <c r="Z15" s="105">
        <v>128.59464786574901</v>
      </c>
      <c r="AA15" s="105">
        <v>115.709345815188</v>
      </c>
      <c r="AB15" s="105">
        <v>120.304799488266</v>
      </c>
      <c r="AC15" s="105">
        <v>140.485854696546</v>
      </c>
      <c r="AD15" s="105">
        <v>132.04965944877401</v>
      </c>
      <c r="AE15" s="105">
        <v>156.66034327842101</v>
      </c>
      <c r="AF15" s="105">
        <v>138.489997272805</v>
      </c>
      <c r="AG15" s="105">
        <v>137.55194468039201</v>
      </c>
      <c r="AH15" s="105">
        <v>163.32077802822499</v>
      </c>
      <c r="AI15" s="105">
        <v>154.22727729138401</v>
      </c>
      <c r="AJ15" s="105">
        <v>162.645734774836</v>
      </c>
      <c r="AK15" s="105">
        <v>167.01300811800201</v>
      </c>
      <c r="AL15" s="105">
        <v>146.741257107162</v>
      </c>
      <c r="AM15" s="105">
        <v>145.73607386186299</v>
      </c>
      <c r="AN15" s="105">
        <v>133.01638590262101</v>
      </c>
      <c r="AO15" s="105">
        <v>167.647540235516</v>
      </c>
      <c r="AP15" s="105">
        <v>150.651403302055</v>
      </c>
      <c r="AQ15" s="105">
        <v>162.81135529868001</v>
      </c>
      <c r="AR15" s="105">
        <v>161.43724139926599</v>
      </c>
      <c r="AS15" s="105">
        <v>184.67757025629999</v>
      </c>
      <c r="AT15" s="105">
        <v>203.14846785484701</v>
      </c>
      <c r="AU15" s="105">
        <v>200.47396188885301</v>
      </c>
      <c r="AV15" s="105">
        <v>231.595725998007</v>
      </c>
      <c r="AW15" s="105">
        <v>228.241042016976</v>
      </c>
      <c r="AX15" s="105">
        <v>188.763231985018</v>
      </c>
      <c r="AY15" s="105">
        <v>204.93946146813801</v>
      </c>
      <c r="AZ15" s="105">
        <v>189.71924089108899</v>
      </c>
      <c r="BA15" s="105">
        <v>178.641297640772</v>
      </c>
      <c r="BB15" s="105">
        <v>214.93597957014501</v>
      </c>
      <c r="BC15" s="105">
        <v>205.726738996866</v>
      </c>
      <c r="BD15" s="105">
        <v>188.037281432989</v>
      </c>
      <c r="BE15" s="105">
        <v>214.886389050106</v>
      </c>
      <c r="BF15" s="105">
        <v>210.344733758464</v>
      </c>
      <c r="BG15" s="105">
        <v>236.26887719142999</v>
      </c>
      <c r="BH15" s="105">
        <v>254.47941340081201</v>
      </c>
      <c r="BI15" s="105">
        <v>218.296815626756</v>
      </c>
      <c r="BJ15" s="105">
        <v>194.42377097243201</v>
      </c>
      <c r="BK15" s="105">
        <v>158.63209501912499</v>
      </c>
      <c r="BL15" s="105">
        <v>149.24176244904501</v>
      </c>
      <c r="BM15" s="105">
        <v>176.92614253183001</v>
      </c>
      <c r="BN15" s="105">
        <v>170.40954701005899</v>
      </c>
      <c r="BO15" s="105">
        <v>150.63849946576201</v>
      </c>
      <c r="BP15" s="105">
        <v>165.551953524179</v>
      </c>
      <c r="BQ15" s="105">
        <v>185.40036375694299</v>
      </c>
      <c r="BR15" s="105">
        <v>160.79430556979801</v>
      </c>
      <c r="BS15" s="105">
        <v>200.705330673259</v>
      </c>
      <c r="BT15" s="105">
        <v>194.04195134602401</v>
      </c>
      <c r="BU15" s="105">
        <v>199.442808091687</v>
      </c>
      <c r="BV15" s="105">
        <v>175.01524056228899</v>
      </c>
      <c r="BW15" s="105">
        <v>181.96955772872201</v>
      </c>
      <c r="BX15" s="105">
        <v>178.711002349014</v>
      </c>
      <c r="BY15" s="105">
        <v>215.619439922265</v>
      </c>
      <c r="BZ15" s="105">
        <v>197.48499582233401</v>
      </c>
      <c r="CA15" s="105">
        <v>196.471725367115</v>
      </c>
      <c r="CB15" s="105">
        <v>216.843278810551</v>
      </c>
      <c r="CC15" s="105">
        <v>222.88141498501599</v>
      </c>
      <c r="CD15" s="105">
        <v>226.88014045721701</v>
      </c>
      <c r="CE15" s="105">
        <v>266.93844455776701</v>
      </c>
      <c r="CF15" s="105">
        <v>245.94011367161499</v>
      </c>
      <c r="CG15" s="105">
        <v>288.284974131289</v>
      </c>
      <c r="CH15" s="105">
        <v>252.07491219709601</v>
      </c>
      <c r="CI15" s="105">
        <v>238.67686700022099</v>
      </c>
      <c r="CJ15" s="105">
        <v>215.113665751908</v>
      </c>
      <c r="CK15" s="105">
        <v>252.709467247871</v>
      </c>
      <c r="CL15" s="105">
        <v>245.106359240155</v>
      </c>
      <c r="CM15" s="105">
        <v>255.64141029011199</v>
      </c>
      <c r="CN15" s="105">
        <v>257.05223046973401</v>
      </c>
      <c r="CO15" s="105">
        <v>262.95431991553602</v>
      </c>
      <c r="CP15" s="105">
        <v>304.49881325391402</v>
      </c>
      <c r="CQ15" s="105">
        <v>315.44686683055102</v>
      </c>
      <c r="CR15" s="105">
        <v>303.24953832687402</v>
      </c>
      <c r="CS15" s="105">
        <v>290.38449949234001</v>
      </c>
      <c r="CT15" s="105">
        <v>278.16596218078598</v>
      </c>
      <c r="CU15" s="105">
        <v>254.89711532234301</v>
      </c>
      <c r="CV15" s="105">
        <v>197.88385104735499</v>
      </c>
      <c r="CW15" s="105">
        <v>195.519033630302</v>
      </c>
      <c r="CX15" s="105">
        <v>161.14316995892801</v>
      </c>
      <c r="CY15" s="105">
        <v>232.15107780539799</v>
      </c>
      <c r="CZ15" s="105">
        <v>207.605752235674</v>
      </c>
      <c r="DA15" s="105">
        <v>258.17565821625698</v>
      </c>
      <c r="DB15" s="105">
        <v>279.49809586584399</v>
      </c>
      <c r="DC15" s="105">
        <v>231.52624591790001</v>
      </c>
      <c r="DD15" s="105">
        <v>285.969845191508</v>
      </c>
      <c r="DE15" s="105">
        <v>259.82464213211898</v>
      </c>
      <c r="DF15" s="105">
        <v>240.80551267637301</v>
      </c>
      <c r="DG15" s="105">
        <v>238.38070985345701</v>
      </c>
      <c r="DH15" s="105">
        <v>213.75536340598899</v>
      </c>
      <c r="DI15" s="105">
        <v>220.16392674055399</v>
      </c>
      <c r="DJ15" s="105">
        <v>232.39808438967799</v>
      </c>
      <c r="DK15" s="105">
        <v>229.84797050454799</v>
      </c>
      <c r="DL15" s="105">
        <v>195.35394510577399</v>
      </c>
      <c r="DM15" s="105">
        <v>254.67348305831999</v>
      </c>
      <c r="DN15" s="105">
        <v>241.18272440355199</v>
      </c>
      <c r="DO15" s="105">
        <v>246.94379253812801</v>
      </c>
      <c r="DP15" s="105">
        <v>251.18135167735201</v>
      </c>
      <c r="DQ15" s="105">
        <v>229.156802949151</v>
      </c>
      <c r="DR15" s="105">
        <v>185.06184537349699</v>
      </c>
      <c r="DS15" s="105">
        <v>223.476365028901</v>
      </c>
      <c r="DT15" s="105">
        <v>205.09412130739099</v>
      </c>
      <c r="DU15" s="105">
        <v>185.82951366370901</v>
      </c>
      <c r="DV15" s="105">
        <v>208.120757165318</v>
      </c>
      <c r="DW15" s="105">
        <v>199.24976489215101</v>
      </c>
      <c r="DX15" s="105">
        <v>194.72947794253099</v>
      </c>
      <c r="DY15" s="105">
        <v>215.438470284494</v>
      </c>
      <c r="DZ15" s="105">
        <v>211.08108973838799</v>
      </c>
      <c r="EA15" s="105">
        <v>231.980439977119</v>
      </c>
      <c r="EB15" s="105">
        <v>230.563866555917</v>
      </c>
      <c r="EC15" s="105">
        <v>186.73971251138201</v>
      </c>
      <c r="ED15" s="105">
        <v>203.39642093270101</v>
      </c>
      <c r="EE15" s="105">
        <v>214.03373743118701</v>
      </c>
      <c r="EF15" s="105">
        <v>189.05269780127099</v>
      </c>
      <c r="EG15" s="105">
        <v>219.71356476754201</v>
      </c>
      <c r="EH15" s="105">
        <v>212.25904998027599</v>
      </c>
      <c r="EI15" s="105">
        <v>187.89739404219301</v>
      </c>
      <c r="EJ15" s="105">
        <v>216.94355597753099</v>
      </c>
      <c r="EK15" s="105">
        <v>244.67273508900701</v>
      </c>
      <c r="EL15" s="105">
        <v>252.83996833180001</v>
      </c>
      <c r="EM15" s="105">
        <v>262.68729657919403</v>
      </c>
      <c r="EN15" s="105">
        <v>246.21993399951501</v>
      </c>
      <c r="EO15" s="105">
        <v>257.94697643649499</v>
      </c>
      <c r="EP15" s="105">
        <v>230.23308956399001</v>
      </c>
      <c r="EQ15" s="105">
        <v>223.83379765733201</v>
      </c>
      <c r="ER15" s="105">
        <v>216.21164473132001</v>
      </c>
      <c r="ES15" s="105">
        <v>272.75455761134702</v>
      </c>
      <c r="ET15" s="105">
        <v>247.81338263085999</v>
      </c>
      <c r="EU15" s="105">
        <v>268.85879484313</v>
      </c>
      <c r="EV15" s="105">
        <v>271.72782252601002</v>
      </c>
      <c r="EW15" s="105">
        <v>264.09515354848799</v>
      </c>
      <c r="EX15" s="105">
        <v>298.601876316691</v>
      </c>
      <c r="EY15" s="105">
        <v>292.60297013482102</v>
      </c>
      <c r="EZ15" s="105">
        <v>278.55545360762602</v>
      </c>
      <c r="FA15" s="105">
        <v>288.79459413813902</v>
      </c>
      <c r="FB15" s="105">
        <v>255.24995225423501</v>
      </c>
      <c r="FC15" s="105">
        <v>271.47863423578599</v>
      </c>
      <c r="FD15" s="105">
        <v>233.75691494595401</v>
      </c>
      <c r="FE15" s="105">
        <v>321.56445081826001</v>
      </c>
      <c r="FF15" s="105">
        <v>273.17249044441201</v>
      </c>
      <c r="FG15" s="105">
        <v>288.28598273272598</v>
      </c>
      <c r="FH15" s="105">
        <v>298.34152682286202</v>
      </c>
      <c r="FI15" s="105">
        <v>297.79783418607502</v>
      </c>
      <c r="FJ15" s="105">
        <v>350.47009006334599</v>
      </c>
      <c r="FK15" s="105">
        <v>370.53207575058002</v>
      </c>
      <c r="FL15" s="105">
        <v>376.74106214627199</v>
      </c>
      <c r="FM15" s="105">
        <v>354.38031753542202</v>
      </c>
      <c r="FN15" s="105">
        <v>307.47862031830601</v>
      </c>
      <c r="FO15" s="105">
        <v>344.19165133833297</v>
      </c>
      <c r="FP15" s="105">
        <v>286.02178684487802</v>
      </c>
      <c r="FQ15" s="105">
        <v>328.88656181678903</v>
      </c>
      <c r="FR15" s="105">
        <v>336.95102857496602</v>
      </c>
      <c r="FS15" s="105">
        <v>306.60648967406797</v>
      </c>
      <c r="FT15" s="105">
        <v>270.54248175096598</v>
      </c>
      <c r="FU15" s="105">
        <v>335.78276178991399</v>
      </c>
      <c r="FV15" s="105">
        <v>360.679074413975</v>
      </c>
      <c r="FW15" s="105">
        <v>287.238163796111</v>
      </c>
      <c r="FX15" s="105">
        <v>334.91472946536902</v>
      </c>
      <c r="FY15" s="105">
        <v>248.01660150882199</v>
      </c>
      <c r="FZ15" s="105">
        <v>218.06866902581001</v>
      </c>
      <c r="GA15" s="105">
        <v>228.062499779495</v>
      </c>
      <c r="GB15" s="105">
        <v>213.24916184746399</v>
      </c>
      <c r="GC15" s="105">
        <v>224.688338373042</v>
      </c>
      <c r="GD15" s="105">
        <v>219.883407337412</v>
      </c>
      <c r="GE15" s="105">
        <v>238.24579682834499</v>
      </c>
      <c r="GF15" s="105">
        <v>208.17079583424299</v>
      </c>
      <c r="GG15" s="105">
        <v>250.049039295585</v>
      </c>
      <c r="GH15" s="105">
        <v>245.277074166071</v>
      </c>
      <c r="GI15" s="105">
        <v>234.873886538345</v>
      </c>
      <c r="GJ15" s="105">
        <v>254.238933306766</v>
      </c>
      <c r="GK15" s="105">
        <v>207.59428954324099</v>
      </c>
      <c r="GL15" s="105">
        <v>204.46677714999399</v>
      </c>
      <c r="GM15" s="105">
        <v>208.11622881973301</v>
      </c>
      <c r="GN15" s="105">
        <v>189.080972796358</v>
      </c>
      <c r="GO15" s="105">
        <v>196.50279838391</v>
      </c>
      <c r="GP15" s="105">
        <v>172.07440025788401</v>
      </c>
      <c r="GQ15" s="105">
        <v>227.92287212745899</v>
      </c>
      <c r="GR15" s="105">
        <v>223.402727614658</v>
      </c>
      <c r="GS15" s="105">
        <v>203.92771374191</v>
      </c>
      <c r="GT15" s="105">
        <v>211.28460472003599</v>
      </c>
      <c r="GU15" s="105">
        <v>244.18768153805499</v>
      </c>
      <c r="GV15" s="105">
        <v>230.17509412731999</v>
      </c>
      <c r="GW15" s="105">
        <v>235.75872071702301</v>
      </c>
      <c r="GX15" s="105">
        <v>225.86618515565601</v>
      </c>
      <c r="GY15" s="105">
        <v>217.03342090621601</v>
      </c>
      <c r="GZ15" s="105">
        <v>188.62806390616001</v>
      </c>
      <c r="HA15" s="105">
        <v>268.43851518762398</v>
      </c>
      <c r="HB15" s="105">
        <v>225.963074409396</v>
      </c>
      <c r="HC15" s="105">
        <v>244.47520969719301</v>
      </c>
      <c r="HD15" s="105">
        <v>243.56171589341201</v>
      </c>
      <c r="HE15" s="105">
        <v>254.44336944006699</v>
      </c>
      <c r="HF15" s="105">
        <v>239.72443933697201</v>
      </c>
      <c r="HG15" s="105">
        <v>289.73219122296098</v>
      </c>
      <c r="HH15" s="105">
        <v>241.98836204136899</v>
      </c>
      <c r="HI15" s="105">
        <v>265.00459343667501</v>
      </c>
      <c r="HJ15" s="105">
        <v>298.80704452195698</v>
      </c>
      <c r="HK15" s="105">
        <v>256.98303287668699</v>
      </c>
      <c r="HL15" s="105">
        <v>243.76187253713201</v>
      </c>
      <c r="HM15" s="105">
        <v>319.04982458618002</v>
      </c>
      <c r="HN15" s="105">
        <v>262.08864556781202</v>
      </c>
      <c r="HO15" s="105">
        <v>266.40213234938301</v>
      </c>
      <c r="HP15" s="105">
        <v>268.16905008280497</v>
      </c>
      <c r="HQ15" s="105">
        <v>276.32866996234299</v>
      </c>
      <c r="HR15" s="105">
        <v>291.19809686321997</v>
      </c>
      <c r="HS15" s="105">
        <v>278.75658017443698</v>
      </c>
      <c r="HT15" s="105">
        <v>265.89819443238201</v>
      </c>
      <c r="HU15" s="105">
        <v>243.37996987189101</v>
      </c>
      <c r="HV15" s="105">
        <v>253.539686695727</v>
      </c>
      <c r="HW15" s="105">
        <v>228.673159255136</v>
      </c>
      <c r="HX15" s="105">
        <v>219.53089908296701</v>
      </c>
      <c r="HY15" s="105">
        <v>283.44927366189802</v>
      </c>
      <c r="HZ15" s="105">
        <v>248.4419616102</v>
      </c>
      <c r="IA15" s="105">
        <v>273.93153173772703</v>
      </c>
      <c r="IB15" s="105">
        <v>258.99651065207303</v>
      </c>
      <c r="IC15" s="105">
        <v>251.62753488267799</v>
      </c>
      <c r="ID15" s="105">
        <v>291.002171047525</v>
      </c>
      <c r="IE15" s="105">
        <v>282.52955206979698</v>
      </c>
      <c r="IF15" s="105">
        <v>272.51098221929101</v>
      </c>
      <c r="IG15" s="105">
        <v>258.69066287524203</v>
      </c>
      <c r="IH15" s="105">
        <v>196.59694490546701</v>
      </c>
      <c r="II15" s="105">
        <v>213.36067869044899</v>
      </c>
      <c r="IJ15" s="105">
        <v>183.230673852877</v>
      </c>
      <c r="IK15" s="105">
        <v>195.18253345667401</v>
      </c>
      <c r="IL15" s="105">
        <v>221.173576881196</v>
      </c>
      <c r="IM15" s="105">
        <v>199.192459896408</v>
      </c>
      <c r="IN15" s="105">
        <v>186.231587222396</v>
      </c>
      <c r="IO15" s="105">
        <v>259.08510635326201</v>
      </c>
      <c r="IP15" s="105">
        <v>230.667433854325</v>
      </c>
      <c r="IQ15" s="105">
        <v>304.06200379241301</v>
      </c>
      <c r="IR15" s="105">
        <v>312.06450422792898</v>
      </c>
      <c r="IS15" s="105">
        <v>290.62405762609899</v>
      </c>
      <c r="IT15" s="105">
        <v>297.22124914597299</v>
      </c>
      <c r="IU15" s="105">
        <v>307.82220101746799</v>
      </c>
      <c r="IV15" s="105">
        <v>330.49085982551998</v>
      </c>
      <c r="IW15" s="105">
        <v>337.08406415701199</v>
      </c>
      <c r="IX15" s="105">
        <v>372.51730800000001</v>
      </c>
      <c r="IY15" s="105"/>
      <c r="IZ15" s="105"/>
      <c r="JA15" s="105"/>
      <c r="JB15" s="105"/>
      <c r="JC15" s="105"/>
      <c r="JD15" s="105"/>
      <c r="JE15" s="105"/>
      <c r="JF15" s="105"/>
      <c r="JG15" s="105"/>
      <c r="JH15" s="105"/>
      <c r="JI15" s="105"/>
      <c r="JJ15" s="105"/>
      <c r="JK15" s="105"/>
      <c r="JL15" s="105"/>
      <c r="JM15" s="105"/>
      <c r="JN15" s="105"/>
      <c r="JO15" s="105"/>
      <c r="JP15" s="105"/>
      <c r="JQ15" s="105"/>
      <c r="JR15" s="105"/>
      <c r="JS15" s="105"/>
      <c r="JT15" s="105"/>
      <c r="JU15" s="105"/>
      <c r="JV15" s="105"/>
      <c r="JW15" s="105"/>
      <c r="JX15" s="105"/>
      <c r="JY15" s="105"/>
      <c r="JZ15" s="105"/>
      <c r="KA15" s="105"/>
      <c r="KB15" s="105"/>
      <c r="KC15" s="105"/>
      <c r="KD15" s="105"/>
      <c r="KE15" s="105"/>
      <c r="KF15" s="105"/>
      <c r="KG15" s="105"/>
      <c r="KH15" s="105"/>
      <c r="KI15" s="105"/>
      <c r="KJ15" s="105"/>
      <c r="KK15" s="105"/>
      <c r="KL15" s="105"/>
      <c r="KM15" s="105"/>
      <c r="KN15" s="105"/>
      <c r="KO15" s="105"/>
      <c r="KP15" s="105"/>
      <c r="KQ15" s="105"/>
      <c r="KR15" s="105"/>
      <c r="KS15" s="105"/>
      <c r="KT15" s="105"/>
      <c r="KU15" s="105"/>
      <c r="KV15" s="105"/>
      <c r="KW15" s="105"/>
      <c r="KX15" s="105"/>
      <c r="KY15" s="105"/>
      <c r="KZ15" s="105"/>
      <c r="LA15" s="105"/>
      <c r="LB15" s="105"/>
      <c r="LC15" s="105"/>
      <c r="LD15" s="105"/>
      <c r="LE15" s="105"/>
      <c r="LF15" s="105"/>
      <c r="LG15" s="105"/>
      <c r="LH15" s="105"/>
      <c r="LI15" s="105"/>
      <c r="LJ15" s="105"/>
      <c r="LK15" s="105"/>
      <c r="LL15" s="105"/>
      <c r="LM15" s="105"/>
      <c r="LN15" s="105"/>
      <c r="LO15" s="105"/>
      <c r="LP15" s="105"/>
      <c r="LQ15" s="105"/>
      <c r="LR15" s="105"/>
      <c r="LS15" s="105"/>
      <c r="LT15" s="105"/>
      <c r="LU15" s="105"/>
      <c r="LV15" s="105"/>
      <c r="LW15" s="105"/>
      <c r="LX15" s="105"/>
      <c r="LY15" s="105"/>
      <c r="LZ15" s="105"/>
      <c r="MA15" s="105"/>
      <c r="MB15" s="105"/>
      <c r="MC15" s="105"/>
      <c r="MD15" s="105"/>
      <c r="ME15" s="105"/>
      <c r="MF15" s="105"/>
      <c r="MG15" s="105"/>
      <c r="MH15" s="105"/>
      <c r="MI15" s="105"/>
      <c r="MJ15" s="105"/>
      <c r="MK15" s="105"/>
      <c r="ML15" s="105"/>
      <c r="MM15" s="105"/>
      <c r="MN15" s="105"/>
      <c r="MO15" s="105"/>
      <c r="MP15" s="105"/>
      <c r="MQ15" s="105"/>
      <c r="MR15" s="105"/>
      <c r="MS15" s="105"/>
      <c r="MT15" s="105"/>
      <c r="MU15" s="105"/>
      <c r="MV15" s="105"/>
      <c r="MW15" s="105"/>
      <c r="MX15" s="105"/>
      <c r="MY15" s="105"/>
      <c r="MZ15" s="105"/>
      <c r="NA15" s="105"/>
      <c r="NB15" s="105"/>
      <c r="NC15" s="105"/>
      <c r="ND15" s="105"/>
      <c r="NE15" s="105"/>
      <c r="NF15" s="105"/>
      <c r="NG15" s="105"/>
      <c r="NH15" s="105"/>
      <c r="NI15" s="105"/>
      <c r="NJ15" s="105"/>
      <c r="NK15" s="105"/>
      <c r="NL15" s="105"/>
      <c r="NM15" s="105"/>
      <c r="NN15" s="105"/>
      <c r="NO15" s="105"/>
      <c r="NP15" s="105"/>
      <c r="NQ15" s="105"/>
      <c r="NR15" s="105"/>
      <c r="NS15" s="105"/>
      <c r="NT15" s="105"/>
      <c r="NU15" s="105"/>
      <c r="NV15" s="105"/>
      <c r="NW15" s="105"/>
      <c r="NX15" s="105"/>
      <c r="NY15" s="105"/>
      <c r="NZ15" s="105"/>
      <c r="OA15" s="105"/>
      <c r="OB15" s="105"/>
      <c r="OC15" s="105"/>
      <c r="OD15" s="105"/>
      <c r="OE15" s="105"/>
      <c r="OF15" s="105"/>
      <c r="OG15" s="105"/>
      <c r="OH15" s="105"/>
      <c r="OI15" s="105"/>
      <c r="OJ15" s="105"/>
      <c r="OK15" s="105"/>
      <c r="OL15" s="105"/>
      <c r="OM15" s="105"/>
      <c r="ON15" s="105"/>
      <c r="OO15" s="105"/>
      <c r="OP15" s="105"/>
      <c r="OQ15" s="105"/>
      <c r="OR15" s="105"/>
      <c r="OS15" s="105"/>
      <c r="OT15" s="105"/>
      <c r="OU15" s="105"/>
      <c r="OV15" s="105"/>
      <c r="OW15" s="105"/>
      <c r="OX15" s="105"/>
      <c r="OY15" s="105"/>
      <c r="OZ15" s="105"/>
      <c r="PA15" s="105"/>
      <c r="PB15" s="105"/>
      <c r="PC15" s="105"/>
      <c r="PD15" s="105"/>
      <c r="PE15" s="105"/>
      <c r="PF15" s="105"/>
      <c r="PG15" s="105"/>
      <c r="PH15" s="105"/>
      <c r="PI15" s="105"/>
      <c r="PJ15" s="105"/>
      <c r="PK15" s="105"/>
      <c r="PL15" s="105"/>
      <c r="PM15" s="105"/>
      <c r="PN15" s="105"/>
      <c r="PO15" s="105"/>
      <c r="PP15" s="105"/>
      <c r="PQ15" s="105"/>
      <c r="PR15" s="105"/>
      <c r="PS15" s="105"/>
      <c r="PT15" s="105"/>
      <c r="PU15" s="105"/>
      <c r="PV15" s="105"/>
      <c r="PW15" s="105"/>
      <c r="PX15" s="105"/>
      <c r="PY15" s="105"/>
      <c r="PZ15" s="105"/>
      <c r="QA15" s="105"/>
      <c r="QB15" s="105"/>
      <c r="QC15" s="105"/>
      <c r="QD15" s="105"/>
      <c r="QE15" s="105"/>
      <c r="QF15" s="105"/>
      <c r="QG15" s="105"/>
      <c r="QH15" s="105"/>
      <c r="QI15" s="105"/>
      <c r="QJ15" s="105"/>
      <c r="QK15" s="105"/>
      <c r="QL15" s="105"/>
      <c r="QM15" s="105"/>
      <c r="QN15" s="105"/>
      <c r="QO15" s="105"/>
      <c r="QP15" s="105"/>
      <c r="QQ15" s="105"/>
      <c r="QR15" s="105"/>
      <c r="QS15" s="105"/>
      <c r="QT15" s="105"/>
      <c r="QU15" s="105"/>
      <c r="QV15" s="105"/>
      <c r="QW15" s="105"/>
      <c r="QX15" s="105"/>
      <c r="QY15" s="105"/>
      <c r="QZ15" s="105"/>
      <c r="RA15" s="105"/>
      <c r="RB15" s="105"/>
      <c r="RC15" s="105"/>
      <c r="RD15" s="105"/>
      <c r="RE15" s="105"/>
      <c r="RF15" s="105"/>
      <c r="RG15" s="105"/>
      <c r="RH15" s="105"/>
      <c r="RI15" s="105"/>
      <c r="RJ15" s="105"/>
      <c r="RK15" s="105"/>
      <c r="RL15" s="105"/>
      <c r="RM15" s="105"/>
      <c r="RN15" s="105"/>
      <c r="RO15" s="105"/>
      <c r="RP15" s="105"/>
      <c r="RQ15" s="105"/>
      <c r="RR15" s="105"/>
      <c r="RS15" s="105"/>
      <c r="RT15" s="105"/>
      <c r="RU15" s="105"/>
      <c r="RV15" s="105"/>
      <c r="RW15" s="105"/>
      <c r="RX15" s="105"/>
      <c r="RY15" s="105"/>
      <c r="RZ15" s="105"/>
      <c r="SA15" s="105"/>
      <c r="SB15" s="105"/>
      <c r="SC15" s="105"/>
      <c r="SD15" s="105"/>
      <c r="SE15" s="105"/>
      <c r="SF15" s="105"/>
      <c r="SG15" s="105"/>
      <c r="SH15" s="105"/>
      <c r="SI15" s="105"/>
      <c r="SJ15" s="105"/>
      <c r="SK15" s="105"/>
      <c r="SL15" s="105"/>
      <c r="SM15" s="105"/>
      <c r="SN15" s="105"/>
      <c r="SO15" s="105"/>
      <c r="SP15" s="105"/>
      <c r="SQ15" s="105"/>
      <c r="SR15" s="105"/>
      <c r="SS15" s="105"/>
      <c r="ST15" s="105"/>
      <c r="SU15" s="105"/>
      <c r="SV15" s="105"/>
      <c r="SW15" s="105"/>
      <c r="SX15" s="105"/>
      <c r="SY15" s="105"/>
      <c r="SZ15" s="105"/>
      <c r="TA15" s="105"/>
      <c r="TB15" s="105"/>
      <c r="TC15" s="105"/>
      <c r="TD15" s="105"/>
      <c r="TE15" s="105"/>
      <c r="TF15" s="105"/>
      <c r="TG15" s="105"/>
      <c r="TH15" s="105"/>
      <c r="TI15" s="105"/>
      <c r="TJ15" s="105"/>
      <c r="TK15" s="105"/>
      <c r="TL15" s="105"/>
      <c r="TM15" s="105"/>
      <c r="TN15" s="105"/>
      <c r="TO15" s="105"/>
      <c r="TP15" s="105"/>
      <c r="TQ15" s="105"/>
      <c r="TR15" s="105"/>
      <c r="TS15" s="105"/>
      <c r="TT15" s="105"/>
      <c r="TU15" s="105"/>
      <c r="TV15" s="105"/>
      <c r="TW15" s="105"/>
      <c r="TX15" s="105"/>
      <c r="TY15" s="105"/>
      <c r="TZ15" s="105"/>
      <c r="UA15" s="105"/>
      <c r="UB15" s="105"/>
      <c r="UC15" s="105"/>
      <c r="UD15" s="105"/>
      <c r="UE15" s="105"/>
      <c r="UF15" s="105"/>
      <c r="UG15" s="105"/>
      <c r="UH15" s="105"/>
      <c r="UI15" s="105"/>
      <c r="UJ15" s="105"/>
      <c r="UK15" s="105"/>
      <c r="UL15" s="105"/>
      <c r="UM15" s="105"/>
      <c r="UN15" s="105"/>
      <c r="UO15" s="105"/>
      <c r="UP15" s="105"/>
      <c r="UQ15" s="105"/>
      <c r="UR15" s="105"/>
      <c r="US15" s="105"/>
      <c r="UT15" s="105"/>
      <c r="UU15" s="105"/>
      <c r="UV15" s="105"/>
      <c r="UW15" s="105"/>
      <c r="UX15" s="105"/>
      <c r="UY15" s="105"/>
      <c r="UZ15" s="105"/>
      <c r="VA15" s="105"/>
      <c r="VB15" s="105"/>
      <c r="VC15" s="105"/>
      <c r="VD15" s="105"/>
      <c r="VE15" s="105"/>
      <c r="VF15" s="105"/>
      <c r="VG15" s="105"/>
      <c r="VH15" s="105"/>
      <c r="VI15" s="105"/>
      <c r="VJ15" s="105"/>
      <c r="VK15" s="105"/>
      <c r="VL15" s="105"/>
    </row>
    <row r="16" spans="1:584" s="108" customFormat="1" ht="13.5">
      <c r="A16" s="133"/>
      <c r="B16" s="101" t="s">
        <v>99</v>
      </c>
      <c r="C16" s="105">
        <v>91.186805163304697</v>
      </c>
      <c r="D16" s="105">
        <v>84.144589185757795</v>
      </c>
      <c r="E16" s="105">
        <v>105.468605650938</v>
      </c>
      <c r="F16" s="105">
        <v>89.930586310053599</v>
      </c>
      <c r="G16" s="105">
        <v>98.457815724297404</v>
      </c>
      <c r="H16" s="105">
        <v>106.21159796564901</v>
      </c>
      <c r="I16" s="105">
        <v>103.966570190146</v>
      </c>
      <c r="J16" s="105">
        <v>112.798348294436</v>
      </c>
      <c r="K16" s="105">
        <v>103.035081515418</v>
      </c>
      <c r="L16" s="105">
        <v>97.448623220640997</v>
      </c>
      <c r="M16" s="105">
        <v>112.190795897277</v>
      </c>
      <c r="N16" s="105">
        <v>95.760580882082294</v>
      </c>
      <c r="O16" s="105">
        <v>98.475237205202603</v>
      </c>
      <c r="P16" s="105">
        <v>96.419854280619106</v>
      </c>
      <c r="Q16" s="105">
        <v>109.004908514178</v>
      </c>
      <c r="R16" s="105">
        <v>107.498778954938</v>
      </c>
      <c r="S16" s="105">
        <v>110.929470938321</v>
      </c>
      <c r="T16" s="105">
        <v>110.971750106741</v>
      </c>
      <c r="U16" s="105">
        <v>108.628197251671</v>
      </c>
      <c r="V16" s="105">
        <v>113.946122634416</v>
      </c>
      <c r="W16" s="105">
        <v>101.12568011391301</v>
      </c>
      <c r="X16" s="105">
        <v>102.10075696179599</v>
      </c>
      <c r="Y16" s="105">
        <v>110.722275597688</v>
      </c>
      <c r="Z16" s="105">
        <v>101.876967440516</v>
      </c>
      <c r="AA16" s="105">
        <v>107.82169515009301</v>
      </c>
      <c r="AB16" s="105">
        <v>100.22936750792699</v>
      </c>
      <c r="AC16" s="105">
        <v>115.04893734197999</v>
      </c>
      <c r="AD16" s="105">
        <v>99.042531493467195</v>
      </c>
      <c r="AE16" s="105">
        <v>115.40376902314</v>
      </c>
      <c r="AF16" s="105">
        <v>114.653699483393</v>
      </c>
      <c r="AG16" s="105">
        <v>111.452007482851</v>
      </c>
      <c r="AH16" s="105">
        <v>126.48027263936</v>
      </c>
      <c r="AI16" s="105">
        <v>120.567719877789</v>
      </c>
      <c r="AJ16" s="105">
        <v>121.973553736593</v>
      </c>
      <c r="AK16" s="105">
        <v>125.30074907495499</v>
      </c>
      <c r="AL16" s="105">
        <v>105.225697188452</v>
      </c>
      <c r="AM16" s="105">
        <v>122.932653487517</v>
      </c>
      <c r="AN16" s="105">
        <v>108.474099205597</v>
      </c>
      <c r="AO16" s="105">
        <v>129.493247306885</v>
      </c>
      <c r="AP16" s="105">
        <v>113.06317781765</v>
      </c>
      <c r="AQ16" s="105">
        <v>126.493582240907</v>
      </c>
      <c r="AR16" s="105">
        <v>125.843239941444</v>
      </c>
      <c r="AS16" s="105">
        <v>138.95413397949099</v>
      </c>
      <c r="AT16" s="105">
        <v>143.109818756274</v>
      </c>
      <c r="AU16" s="105">
        <v>141.236047264235</v>
      </c>
      <c r="AV16" s="105">
        <v>150.85407927357201</v>
      </c>
      <c r="AW16" s="105">
        <v>144.41052293322099</v>
      </c>
      <c r="AX16" s="105">
        <v>118.735397793206</v>
      </c>
      <c r="AY16" s="105">
        <v>151.345466594942</v>
      </c>
      <c r="AZ16" s="105">
        <v>137.87286864742799</v>
      </c>
      <c r="BA16" s="105">
        <v>124.48166475763</v>
      </c>
      <c r="BB16" s="105">
        <v>143.87930553095501</v>
      </c>
      <c r="BC16" s="105">
        <v>139.99224395899901</v>
      </c>
      <c r="BD16" s="105">
        <v>131.328450510046</v>
      </c>
      <c r="BE16" s="105">
        <v>154.170453324161</v>
      </c>
      <c r="BF16" s="105">
        <v>127.901602756522</v>
      </c>
      <c r="BG16" s="105">
        <v>134.02794391931599</v>
      </c>
      <c r="BH16" s="105">
        <v>136.98111913319599</v>
      </c>
      <c r="BI16" s="105">
        <v>116.692882475422</v>
      </c>
      <c r="BJ16" s="105">
        <v>109.325998391382</v>
      </c>
      <c r="BK16" s="105">
        <v>102.17766560488199</v>
      </c>
      <c r="BL16" s="105">
        <v>91.037469852037106</v>
      </c>
      <c r="BM16" s="105">
        <v>108.284864543081</v>
      </c>
      <c r="BN16" s="105">
        <v>98.585863592909206</v>
      </c>
      <c r="BO16" s="105">
        <v>91.310918682621605</v>
      </c>
      <c r="BP16" s="105">
        <v>106.203217724469</v>
      </c>
      <c r="BQ16" s="105">
        <v>116.269849288785</v>
      </c>
      <c r="BR16" s="105">
        <v>107.85794919212201</v>
      </c>
      <c r="BS16" s="105">
        <v>132.27220151909299</v>
      </c>
      <c r="BT16" s="105">
        <v>135.49296636745399</v>
      </c>
      <c r="BU16" s="105">
        <v>135.011871844708</v>
      </c>
      <c r="BV16" s="105">
        <v>127.295161787838</v>
      </c>
      <c r="BW16" s="105">
        <v>115.05167587065399</v>
      </c>
      <c r="BX16" s="105">
        <v>115.87346178643</v>
      </c>
      <c r="BY16" s="105">
        <v>138.974862342915</v>
      </c>
      <c r="BZ16" s="105">
        <v>128.299332762852</v>
      </c>
      <c r="CA16" s="105">
        <v>125.190491861971</v>
      </c>
      <c r="CB16" s="105">
        <v>140.11017537517699</v>
      </c>
      <c r="CC16" s="105">
        <v>147.414470226909</v>
      </c>
      <c r="CD16" s="105">
        <v>157.592296392234</v>
      </c>
      <c r="CE16" s="105">
        <v>148.293233380857</v>
      </c>
      <c r="CF16" s="105">
        <v>144.52636447318</v>
      </c>
      <c r="CG16" s="105">
        <v>161.21317816584099</v>
      </c>
      <c r="CH16" s="105">
        <v>140.660457360979</v>
      </c>
      <c r="CI16" s="105">
        <v>137.95006243618101</v>
      </c>
      <c r="CJ16" s="105">
        <v>130.41030727655399</v>
      </c>
      <c r="CK16" s="105">
        <v>142.039630287265</v>
      </c>
      <c r="CL16" s="105">
        <v>135.14307332169301</v>
      </c>
      <c r="CM16" s="105">
        <v>148.271255294414</v>
      </c>
      <c r="CN16" s="105">
        <v>142.885671383893</v>
      </c>
      <c r="CO16" s="105">
        <v>148.36317099485899</v>
      </c>
      <c r="CP16" s="105">
        <v>172.185759596574</v>
      </c>
      <c r="CQ16" s="105">
        <v>165.151069408567</v>
      </c>
      <c r="CR16" s="105">
        <v>162.75669974400299</v>
      </c>
      <c r="CS16" s="105">
        <v>149.506680768601</v>
      </c>
      <c r="CT16" s="105">
        <v>140.436619487396</v>
      </c>
      <c r="CU16" s="105">
        <v>143.942045539373</v>
      </c>
      <c r="CV16" s="105">
        <v>121.780049918149</v>
      </c>
      <c r="CW16" s="105">
        <v>130.87790454247801</v>
      </c>
      <c r="CX16" s="105">
        <v>114.50729291351</v>
      </c>
      <c r="CY16" s="105">
        <v>142.41068517285601</v>
      </c>
      <c r="CZ16" s="105">
        <v>137.88202191363399</v>
      </c>
      <c r="DA16" s="105">
        <v>154.73796992278099</v>
      </c>
      <c r="DB16" s="105">
        <v>156.733656070699</v>
      </c>
      <c r="DC16" s="105">
        <v>142.12837400652</v>
      </c>
      <c r="DD16" s="105">
        <v>170.351987193713</v>
      </c>
      <c r="DE16" s="105">
        <v>154.46228172566899</v>
      </c>
      <c r="DF16" s="105">
        <v>136.885731080619</v>
      </c>
      <c r="DG16" s="105">
        <v>141.538277808657</v>
      </c>
      <c r="DH16" s="105">
        <v>127.131834796578</v>
      </c>
      <c r="DI16" s="105">
        <v>124.629887394766</v>
      </c>
      <c r="DJ16" s="105">
        <v>143.462183178451</v>
      </c>
      <c r="DK16" s="105">
        <v>151.05062726568599</v>
      </c>
      <c r="DL16" s="105">
        <v>127.587189555862</v>
      </c>
      <c r="DM16" s="105">
        <v>155.088635674622</v>
      </c>
      <c r="DN16" s="105">
        <v>145.78897096726101</v>
      </c>
      <c r="DO16" s="105">
        <v>148.82239335811701</v>
      </c>
      <c r="DP16" s="105">
        <v>157.17100989530601</v>
      </c>
      <c r="DQ16" s="105">
        <v>141.21776335579301</v>
      </c>
      <c r="DR16" s="105">
        <v>124.911226748902</v>
      </c>
      <c r="DS16" s="105">
        <v>133.849788262234</v>
      </c>
      <c r="DT16" s="105">
        <v>132.86052016901201</v>
      </c>
      <c r="DU16" s="105">
        <v>128.68969156875301</v>
      </c>
      <c r="DV16" s="105">
        <v>139.86261063751701</v>
      </c>
      <c r="DW16" s="105">
        <v>144.39200936779801</v>
      </c>
      <c r="DX16" s="105">
        <v>132.74537999468501</v>
      </c>
      <c r="DY16" s="105">
        <v>141.80244120149601</v>
      </c>
      <c r="DZ16" s="105">
        <v>142.141337996061</v>
      </c>
      <c r="EA16" s="105">
        <v>155.856220802443</v>
      </c>
      <c r="EB16" s="105">
        <v>156.868591196051</v>
      </c>
      <c r="EC16" s="105">
        <v>129.71257307367699</v>
      </c>
      <c r="ED16" s="105">
        <v>125.318835730272</v>
      </c>
      <c r="EE16" s="105">
        <v>148.55739564496201</v>
      </c>
      <c r="EF16" s="105">
        <v>122.49166909509501</v>
      </c>
      <c r="EG16" s="105">
        <v>148.650935259943</v>
      </c>
      <c r="EH16" s="105">
        <v>151.94220382550199</v>
      </c>
      <c r="EI16" s="105">
        <v>141.96775598009401</v>
      </c>
      <c r="EJ16" s="105">
        <v>162.69004019440399</v>
      </c>
      <c r="EK16" s="105">
        <v>159.15113749412899</v>
      </c>
      <c r="EL16" s="105">
        <v>160.07255536011201</v>
      </c>
      <c r="EM16" s="105">
        <v>153.876307145759</v>
      </c>
      <c r="EN16" s="105">
        <v>154.074230184242</v>
      </c>
      <c r="EO16" s="105">
        <v>150.41609875112499</v>
      </c>
      <c r="EP16" s="105">
        <v>145.80967106463299</v>
      </c>
      <c r="EQ16" s="105">
        <v>137.41331715307999</v>
      </c>
      <c r="ER16" s="105">
        <v>134.36237348972901</v>
      </c>
      <c r="ES16" s="105">
        <v>153.324309357191</v>
      </c>
      <c r="ET16" s="105">
        <v>153.59859662563099</v>
      </c>
      <c r="EU16" s="105">
        <v>164.76501522295001</v>
      </c>
      <c r="EV16" s="105">
        <v>152.93638815141901</v>
      </c>
      <c r="EW16" s="105">
        <v>146.83155410447199</v>
      </c>
      <c r="EX16" s="105">
        <v>156.096825686328</v>
      </c>
      <c r="EY16" s="105">
        <v>160.87162020919999</v>
      </c>
      <c r="EZ16" s="105">
        <v>148.30324299873899</v>
      </c>
      <c r="FA16" s="105">
        <v>147.162882624345</v>
      </c>
      <c r="FB16" s="105">
        <v>135.93387437691601</v>
      </c>
      <c r="FC16" s="105">
        <v>133.175054234518</v>
      </c>
      <c r="FD16" s="105">
        <v>118.628951496981</v>
      </c>
      <c r="FE16" s="105">
        <v>168.49599426850099</v>
      </c>
      <c r="FF16" s="105">
        <v>141.19443938907301</v>
      </c>
      <c r="FG16" s="105">
        <v>156.65842322237401</v>
      </c>
      <c r="FH16" s="105">
        <v>165.94713738855299</v>
      </c>
      <c r="FI16" s="105">
        <v>162.949740321327</v>
      </c>
      <c r="FJ16" s="105">
        <v>184.01410790318599</v>
      </c>
      <c r="FK16" s="105">
        <v>176.836151775487</v>
      </c>
      <c r="FL16" s="105">
        <v>180.89744704051199</v>
      </c>
      <c r="FM16" s="105">
        <v>163.34109767525601</v>
      </c>
      <c r="FN16" s="105">
        <v>143.86145528423199</v>
      </c>
      <c r="FO16" s="105">
        <v>162.462976370701</v>
      </c>
      <c r="FP16" s="105">
        <v>150.87616667274699</v>
      </c>
      <c r="FQ16" s="105">
        <v>169.96085695655199</v>
      </c>
      <c r="FR16" s="105">
        <v>165.65713386664001</v>
      </c>
      <c r="FS16" s="105">
        <v>181.70298958183599</v>
      </c>
      <c r="FT16" s="105">
        <v>156.33987655152399</v>
      </c>
      <c r="FU16" s="105">
        <v>182.98974381923199</v>
      </c>
      <c r="FV16" s="105">
        <v>189.15621960401401</v>
      </c>
      <c r="FW16" s="105">
        <v>150.754036576754</v>
      </c>
      <c r="FX16" s="105">
        <v>178.84845838472401</v>
      </c>
      <c r="FY16" s="105">
        <v>150.68300311492101</v>
      </c>
      <c r="FZ16" s="105">
        <v>130.968538500356</v>
      </c>
      <c r="GA16" s="105">
        <v>147.21189250534999</v>
      </c>
      <c r="GB16" s="105">
        <v>131.656173521959</v>
      </c>
      <c r="GC16" s="105">
        <v>138.131933972691</v>
      </c>
      <c r="GD16" s="105">
        <v>142.18161520930099</v>
      </c>
      <c r="GE16" s="105">
        <v>163.93739288983801</v>
      </c>
      <c r="GF16" s="105">
        <v>145.980991900861</v>
      </c>
      <c r="GG16" s="105">
        <v>180.04352032417401</v>
      </c>
      <c r="GH16" s="105">
        <v>164.66149291729499</v>
      </c>
      <c r="GI16" s="105">
        <v>156.294986758531</v>
      </c>
      <c r="GJ16" s="105">
        <v>163.29583547360701</v>
      </c>
      <c r="GK16" s="105">
        <v>127.20422635710599</v>
      </c>
      <c r="GL16" s="105">
        <v>118.99993816928701</v>
      </c>
      <c r="GM16" s="105">
        <v>143.39889267881</v>
      </c>
      <c r="GN16" s="105">
        <v>128.41361342932299</v>
      </c>
      <c r="GO16" s="105">
        <v>129.887493891867</v>
      </c>
      <c r="GP16" s="105">
        <v>138.16079463973301</v>
      </c>
      <c r="GQ16" s="105">
        <v>148.84862636103401</v>
      </c>
      <c r="GR16" s="105">
        <v>160.89057899923401</v>
      </c>
      <c r="GS16" s="105">
        <v>160.52625928230501</v>
      </c>
      <c r="GT16" s="105">
        <v>162.062477955769</v>
      </c>
      <c r="GU16" s="105">
        <v>175.71126276192601</v>
      </c>
      <c r="GV16" s="105">
        <v>178.15331105801701</v>
      </c>
      <c r="GW16" s="105">
        <v>165.929689365489</v>
      </c>
      <c r="GX16" s="105">
        <v>155.41699957649399</v>
      </c>
      <c r="GY16" s="105">
        <v>152.96954970246699</v>
      </c>
      <c r="GZ16" s="105">
        <v>144.20985725791701</v>
      </c>
      <c r="HA16" s="105">
        <v>204.420593039615</v>
      </c>
      <c r="HB16" s="105">
        <v>172.70338403816001</v>
      </c>
      <c r="HC16" s="105">
        <v>179.012443638977</v>
      </c>
      <c r="HD16" s="105">
        <v>210.78417232286299</v>
      </c>
      <c r="HE16" s="105">
        <v>212.525089658057</v>
      </c>
      <c r="HF16" s="105">
        <v>185.60545938851499</v>
      </c>
      <c r="HG16" s="105">
        <v>200.069450953428</v>
      </c>
      <c r="HH16" s="105">
        <v>173.650404333289</v>
      </c>
      <c r="HI16" s="105">
        <v>180.091223231122</v>
      </c>
      <c r="HJ16" s="105">
        <v>182.95837243559001</v>
      </c>
      <c r="HK16" s="105">
        <v>167.574624145771</v>
      </c>
      <c r="HL16" s="105">
        <v>154.847375642407</v>
      </c>
      <c r="HM16" s="105">
        <v>205.272864211822</v>
      </c>
      <c r="HN16" s="105">
        <v>189.224569984841</v>
      </c>
      <c r="HO16" s="105">
        <v>187.372757320224</v>
      </c>
      <c r="HP16" s="105">
        <v>210.906673694934</v>
      </c>
      <c r="HQ16" s="105">
        <v>192.691793316748</v>
      </c>
      <c r="HR16" s="105">
        <v>201.209289470443</v>
      </c>
      <c r="HS16" s="105">
        <v>180.20175921280901</v>
      </c>
      <c r="HT16" s="105">
        <v>168.807614266851</v>
      </c>
      <c r="HU16" s="105">
        <v>163.80404668345801</v>
      </c>
      <c r="HV16" s="105">
        <v>144.30526904969099</v>
      </c>
      <c r="HW16" s="105">
        <v>146.618677305848</v>
      </c>
      <c r="HX16" s="105">
        <v>144.99894357305701</v>
      </c>
      <c r="HY16" s="105">
        <v>199.69953712109501</v>
      </c>
      <c r="HZ16" s="105">
        <v>173.272514853936</v>
      </c>
      <c r="IA16" s="105">
        <v>206.030370488063</v>
      </c>
      <c r="IB16" s="105">
        <v>205.703258658001</v>
      </c>
      <c r="IC16" s="105">
        <v>201.45371619927701</v>
      </c>
      <c r="ID16" s="105">
        <v>218.08575965147901</v>
      </c>
      <c r="IE16" s="105">
        <v>192.87110714924401</v>
      </c>
      <c r="IF16" s="105">
        <v>178.746958953839</v>
      </c>
      <c r="IG16" s="105">
        <v>185.13707504220801</v>
      </c>
      <c r="IH16" s="105">
        <v>154.626726003953</v>
      </c>
      <c r="II16" s="105">
        <v>150.96011487769999</v>
      </c>
      <c r="IJ16" s="105">
        <v>138.68975731452699</v>
      </c>
      <c r="IK16" s="105">
        <v>153.143026807773</v>
      </c>
      <c r="IL16" s="105">
        <v>173.54951954141899</v>
      </c>
      <c r="IM16" s="105">
        <v>166.49395415010099</v>
      </c>
      <c r="IN16" s="105">
        <v>141.953302308481</v>
      </c>
      <c r="IO16" s="105">
        <v>185.47995843392499</v>
      </c>
      <c r="IP16" s="105">
        <v>141.10432311851599</v>
      </c>
      <c r="IQ16" s="105">
        <v>191.119490447559</v>
      </c>
      <c r="IR16" s="105">
        <v>187.47058854355001</v>
      </c>
      <c r="IS16" s="105">
        <v>163.29279430152599</v>
      </c>
      <c r="IT16" s="105">
        <v>151.31736415492401</v>
      </c>
      <c r="IU16" s="105">
        <v>174.97605354310201</v>
      </c>
      <c r="IV16" s="105">
        <v>162.44369756336201</v>
      </c>
      <c r="IW16" s="105">
        <v>169.518406893536</v>
      </c>
      <c r="IX16" s="105">
        <v>185.27283599999998</v>
      </c>
      <c r="IY16" s="105"/>
      <c r="IZ16" s="105"/>
      <c r="JA16" s="105"/>
      <c r="JB16" s="105"/>
      <c r="JC16" s="105"/>
      <c r="JD16" s="105"/>
      <c r="JE16" s="105"/>
      <c r="JF16" s="105"/>
      <c r="JG16" s="105"/>
      <c r="JH16" s="105"/>
      <c r="JI16" s="105"/>
      <c r="JJ16" s="105"/>
      <c r="JK16" s="105"/>
      <c r="JL16" s="105"/>
      <c r="JM16" s="105"/>
      <c r="JN16" s="105"/>
      <c r="JO16" s="105"/>
      <c r="JP16" s="105"/>
      <c r="JQ16" s="105"/>
      <c r="JR16" s="105"/>
      <c r="JS16" s="105"/>
      <c r="JT16" s="105"/>
      <c r="JU16" s="105"/>
      <c r="JV16" s="105"/>
      <c r="JW16" s="105"/>
      <c r="JX16" s="105"/>
      <c r="JY16" s="105"/>
      <c r="JZ16" s="105"/>
      <c r="KA16" s="105"/>
      <c r="KB16" s="105"/>
      <c r="KC16" s="105"/>
      <c r="KD16" s="105"/>
      <c r="KE16" s="105"/>
      <c r="KF16" s="105"/>
      <c r="KG16" s="105"/>
      <c r="KH16" s="105"/>
      <c r="KI16" s="105"/>
      <c r="KJ16" s="105"/>
      <c r="KK16" s="105"/>
      <c r="KL16" s="105"/>
      <c r="KM16" s="105"/>
      <c r="KN16" s="105"/>
      <c r="KO16" s="105"/>
      <c r="KP16" s="105"/>
      <c r="KQ16" s="105"/>
      <c r="KR16" s="105"/>
      <c r="KS16" s="105"/>
      <c r="KT16" s="105"/>
      <c r="KU16" s="105"/>
      <c r="KV16" s="105"/>
      <c r="KW16" s="105"/>
      <c r="KX16" s="105"/>
      <c r="KY16" s="105"/>
      <c r="KZ16" s="105"/>
      <c r="LA16" s="105"/>
      <c r="LB16" s="105"/>
      <c r="LC16" s="105"/>
      <c r="LD16" s="105"/>
      <c r="LE16" s="105"/>
      <c r="LF16" s="105"/>
      <c r="LG16" s="105"/>
      <c r="LH16" s="105"/>
      <c r="LI16" s="105"/>
      <c r="LJ16" s="105"/>
      <c r="LK16" s="105"/>
      <c r="LL16" s="105"/>
      <c r="LM16" s="105"/>
      <c r="LN16" s="105"/>
      <c r="LO16" s="105"/>
      <c r="LP16" s="105"/>
      <c r="LQ16" s="105"/>
      <c r="LR16" s="105"/>
      <c r="LS16" s="105"/>
      <c r="LT16" s="105"/>
      <c r="LU16" s="105"/>
      <c r="LV16" s="105"/>
      <c r="LW16" s="105"/>
      <c r="LX16" s="105"/>
      <c r="LY16" s="105"/>
      <c r="LZ16" s="105"/>
      <c r="MA16" s="105"/>
      <c r="MB16" s="105"/>
      <c r="MC16" s="105"/>
      <c r="MD16" s="105"/>
      <c r="ME16" s="105"/>
      <c r="MF16" s="105"/>
      <c r="MG16" s="105"/>
      <c r="MH16" s="105"/>
      <c r="MI16" s="105"/>
      <c r="MJ16" s="105"/>
      <c r="MK16" s="105"/>
      <c r="ML16" s="105"/>
      <c r="MM16" s="105"/>
      <c r="MN16" s="105"/>
      <c r="MO16" s="105"/>
      <c r="MP16" s="105"/>
      <c r="MQ16" s="105"/>
      <c r="MR16" s="105"/>
      <c r="MS16" s="105"/>
      <c r="MT16" s="105"/>
      <c r="MU16" s="105"/>
      <c r="MV16" s="105"/>
      <c r="MW16" s="105"/>
      <c r="MX16" s="105"/>
      <c r="MY16" s="105"/>
      <c r="MZ16" s="105"/>
      <c r="NA16" s="105"/>
      <c r="NB16" s="105"/>
      <c r="NC16" s="105"/>
      <c r="ND16" s="105"/>
      <c r="NE16" s="105"/>
      <c r="NF16" s="105"/>
      <c r="NG16" s="105"/>
      <c r="NH16" s="105"/>
      <c r="NI16" s="105"/>
      <c r="NJ16" s="105"/>
      <c r="NK16" s="105"/>
      <c r="NL16" s="105"/>
      <c r="NM16" s="105"/>
      <c r="NN16" s="105"/>
      <c r="NO16" s="105"/>
      <c r="NP16" s="105"/>
      <c r="NQ16" s="105"/>
      <c r="NR16" s="105"/>
      <c r="NS16" s="105"/>
      <c r="NT16" s="105"/>
      <c r="NU16" s="105"/>
      <c r="NV16" s="105"/>
      <c r="NW16" s="105"/>
      <c r="NX16" s="105"/>
      <c r="NY16" s="105"/>
      <c r="NZ16" s="105"/>
      <c r="OA16" s="105"/>
      <c r="OB16" s="105"/>
      <c r="OC16" s="105"/>
      <c r="OD16" s="105"/>
      <c r="OE16" s="105"/>
      <c r="OF16" s="105"/>
      <c r="OG16" s="105"/>
      <c r="OH16" s="105"/>
      <c r="OI16" s="105"/>
      <c r="OJ16" s="105"/>
      <c r="OK16" s="105"/>
      <c r="OL16" s="105"/>
      <c r="OM16" s="105"/>
      <c r="ON16" s="105"/>
      <c r="OO16" s="105"/>
      <c r="OP16" s="105"/>
      <c r="OQ16" s="105"/>
      <c r="OR16" s="105"/>
      <c r="OS16" s="105"/>
      <c r="OT16" s="105"/>
      <c r="OU16" s="105"/>
      <c r="OV16" s="105"/>
      <c r="OW16" s="105"/>
      <c r="OX16" s="105"/>
      <c r="OY16" s="105"/>
      <c r="OZ16" s="105"/>
      <c r="PA16" s="105"/>
      <c r="PB16" s="105"/>
      <c r="PC16" s="105"/>
      <c r="PD16" s="105"/>
      <c r="PE16" s="105"/>
      <c r="PF16" s="105"/>
      <c r="PG16" s="105"/>
      <c r="PH16" s="105"/>
      <c r="PI16" s="105"/>
      <c r="PJ16" s="105"/>
      <c r="PK16" s="105"/>
      <c r="PL16" s="105"/>
      <c r="PM16" s="105"/>
      <c r="PN16" s="105"/>
      <c r="PO16" s="105"/>
      <c r="PP16" s="105"/>
      <c r="PQ16" s="105"/>
      <c r="PR16" s="105"/>
      <c r="PS16" s="105"/>
      <c r="PT16" s="105"/>
      <c r="PU16" s="105"/>
      <c r="PV16" s="105"/>
      <c r="PW16" s="105"/>
      <c r="PX16" s="105"/>
      <c r="PY16" s="105"/>
      <c r="PZ16" s="105"/>
      <c r="QA16" s="105"/>
      <c r="QB16" s="105"/>
      <c r="QC16" s="105"/>
      <c r="QD16" s="105"/>
      <c r="QE16" s="105"/>
      <c r="QF16" s="105"/>
      <c r="QG16" s="105"/>
      <c r="QH16" s="105"/>
      <c r="QI16" s="105"/>
      <c r="QJ16" s="105"/>
      <c r="QK16" s="105"/>
      <c r="QL16" s="105"/>
      <c r="QM16" s="105"/>
      <c r="QN16" s="105"/>
      <c r="QO16" s="105"/>
      <c r="QP16" s="105"/>
      <c r="QQ16" s="105"/>
      <c r="QR16" s="105"/>
      <c r="QS16" s="105"/>
      <c r="QT16" s="105"/>
      <c r="QU16" s="105"/>
      <c r="QV16" s="105"/>
      <c r="QW16" s="105"/>
      <c r="QX16" s="105"/>
      <c r="QY16" s="105"/>
      <c r="QZ16" s="105"/>
      <c r="RA16" s="105"/>
      <c r="RB16" s="105"/>
      <c r="RC16" s="105"/>
      <c r="RD16" s="105"/>
      <c r="RE16" s="105"/>
      <c r="RF16" s="105"/>
      <c r="RG16" s="105"/>
      <c r="RH16" s="105"/>
      <c r="RI16" s="105"/>
      <c r="RJ16" s="105"/>
      <c r="RK16" s="105"/>
      <c r="RL16" s="105"/>
      <c r="RM16" s="105"/>
      <c r="RN16" s="105"/>
      <c r="RO16" s="105"/>
      <c r="RP16" s="105"/>
      <c r="RQ16" s="105"/>
      <c r="RR16" s="105"/>
      <c r="RS16" s="105"/>
      <c r="RT16" s="105"/>
      <c r="RU16" s="105"/>
      <c r="RV16" s="105"/>
      <c r="RW16" s="105"/>
      <c r="RX16" s="105"/>
      <c r="RY16" s="105"/>
      <c r="RZ16" s="105"/>
      <c r="SA16" s="105"/>
      <c r="SB16" s="105"/>
      <c r="SC16" s="105"/>
      <c r="SD16" s="105"/>
      <c r="SE16" s="105"/>
      <c r="SF16" s="105"/>
      <c r="SG16" s="105"/>
      <c r="SH16" s="105"/>
      <c r="SI16" s="105"/>
      <c r="SJ16" s="105"/>
      <c r="SK16" s="105"/>
      <c r="SL16" s="105"/>
      <c r="SM16" s="105"/>
      <c r="SN16" s="105"/>
      <c r="SO16" s="105"/>
      <c r="SP16" s="105"/>
      <c r="SQ16" s="105"/>
      <c r="SR16" s="105"/>
      <c r="SS16" s="105"/>
      <c r="ST16" s="105"/>
      <c r="SU16" s="105"/>
      <c r="SV16" s="105"/>
      <c r="SW16" s="105"/>
      <c r="SX16" s="105"/>
      <c r="SY16" s="105"/>
      <c r="SZ16" s="105"/>
      <c r="TA16" s="105"/>
      <c r="TB16" s="105"/>
      <c r="TC16" s="105"/>
      <c r="TD16" s="105"/>
      <c r="TE16" s="105"/>
      <c r="TF16" s="105"/>
      <c r="TG16" s="105"/>
      <c r="TH16" s="105"/>
      <c r="TI16" s="105"/>
      <c r="TJ16" s="105"/>
      <c r="TK16" s="105"/>
      <c r="TL16" s="105"/>
      <c r="TM16" s="105"/>
      <c r="TN16" s="105"/>
      <c r="TO16" s="105"/>
      <c r="TP16" s="105"/>
      <c r="TQ16" s="105"/>
      <c r="TR16" s="105"/>
      <c r="TS16" s="105"/>
      <c r="TT16" s="105"/>
      <c r="TU16" s="105"/>
      <c r="TV16" s="105"/>
      <c r="TW16" s="105"/>
      <c r="TX16" s="105"/>
      <c r="TY16" s="105"/>
      <c r="TZ16" s="105"/>
      <c r="UA16" s="105"/>
      <c r="UB16" s="105"/>
      <c r="UC16" s="105"/>
      <c r="UD16" s="105"/>
      <c r="UE16" s="105"/>
      <c r="UF16" s="105"/>
      <c r="UG16" s="105"/>
      <c r="UH16" s="105"/>
      <c r="UI16" s="105"/>
      <c r="UJ16" s="105"/>
      <c r="UK16" s="105"/>
      <c r="UL16" s="105"/>
      <c r="UM16" s="105"/>
      <c r="UN16" s="105"/>
      <c r="UO16" s="105"/>
      <c r="UP16" s="105"/>
      <c r="UQ16" s="105"/>
      <c r="UR16" s="105"/>
      <c r="US16" s="105"/>
      <c r="UT16" s="105"/>
      <c r="UU16" s="105"/>
      <c r="UV16" s="105"/>
      <c r="UW16" s="105"/>
      <c r="UX16" s="105"/>
      <c r="UY16" s="105"/>
      <c r="UZ16" s="105"/>
      <c r="VA16" s="105"/>
      <c r="VB16" s="105"/>
      <c r="VC16" s="105"/>
      <c r="VD16" s="105"/>
      <c r="VE16" s="105"/>
      <c r="VF16" s="105"/>
      <c r="VG16" s="105"/>
      <c r="VH16" s="105"/>
      <c r="VI16" s="105"/>
      <c r="VJ16" s="105"/>
      <c r="VK16" s="105"/>
      <c r="VL16" s="105"/>
    </row>
    <row r="17" spans="1:584" s="108" customFormat="1" ht="13.5">
      <c r="A17" s="133"/>
      <c r="B17" s="101" t="s">
        <v>23</v>
      </c>
      <c r="C17" s="105">
        <v>90.765479709139896</v>
      </c>
      <c r="D17" s="105">
        <v>76.453102424478104</v>
      </c>
      <c r="E17" s="105">
        <v>93.481417866382102</v>
      </c>
      <c r="F17" s="105">
        <v>90.232000130874994</v>
      </c>
      <c r="G17" s="105">
        <v>96.115956750047602</v>
      </c>
      <c r="H17" s="105">
        <v>109.452043119077</v>
      </c>
      <c r="I17" s="105">
        <v>103.269011769792</v>
      </c>
      <c r="J17" s="105">
        <v>106.78739589025299</v>
      </c>
      <c r="K17" s="105">
        <v>106.743592339955</v>
      </c>
      <c r="L17" s="105">
        <v>102.034682138127</v>
      </c>
      <c r="M17" s="105">
        <v>113.78164089070999</v>
      </c>
      <c r="N17" s="105">
        <v>111.48367697116301</v>
      </c>
      <c r="O17" s="105">
        <v>96.573231580330201</v>
      </c>
      <c r="P17" s="105">
        <v>95.055399799900101</v>
      </c>
      <c r="Q17" s="105">
        <v>110.77136861977</v>
      </c>
      <c r="R17" s="105">
        <v>117.34642256409801</v>
      </c>
      <c r="S17" s="105">
        <v>121.8052315412</v>
      </c>
      <c r="T17" s="105">
        <v>134.34834589470199</v>
      </c>
      <c r="U17" s="105">
        <v>116.557507454675</v>
      </c>
      <c r="V17" s="105">
        <v>129.71925793219199</v>
      </c>
      <c r="W17" s="105">
        <v>122.423234613132</v>
      </c>
      <c r="X17" s="105">
        <v>124.29195247380299</v>
      </c>
      <c r="Y17" s="105">
        <v>133.226668611414</v>
      </c>
      <c r="Z17" s="105">
        <v>120.48137891478299</v>
      </c>
      <c r="AA17" s="105">
        <v>112.378030245524</v>
      </c>
      <c r="AB17" s="105">
        <v>111.824178969785</v>
      </c>
      <c r="AC17" s="105">
        <v>130.097790784691</v>
      </c>
      <c r="AD17" s="105">
        <v>121.232665193781</v>
      </c>
      <c r="AE17" s="105">
        <v>135.19059199748199</v>
      </c>
      <c r="AF17" s="105">
        <v>133.876742808736</v>
      </c>
      <c r="AG17" s="105">
        <v>132.81360376014001</v>
      </c>
      <c r="AH17" s="105">
        <v>151.50086587235899</v>
      </c>
      <c r="AI17" s="105">
        <v>147.08553036750101</v>
      </c>
      <c r="AJ17" s="105">
        <v>149.80626608128199</v>
      </c>
      <c r="AK17" s="105">
        <v>149.70841588498001</v>
      </c>
      <c r="AL17" s="105">
        <v>129.18531803373801</v>
      </c>
      <c r="AM17" s="105">
        <v>135.771817870897</v>
      </c>
      <c r="AN17" s="105">
        <v>128.88266591189799</v>
      </c>
      <c r="AO17" s="105">
        <v>156.84551621720499</v>
      </c>
      <c r="AP17" s="105">
        <v>138.42267442647599</v>
      </c>
      <c r="AQ17" s="105">
        <v>158.80245657933099</v>
      </c>
      <c r="AR17" s="105">
        <v>156.974868994193</v>
      </c>
      <c r="AS17" s="105">
        <v>176.12310014145601</v>
      </c>
      <c r="AT17" s="105">
        <v>194.37923150351699</v>
      </c>
      <c r="AU17" s="105">
        <v>169.79766835502701</v>
      </c>
      <c r="AV17" s="105">
        <v>188.92697614592601</v>
      </c>
      <c r="AW17" s="105">
        <v>191.13962252752501</v>
      </c>
      <c r="AX17" s="105">
        <v>167.13340132654901</v>
      </c>
      <c r="AY17" s="105">
        <v>192.00501240145999</v>
      </c>
      <c r="AZ17" s="105">
        <v>177.97394785211401</v>
      </c>
      <c r="BA17" s="105">
        <v>171.82103974642601</v>
      </c>
      <c r="BB17" s="105">
        <v>194.59574264551401</v>
      </c>
      <c r="BC17" s="105">
        <v>196.70641053604001</v>
      </c>
      <c r="BD17" s="105">
        <v>186.19784681844601</v>
      </c>
      <c r="BE17" s="105">
        <v>217.16871669323001</v>
      </c>
      <c r="BF17" s="105">
        <v>190.15368813738499</v>
      </c>
      <c r="BG17" s="105">
        <v>195.37759516938601</v>
      </c>
      <c r="BH17" s="105">
        <v>197.38123594530799</v>
      </c>
      <c r="BI17" s="105">
        <v>172.04089267529</v>
      </c>
      <c r="BJ17" s="105">
        <v>148.07787137940301</v>
      </c>
      <c r="BK17" s="105">
        <v>122.703726716429</v>
      </c>
      <c r="BL17" s="105">
        <v>117.292431052225</v>
      </c>
      <c r="BM17" s="105">
        <v>128.10384223134599</v>
      </c>
      <c r="BN17" s="105">
        <v>120.94617772347399</v>
      </c>
      <c r="BO17" s="105">
        <v>115.792410508214</v>
      </c>
      <c r="BP17" s="105">
        <v>157.16141176831201</v>
      </c>
      <c r="BQ17" s="105">
        <v>155.078577778903</v>
      </c>
      <c r="BR17" s="105">
        <v>140.580293658047</v>
      </c>
      <c r="BS17" s="105">
        <v>166.04112856304999</v>
      </c>
      <c r="BT17" s="105">
        <v>165.86501524284799</v>
      </c>
      <c r="BU17" s="105">
        <v>164.20721748330999</v>
      </c>
      <c r="BV17" s="105">
        <v>158.62776727384201</v>
      </c>
      <c r="BW17" s="105">
        <v>143.11704972748899</v>
      </c>
      <c r="BX17" s="105">
        <v>151.391339734528</v>
      </c>
      <c r="BY17" s="105">
        <v>187.591610537983</v>
      </c>
      <c r="BZ17" s="105">
        <v>174.58755486633501</v>
      </c>
      <c r="CA17" s="105">
        <v>183.250709152224</v>
      </c>
      <c r="CB17" s="105">
        <v>211.861735981441</v>
      </c>
      <c r="CC17" s="105">
        <v>219.13461670406301</v>
      </c>
      <c r="CD17" s="105">
        <v>223.91020268281801</v>
      </c>
      <c r="CE17" s="105">
        <v>226.85518061312001</v>
      </c>
      <c r="CF17" s="105">
        <v>211.585639163488</v>
      </c>
      <c r="CG17" s="105">
        <v>237.914896299449</v>
      </c>
      <c r="CH17" s="105">
        <v>223.69946453706399</v>
      </c>
      <c r="CI17" s="105">
        <v>203.529009617963</v>
      </c>
      <c r="CJ17" s="105">
        <v>194.440911622291</v>
      </c>
      <c r="CK17" s="105">
        <v>221.530078759746</v>
      </c>
      <c r="CL17" s="105">
        <v>218.17521901168499</v>
      </c>
      <c r="CM17" s="105">
        <v>245.37175216119201</v>
      </c>
      <c r="CN17" s="105">
        <v>244.75302882712299</v>
      </c>
      <c r="CO17" s="105">
        <v>255.75228346660799</v>
      </c>
      <c r="CP17" s="105">
        <v>294.57496634322803</v>
      </c>
      <c r="CQ17" s="105">
        <v>273.77275019016298</v>
      </c>
      <c r="CR17" s="105">
        <v>257.26848578766999</v>
      </c>
      <c r="CS17" s="105">
        <v>256.280965543619</v>
      </c>
      <c r="CT17" s="105">
        <v>240.95054866871001</v>
      </c>
      <c r="CU17" s="105">
        <v>224.349729161716</v>
      </c>
      <c r="CV17" s="105">
        <v>190.15416081478301</v>
      </c>
      <c r="CW17" s="105">
        <v>210.09611002349999</v>
      </c>
      <c r="CX17" s="105">
        <v>176.843652063587</v>
      </c>
      <c r="CY17" s="105">
        <v>221.02908767652099</v>
      </c>
      <c r="CZ17" s="105">
        <v>223.42726025989199</v>
      </c>
      <c r="DA17" s="105">
        <v>244.48700642145101</v>
      </c>
      <c r="DB17" s="105">
        <v>258.998064136582</v>
      </c>
      <c r="DC17" s="105">
        <v>242.91492944196801</v>
      </c>
      <c r="DD17" s="105">
        <v>269.43794321650603</v>
      </c>
      <c r="DE17" s="105">
        <v>240.67932139125401</v>
      </c>
      <c r="DF17" s="105">
        <v>220.68273539223901</v>
      </c>
      <c r="DG17" s="105">
        <v>211.31161747984001</v>
      </c>
      <c r="DH17" s="105">
        <v>200.66313836583501</v>
      </c>
      <c r="DI17" s="105">
        <v>214.725244154325</v>
      </c>
      <c r="DJ17" s="105">
        <v>226.961829452372</v>
      </c>
      <c r="DK17" s="105">
        <v>253.315408187163</v>
      </c>
      <c r="DL17" s="105">
        <v>237.622762360466</v>
      </c>
      <c r="DM17" s="105">
        <v>264.16748154186598</v>
      </c>
      <c r="DN17" s="105">
        <v>261.34305074250898</v>
      </c>
      <c r="DO17" s="105">
        <v>244.58946771562501</v>
      </c>
      <c r="DP17" s="105">
        <v>270.50725147790803</v>
      </c>
      <c r="DQ17" s="105">
        <v>237.582658421204</v>
      </c>
      <c r="DR17" s="105">
        <v>202.31009010088701</v>
      </c>
      <c r="DS17" s="105">
        <v>217.08328723533</v>
      </c>
      <c r="DT17" s="105">
        <v>214.08551155934001</v>
      </c>
      <c r="DU17" s="105">
        <v>198.53120120532901</v>
      </c>
      <c r="DV17" s="105">
        <v>210.48580752865001</v>
      </c>
      <c r="DW17" s="105">
        <v>220.26095038832901</v>
      </c>
      <c r="DX17" s="105">
        <v>212.75324208302101</v>
      </c>
      <c r="DY17" s="105">
        <v>226.93384563777499</v>
      </c>
      <c r="DZ17" s="105">
        <v>217.52283869630699</v>
      </c>
      <c r="EA17" s="105">
        <v>220.64331566591801</v>
      </c>
      <c r="EB17" s="105">
        <v>213.798631103715</v>
      </c>
      <c r="EC17" s="105">
        <v>182.81063036992401</v>
      </c>
      <c r="ED17" s="105">
        <v>169.790738526361</v>
      </c>
      <c r="EE17" s="105">
        <v>183.59050669941101</v>
      </c>
      <c r="EF17" s="105">
        <v>168.20030680248701</v>
      </c>
      <c r="EG17" s="105">
        <v>208.30918649810101</v>
      </c>
      <c r="EH17" s="105">
        <v>206.91750827814101</v>
      </c>
      <c r="EI17" s="105">
        <v>205.423947991397</v>
      </c>
      <c r="EJ17" s="105">
        <v>235.65854373046301</v>
      </c>
      <c r="EK17" s="105">
        <v>241.76150557562599</v>
      </c>
      <c r="EL17" s="105">
        <v>241.760919202764</v>
      </c>
      <c r="EM17" s="105">
        <v>247.87757522160999</v>
      </c>
      <c r="EN17" s="105">
        <v>232.73891051724601</v>
      </c>
      <c r="EO17" s="105">
        <v>217.56653195967499</v>
      </c>
      <c r="EP17" s="105">
        <v>199.19455752307999</v>
      </c>
      <c r="EQ17" s="105">
        <v>194.26060589205801</v>
      </c>
      <c r="ER17" s="105">
        <v>197.248450721815</v>
      </c>
      <c r="ES17" s="105">
        <v>219.890943386126</v>
      </c>
      <c r="ET17" s="105">
        <v>217.41521935427099</v>
      </c>
      <c r="EU17" s="105">
        <v>235.78444995551399</v>
      </c>
      <c r="EV17" s="105">
        <v>240.70033069021599</v>
      </c>
      <c r="EW17" s="105">
        <v>224.98531486348799</v>
      </c>
      <c r="EX17" s="105">
        <v>247.55376190371399</v>
      </c>
      <c r="EY17" s="105">
        <v>228.86092323279701</v>
      </c>
      <c r="EZ17" s="105">
        <v>233.13312256187501</v>
      </c>
      <c r="FA17" s="105">
        <v>224.01535503574999</v>
      </c>
      <c r="FB17" s="105">
        <v>209.45152240237499</v>
      </c>
      <c r="FC17" s="105">
        <v>206.830720590174</v>
      </c>
      <c r="FD17" s="105">
        <v>185.152878046756</v>
      </c>
      <c r="FE17" s="105">
        <v>248.21640136306999</v>
      </c>
      <c r="FF17" s="105">
        <v>223.746555450171</v>
      </c>
      <c r="FG17" s="105">
        <v>268.40947209660101</v>
      </c>
      <c r="FH17" s="105">
        <v>264.143972453228</v>
      </c>
      <c r="FI17" s="105">
        <v>274.15031914415999</v>
      </c>
      <c r="FJ17" s="105">
        <v>286.710626146555</v>
      </c>
      <c r="FK17" s="105">
        <v>279.73905470928401</v>
      </c>
      <c r="FL17" s="105">
        <v>296.434439550778</v>
      </c>
      <c r="FM17" s="105">
        <v>289.593576602447</v>
      </c>
      <c r="FN17" s="105">
        <v>242.571983846774</v>
      </c>
      <c r="FO17" s="105">
        <v>262.41365166092999</v>
      </c>
      <c r="FP17" s="105">
        <v>229.141823984833</v>
      </c>
      <c r="FQ17" s="105">
        <v>261.74452435423802</v>
      </c>
      <c r="FR17" s="105">
        <v>270.52948986639802</v>
      </c>
      <c r="FS17" s="105">
        <v>276.92128247798098</v>
      </c>
      <c r="FT17" s="105">
        <v>233.449227655621</v>
      </c>
      <c r="FU17" s="105">
        <v>266.599106884062</v>
      </c>
      <c r="FV17" s="105">
        <v>272.78082852040097</v>
      </c>
      <c r="FW17" s="105">
        <v>203.120064595537</v>
      </c>
      <c r="FX17" s="105">
        <v>224.555242661291</v>
      </c>
      <c r="FY17" s="105">
        <v>190.21131904392101</v>
      </c>
      <c r="FZ17" s="105">
        <v>174.433438294789</v>
      </c>
      <c r="GA17" s="105">
        <v>191.853291720497</v>
      </c>
      <c r="GB17" s="105">
        <v>178.59765835565</v>
      </c>
      <c r="GC17" s="105">
        <v>175.24904992385299</v>
      </c>
      <c r="GD17" s="105">
        <v>188.88490520961901</v>
      </c>
      <c r="GE17" s="105">
        <v>213.89484773414</v>
      </c>
      <c r="GF17" s="105">
        <v>189.42024705624101</v>
      </c>
      <c r="GG17" s="105">
        <v>227.11522250566699</v>
      </c>
      <c r="GH17" s="105">
        <v>208.761790728362</v>
      </c>
      <c r="GI17" s="105">
        <v>187.822986765971</v>
      </c>
      <c r="GJ17" s="105">
        <v>205.09840991177401</v>
      </c>
      <c r="GK17" s="105">
        <v>158.88297715899199</v>
      </c>
      <c r="GL17" s="105">
        <v>145.71861292923501</v>
      </c>
      <c r="GM17" s="105">
        <v>171.83457814072599</v>
      </c>
      <c r="GN17" s="105">
        <v>146.49483444310101</v>
      </c>
      <c r="GO17" s="105">
        <v>142.17058741617399</v>
      </c>
      <c r="GP17" s="105">
        <v>133.69337824889899</v>
      </c>
      <c r="GQ17" s="105">
        <v>151.51218753089799</v>
      </c>
      <c r="GR17" s="105">
        <v>162.394434220204</v>
      </c>
      <c r="GS17" s="105">
        <v>170.87192568197401</v>
      </c>
      <c r="GT17" s="105">
        <v>170.003370845034</v>
      </c>
      <c r="GU17" s="105">
        <v>198.524703472992</v>
      </c>
      <c r="GV17" s="105">
        <v>192.74054042256</v>
      </c>
      <c r="GW17" s="105">
        <v>198.60893604560599</v>
      </c>
      <c r="GX17" s="105">
        <v>190.95052353183499</v>
      </c>
      <c r="GY17" s="105">
        <v>184.63488750252199</v>
      </c>
      <c r="GZ17" s="105">
        <v>174.217383896988</v>
      </c>
      <c r="HA17" s="105">
        <v>235.44772860049</v>
      </c>
      <c r="HB17" s="105">
        <v>202.61519150495999</v>
      </c>
      <c r="HC17" s="105">
        <v>214.53704213906201</v>
      </c>
      <c r="HD17" s="105">
        <v>239.54776635597801</v>
      </c>
      <c r="HE17" s="105">
        <v>230.081758182127</v>
      </c>
      <c r="HF17" s="105">
        <v>225.71855483395299</v>
      </c>
      <c r="HG17" s="105">
        <v>238.39968698392099</v>
      </c>
      <c r="HH17" s="105">
        <v>212.12200791536199</v>
      </c>
      <c r="HI17" s="105">
        <v>229.46020752032601</v>
      </c>
      <c r="HJ17" s="105">
        <v>252.917784564312</v>
      </c>
      <c r="HK17" s="105">
        <v>214.41647693296301</v>
      </c>
      <c r="HL17" s="105">
        <v>216.412740775066</v>
      </c>
      <c r="HM17" s="105">
        <v>268.09918129197098</v>
      </c>
      <c r="HN17" s="105">
        <v>247.53154650985999</v>
      </c>
      <c r="HO17" s="105">
        <v>256.291694208298</v>
      </c>
      <c r="HP17" s="105">
        <v>273.51082728184201</v>
      </c>
      <c r="HQ17" s="105">
        <v>257.629504713686</v>
      </c>
      <c r="HR17" s="105">
        <v>266.70148649420702</v>
      </c>
      <c r="HS17" s="105">
        <v>260.86968579210702</v>
      </c>
      <c r="HT17" s="105">
        <v>229.00099757859201</v>
      </c>
      <c r="HU17" s="105">
        <v>230.437452811474</v>
      </c>
      <c r="HV17" s="105">
        <v>199.83950060993399</v>
      </c>
      <c r="HW17" s="105">
        <v>208.857518463585</v>
      </c>
      <c r="HX17" s="105">
        <v>188.24176522168</v>
      </c>
      <c r="HY17" s="105">
        <v>249.27419431473601</v>
      </c>
      <c r="HZ17" s="105">
        <v>223.29241348408701</v>
      </c>
      <c r="IA17" s="105">
        <v>267.63329214171301</v>
      </c>
      <c r="IB17" s="105">
        <v>254.65273537420001</v>
      </c>
      <c r="IC17" s="105">
        <v>243.43067686259701</v>
      </c>
      <c r="ID17" s="105">
        <v>276.17624390369099</v>
      </c>
      <c r="IE17" s="105">
        <v>265.710870233712</v>
      </c>
      <c r="IF17" s="105">
        <v>239.98776681237001</v>
      </c>
      <c r="IG17" s="105">
        <v>223.413048271891</v>
      </c>
      <c r="IH17" s="105">
        <v>166.196542915739</v>
      </c>
      <c r="II17" s="105">
        <v>183.71446496402001</v>
      </c>
      <c r="IJ17" s="105">
        <v>163.64352742127801</v>
      </c>
      <c r="IK17" s="105">
        <v>170.046922614701</v>
      </c>
      <c r="IL17" s="105">
        <v>186.81975514926901</v>
      </c>
      <c r="IM17" s="105">
        <v>190.08182131478</v>
      </c>
      <c r="IN17" s="105">
        <v>167.423040535951</v>
      </c>
      <c r="IO17" s="105">
        <v>219.56197824472801</v>
      </c>
      <c r="IP17" s="105">
        <v>187.474709138919</v>
      </c>
      <c r="IQ17" s="105">
        <v>246.40184161635301</v>
      </c>
      <c r="IR17" s="105">
        <v>251.15518962002201</v>
      </c>
      <c r="IS17" s="105">
        <v>222.16053084467401</v>
      </c>
      <c r="IT17" s="105">
        <v>226.571157535304</v>
      </c>
      <c r="IU17" s="105">
        <v>250.87479227252001</v>
      </c>
      <c r="IV17" s="105">
        <v>252.44687240365499</v>
      </c>
      <c r="IW17" s="105">
        <v>250.745156323825</v>
      </c>
      <c r="IX17" s="105">
        <v>265.16600699999998</v>
      </c>
      <c r="IY17" s="105"/>
      <c r="IZ17" s="105"/>
      <c r="JA17" s="105"/>
      <c r="JB17" s="105"/>
      <c r="JC17" s="105"/>
      <c r="JD17" s="105"/>
      <c r="JE17" s="105"/>
      <c r="JF17" s="105"/>
      <c r="JG17" s="105"/>
      <c r="JH17" s="105"/>
      <c r="JI17" s="105"/>
      <c r="JJ17" s="105"/>
      <c r="JK17" s="105"/>
      <c r="JL17" s="105"/>
      <c r="JM17" s="105"/>
      <c r="JN17" s="105"/>
      <c r="JO17" s="105"/>
      <c r="JP17" s="105"/>
      <c r="JQ17" s="105"/>
      <c r="JR17" s="105"/>
      <c r="JS17" s="105"/>
      <c r="JT17" s="105"/>
      <c r="JU17" s="105"/>
      <c r="JV17" s="105"/>
      <c r="JW17" s="105"/>
      <c r="JX17" s="105"/>
      <c r="JY17" s="105"/>
      <c r="JZ17" s="105"/>
      <c r="KA17" s="105"/>
      <c r="KB17" s="105"/>
      <c r="KC17" s="105"/>
      <c r="KD17" s="105"/>
      <c r="KE17" s="105"/>
      <c r="KF17" s="105"/>
      <c r="KG17" s="105"/>
      <c r="KH17" s="105"/>
      <c r="KI17" s="105"/>
      <c r="KJ17" s="105"/>
      <c r="KK17" s="105"/>
      <c r="KL17" s="105"/>
      <c r="KM17" s="105"/>
      <c r="KN17" s="105"/>
      <c r="KO17" s="105"/>
      <c r="KP17" s="105"/>
      <c r="KQ17" s="105"/>
      <c r="KR17" s="105"/>
      <c r="KS17" s="105"/>
      <c r="KT17" s="105"/>
      <c r="KU17" s="105"/>
      <c r="KV17" s="105"/>
      <c r="KW17" s="105"/>
      <c r="KX17" s="105"/>
      <c r="KY17" s="105"/>
      <c r="KZ17" s="105"/>
      <c r="LA17" s="105"/>
      <c r="LB17" s="105"/>
      <c r="LC17" s="105"/>
      <c r="LD17" s="105"/>
      <c r="LE17" s="105"/>
      <c r="LF17" s="105"/>
      <c r="LG17" s="105"/>
      <c r="LH17" s="105"/>
      <c r="LI17" s="105"/>
      <c r="LJ17" s="105"/>
      <c r="LK17" s="105"/>
      <c r="LL17" s="105"/>
      <c r="LM17" s="105"/>
      <c r="LN17" s="105"/>
      <c r="LO17" s="105"/>
      <c r="LP17" s="105"/>
      <c r="LQ17" s="105"/>
      <c r="LR17" s="105"/>
      <c r="LS17" s="105"/>
      <c r="LT17" s="105"/>
      <c r="LU17" s="105"/>
      <c r="LV17" s="105"/>
      <c r="LW17" s="105"/>
      <c r="LX17" s="105"/>
      <c r="LY17" s="105"/>
      <c r="LZ17" s="105"/>
      <c r="MA17" s="105"/>
      <c r="MB17" s="105"/>
      <c r="MC17" s="105"/>
      <c r="MD17" s="105"/>
      <c r="ME17" s="105"/>
      <c r="MF17" s="105"/>
      <c r="MG17" s="105"/>
      <c r="MH17" s="105"/>
      <c r="MI17" s="105"/>
      <c r="MJ17" s="105"/>
      <c r="MK17" s="105"/>
      <c r="ML17" s="105"/>
      <c r="MM17" s="105"/>
      <c r="MN17" s="105"/>
      <c r="MO17" s="105"/>
      <c r="MP17" s="105"/>
      <c r="MQ17" s="105"/>
      <c r="MR17" s="105"/>
      <c r="MS17" s="105"/>
      <c r="MT17" s="105"/>
      <c r="MU17" s="105"/>
      <c r="MV17" s="105"/>
      <c r="MW17" s="105"/>
      <c r="MX17" s="105"/>
      <c r="MY17" s="105"/>
      <c r="MZ17" s="105"/>
      <c r="NA17" s="105"/>
      <c r="NB17" s="105"/>
      <c r="NC17" s="105"/>
      <c r="ND17" s="105"/>
      <c r="NE17" s="105"/>
      <c r="NF17" s="105"/>
      <c r="NG17" s="105"/>
      <c r="NH17" s="105"/>
      <c r="NI17" s="105"/>
      <c r="NJ17" s="105"/>
      <c r="NK17" s="105"/>
      <c r="NL17" s="105"/>
      <c r="NM17" s="105"/>
      <c r="NN17" s="105"/>
      <c r="NO17" s="105"/>
      <c r="NP17" s="105"/>
      <c r="NQ17" s="105"/>
      <c r="NR17" s="105"/>
      <c r="NS17" s="105"/>
      <c r="NT17" s="105"/>
      <c r="NU17" s="105"/>
      <c r="NV17" s="105"/>
      <c r="NW17" s="105"/>
      <c r="NX17" s="105"/>
      <c r="NY17" s="105"/>
      <c r="NZ17" s="105"/>
      <c r="OA17" s="105"/>
      <c r="OB17" s="105"/>
      <c r="OC17" s="105"/>
      <c r="OD17" s="105"/>
      <c r="OE17" s="105"/>
      <c r="OF17" s="105"/>
      <c r="OG17" s="105"/>
      <c r="OH17" s="105"/>
      <c r="OI17" s="105"/>
      <c r="OJ17" s="105"/>
      <c r="OK17" s="105"/>
      <c r="OL17" s="105"/>
      <c r="OM17" s="105"/>
      <c r="ON17" s="105"/>
      <c r="OO17" s="105"/>
      <c r="OP17" s="105"/>
      <c r="OQ17" s="105"/>
      <c r="OR17" s="105"/>
      <c r="OS17" s="105"/>
      <c r="OT17" s="105"/>
      <c r="OU17" s="105"/>
      <c r="OV17" s="105"/>
      <c r="OW17" s="105"/>
      <c r="OX17" s="105"/>
      <c r="OY17" s="105"/>
      <c r="OZ17" s="105"/>
      <c r="PA17" s="105"/>
      <c r="PB17" s="105"/>
      <c r="PC17" s="105"/>
      <c r="PD17" s="105"/>
      <c r="PE17" s="105"/>
      <c r="PF17" s="105"/>
      <c r="PG17" s="105"/>
      <c r="PH17" s="105"/>
      <c r="PI17" s="105"/>
      <c r="PJ17" s="105"/>
      <c r="PK17" s="105"/>
      <c r="PL17" s="105"/>
      <c r="PM17" s="105"/>
      <c r="PN17" s="105"/>
      <c r="PO17" s="105"/>
      <c r="PP17" s="105"/>
      <c r="PQ17" s="105"/>
      <c r="PR17" s="105"/>
      <c r="PS17" s="105"/>
      <c r="PT17" s="105"/>
      <c r="PU17" s="105"/>
      <c r="PV17" s="105"/>
      <c r="PW17" s="105"/>
      <c r="PX17" s="105"/>
      <c r="PY17" s="105"/>
      <c r="PZ17" s="105"/>
      <c r="QA17" s="105"/>
      <c r="QB17" s="105"/>
      <c r="QC17" s="105"/>
      <c r="QD17" s="105"/>
      <c r="QE17" s="105"/>
      <c r="QF17" s="105"/>
      <c r="QG17" s="105"/>
      <c r="QH17" s="105"/>
      <c r="QI17" s="105"/>
      <c r="QJ17" s="105"/>
      <c r="QK17" s="105"/>
      <c r="QL17" s="105"/>
      <c r="QM17" s="105"/>
      <c r="QN17" s="105"/>
      <c r="QO17" s="105"/>
      <c r="QP17" s="105"/>
      <c r="QQ17" s="105"/>
      <c r="QR17" s="105"/>
      <c r="QS17" s="105"/>
      <c r="QT17" s="105"/>
      <c r="QU17" s="105"/>
      <c r="QV17" s="105"/>
      <c r="QW17" s="105"/>
      <c r="QX17" s="105"/>
      <c r="QY17" s="105"/>
      <c r="QZ17" s="105"/>
      <c r="RA17" s="105"/>
      <c r="RB17" s="105"/>
      <c r="RC17" s="105"/>
      <c r="RD17" s="105"/>
      <c r="RE17" s="105"/>
      <c r="RF17" s="105"/>
      <c r="RG17" s="105"/>
      <c r="RH17" s="105"/>
      <c r="RI17" s="105"/>
      <c r="RJ17" s="105"/>
      <c r="RK17" s="105"/>
      <c r="RL17" s="105"/>
      <c r="RM17" s="105"/>
      <c r="RN17" s="105"/>
      <c r="RO17" s="105"/>
      <c r="RP17" s="105"/>
      <c r="RQ17" s="105"/>
      <c r="RR17" s="105"/>
      <c r="RS17" s="105"/>
      <c r="RT17" s="105"/>
      <c r="RU17" s="105"/>
      <c r="RV17" s="105"/>
      <c r="RW17" s="105"/>
      <c r="RX17" s="105"/>
      <c r="RY17" s="105"/>
      <c r="RZ17" s="105"/>
      <c r="SA17" s="105"/>
      <c r="SB17" s="105"/>
      <c r="SC17" s="105"/>
      <c r="SD17" s="105"/>
      <c r="SE17" s="105"/>
      <c r="SF17" s="105"/>
      <c r="SG17" s="105"/>
      <c r="SH17" s="105"/>
      <c r="SI17" s="105"/>
      <c r="SJ17" s="105"/>
      <c r="SK17" s="105"/>
      <c r="SL17" s="105"/>
      <c r="SM17" s="105"/>
      <c r="SN17" s="105"/>
      <c r="SO17" s="105"/>
      <c r="SP17" s="105"/>
      <c r="SQ17" s="105"/>
      <c r="SR17" s="105"/>
      <c r="SS17" s="105"/>
      <c r="ST17" s="105"/>
      <c r="SU17" s="105"/>
      <c r="SV17" s="105"/>
      <c r="SW17" s="105"/>
      <c r="SX17" s="105"/>
      <c r="SY17" s="105"/>
      <c r="SZ17" s="105"/>
      <c r="TA17" s="105"/>
      <c r="TB17" s="105"/>
      <c r="TC17" s="105"/>
      <c r="TD17" s="105"/>
      <c r="TE17" s="105"/>
      <c r="TF17" s="105"/>
      <c r="TG17" s="105"/>
      <c r="TH17" s="105"/>
      <c r="TI17" s="105"/>
      <c r="TJ17" s="105"/>
      <c r="TK17" s="105"/>
      <c r="TL17" s="105"/>
      <c r="TM17" s="105"/>
      <c r="TN17" s="105"/>
      <c r="TO17" s="105"/>
      <c r="TP17" s="105"/>
      <c r="TQ17" s="105"/>
      <c r="TR17" s="105"/>
      <c r="TS17" s="105"/>
      <c r="TT17" s="105"/>
      <c r="TU17" s="105"/>
      <c r="TV17" s="105"/>
      <c r="TW17" s="105"/>
      <c r="TX17" s="105"/>
      <c r="TY17" s="105"/>
      <c r="TZ17" s="105"/>
      <c r="UA17" s="105"/>
      <c r="UB17" s="105"/>
      <c r="UC17" s="105"/>
      <c r="UD17" s="105"/>
      <c r="UE17" s="105"/>
      <c r="UF17" s="105"/>
      <c r="UG17" s="105"/>
      <c r="UH17" s="105"/>
      <c r="UI17" s="105"/>
      <c r="UJ17" s="105"/>
      <c r="UK17" s="105"/>
      <c r="UL17" s="105"/>
      <c r="UM17" s="105"/>
      <c r="UN17" s="105"/>
      <c r="UO17" s="105"/>
      <c r="UP17" s="105"/>
      <c r="UQ17" s="105"/>
      <c r="UR17" s="105"/>
      <c r="US17" s="105"/>
      <c r="UT17" s="105"/>
      <c r="UU17" s="105"/>
      <c r="UV17" s="105"/>
      <c r="UW17" s="105"/>
      <c r="UX17" s="105"/>
      <c r="UY17" s="105"/>
      <c r="UZ17" s="105"/>
      <c r="VA17" s="105"/>
      <c r="VB17" s="105"/>
      <c r="VC17" s="105"/>
      <c r="VD17" s="105"/>
      <c r="VE17" s="105"/>
      <c r="VF17" s="105"/>
      <c r="VG17" s="105"/>
      <c r="VH17" s="105"/>
      <c r="VI17" s="105"/>
      <c r="VJ17" s="105"/>
      <c r="VK17" s="105"/>
      <c r="VL17" s="105"/>
    </row>
    <row r="18" spans="1:584" s="108" customFormat="1" ht="13.5">
      <c r="A18" s="134"/>
      <c r="B18" s="102" t="s">
        <v>24</v>
      </c>
      <c r="C18" s="105">
        <v>82.338630933991396</v>
      </c>
      <c r="D18" s="105">
        <v>84.271048372836304</v>
      </c>
      <c r="E18" s="105">
        <v>93.490320693172293</v>
      </c>
      <c r="F18" s="105">
        <v>104.331205658073</v>
      </c>
      <c r="G18" s="105">
        <v>113.006773126208</v>
      </c>
      <c r="H18" s="105">
        <v>100.66202121571899</v>
      </c>
      <c r="I18" s="105">
        <v>104.84791953886599</v>
      </c>
      <c r="J18" s="105">
        <v>103.98259916764199</v>
      </c>
      <c r="K18" s="105">
        <v>105.569481293492</v>
      </c>
      <c r="L18" s="105">
        <v>96.115751127707199</v>
      </c>
      <c r="M18" s="105">
        <v>106.622047878606</v>
      </c>
      <c r="N18" s="105">
        <v>105.96220099368701</v>
      </c>
      <c r="O18" s="105">
        <v>99.591462474726498</v>
      </c>
      <c r="P18" s="105">
        <v>92.036539870918602</v>
      </c>
      <c r="Q18" s="105">
        <v>105.371997654355</v>
      </c>
      <c r="R18" s="105">
        <v>122.460354118333</v>
      </c>
      <c r="S18" s="105">
        <v>127.603867839534</v>
      </c>
      <c r="T18" s="105">
        <v>114.73577804213301</v>
      </c>
      <c r="U18" s="105">
        <v>120.099181048623</v>
      </c>
      <c r="V18" s="105">
        <v>122.278440894209</v>
      </c>
      <c r="W18" s="105">
        <v>109.822378057168</v>
      </c>
      <c r="X18" s="105">
        <v>107.786860534452</v>
      </c>
      <c r="Y18" s="105">
        <v>104.191533183427</v>
      </c>
      <c r="Z18" s="105">
        <v>113.821606282121</v>
      </c>
      <c r="AA18" s="105">
        <v>101.462209632678</v>
      </c>
      <c r="AB18" s="105">
        <v>95.705811908511293</v>
      </c>
      <c r="AC18" s="105">
        <v>113.33197845881099</v>
      </c>
      <c r="AD18" s="105">
        <v>123.634863599342</v>
      </c>
      <c r="AE18" s="105">
        <v>129.45962518281399</v>
      </c>
      <c r="AF18" s="105">
        <v>114.40551121784399</v>
      </c>
      <c r="AG18" s="105">
        <v>113.350211187977</v>
      </c>
      <c r="AH18" s="105">
        <v>125.71895348927001</v>
      </c>
      <c r="AI18" s="105">
        <v>119.73083532275299</v>
      </c>
      <c r="AJ18" s="105">
        <v>124.19148935102599</v>
      </c>
      <c r="AK18" s="105">
        <v>118.887237089444</v>
      </c>
      <c r="AL18" s="105">
        <v>121.12127355953</v>
      </c>
      <c r="AM18" s="105">
        <v>95.078775756276002</v>
      </c>
      <c r="AN18" s="105">
        <v>100.11470111814199</v>
      </c>
      <c r="AO18" s="105">
        <v>117.106523125582</v>
      </c>
      <c r="AP18" s="105">
        <v>124.214117652523</v>
      </c>
      <c r="AQ18" s="105">
        <v>137.10999695452699</v>
      </c>
      <c r="AR18" s="105">
        <v>123.57588539295</v>
      </c>
      <c r="AS18" s="105">
        <v>124.736201564148</v>
      </c>
      <c r="AT18" s="105">
        <v>132.39798193012601</v>
      </c>
      <c r="AU18" s="105">
        <v>130.465816505726</v>
      </c>
      <c r="AV18" s="105">
        <v>139.37111801952901</v>
      </c>
      <c r="AW18" s="105">
        <v>130.055979140419</v>
      </c>
      <c r="AX18" s="105">
        <v>130.472902840052</v>
      </c>
      <c r="AY18" s="105">
        <v>123.647277703493</v>
      </c>
      <c r="AZ18" s="105">
        <v>109.421012678843</v>
      </c>
      <c r="BA18" s="105">
        <v>101.731709617664</v>
      </c>
      <c r="BB18" s="105">
        <v>122.077959882397</v>
      </c>
      <c r="BC18" s="105">
        <v>130.74589399591699</v>
      </c>
      <c r="BD18" s="105">
        <v>111.976146121686</v>
      </c>
      <c r="BE18" s="105">
        <v>140.02160866947199</v>
      </c>
      <c r="BF18" s="105">
        <v>145.24410912596301</v>
      </c>
      <c r="BG18" s="105">
        <v>138.63428220456501</v>
      </c>
      <c r="BH18" s="105">
        <v>128.10834363344901</v>
      </c>
      <c r="BI18" s="105">
        <v>112.483303245464</v>
      </c>
      <c r="BJ18" s="105">
        <v>105.60835312108701</v>
      </c>
      <c r="BK18" s="105">
        <v>93.854511629666604</v>
      </c>
      <c r="BL18" s="105">
        <v>97.774036285742596</v>
      </c>
      <c r="BM18" s="105">
        <v>105.671452084591</v>
      </c>
      <c r="BN18" s="105">
        <v>125.227640066832</v>
      </c>
      <c r="BO18" s="105">
        <v>126.13087614974199</v>
      </c>
      <c r="BP18" s="105">
        <v>117.941483783425</v>
      </c>
      <c r="BQ18" s="105">
        <v>114.376742664698</v>
      </c>
      <c r="BR18" s="105">
        <v>100.29793050938</v>
      </c>
      <c r="BS18" s="105">
        <v>104.525326825921</v>
      </c>
      <c r="BT18" s="105">
        <v>109.841409907208</v>
      </c>
      <c r="BU18" s="105">
        <v>110.825418943995</v>
      </c>
      <c r="BV18" s="105">
        <v>105.433171148797</v>
      </c>
      <c r="BW18" s="105">
        <v>94.231772488064706</v>
      </c>
      <c r="BX18" s="105">
        <v>87.427734758012306</v>
      </c>
      <c r="BY18" s="105">
        <v>104.24049275392299</v>
      </c>
      <c r="BZ18" s="105">
        <v>142.173466477217</v>
      </c>
      <c r="CA18" s="105">
        <v>149.529225523197</v>
      </c>
      <c r="CB18" s="105">
        <v>145.99730799958601</v>
      </c>
      <c r="CC18" s="105">
        <v>135.765017449385</v>
      </c>
      <c r="CD18" s="105">
        <v>141.06407742210999</v>
      </c>
      <c r="CE18" s="105">
        <v>140.470905128505</v>
      </c>
      <c r="CF18" s="105">
        <v>123.279364577895</v>
      </c>
      <c r="CG18" s="105">
        <v>119.493295573317</v>
      </c>
      <c r="CH18" s="105">
        <v>108.22733984878801</v>
      </c>
      <c r="CI18" s="105">
        <v>99.960268887232402</v>
      </c>
      <c r="CJ18" s="105">
        <v>101.901966260557</v>
      </c>
      <c r="CK18" s="105">
        <v>111.037764852211</v>
      </c>
      <c r="CL18" s="105">
        <v>130.27749954236501</v>
      </c>
      <c r="CM18" s="105">
        <v>144.44392279142099</v>
      </c>
      <c r="CN18" s="105">
        <v>141.37857766621499</v>
      </c>
      <c r="CO18" s="105">
        <v>130.934419180427</v>
      </c>
      <c r="CP18" s="105">
        <v>151.88563718169701</v>
      </c>
      <c r="CQ18" s="105">
        <v>140.77994363787599</v>
      </c>
      <c r="CR18" s="105">
        <v>136.35225328857101</v>
      </c>
      <c r="CS18" s="105">
        <v>120.267140667864</v>
      </c>
      <c r="CT18" s="105">
        <v>116.580606043565</v>
      </c>
      <c r="CU18" s="105">
        <v>101.043017318247</v>
      </c>
      <c r="CV18" s="105">
        <v>109.648503367568</v>
      </c>
      <c r="CW18" s="105">
        <v>110.908479314185</v>
      </c>
      <c r="CX18" s="105">
        <v>119.037098787413</v>
      </c>
      <c r="CY18" s="105">
        <v>127.939609845729</v>
      </c>
      <c r="CZ18" s="105">
        <v>122.323291366858</v>
      </c>
      <c r="DA18" s="105">
        <v>136.25068513248999</v>
      </c>
      <c r="DB18" s="105">
        <v>131.86923429100401</v>
      </c>
      <c r="DC18" s="105">
        <v>120.980080576506</v>
      </c>
      <c r="DD18" s="105">
        <v>125.085483086793</v>
      </c>
      <c r="DE18" s="105">
        <v>118.07330609392299</v>
      </c>
      <c r="DF18" s="105">
        <v>113.24121081928401</v>
      </c>
      <c r="DG18" s="105">
        <v>95.062722166959503</v>
      </c>
      <c r="DH18" s="105">
        <v>88.637904907680294</v>
      </c>
      <c r="DI18" s="105">
        <v>109.99937292536001</v>
      </c>
      <c r="DJ18" s="105">
        <v>123.125335643594</v>
      </c>
      <c r="DK18" s="105">
        <v>149.11943888854199</v>
      </c>
      <c r="DL18" s="105">
        <v>134.25522546786399</v>
      </c>
      <c r="DM18" s="105">
        <v>124.80356833488</v>
      </c>
      <c r="DN18" s="105">
        <v>134.143035250233</v>
      </c>
      <c r="DO18" s="105">
        <v>122.053396414888</v>
      </c>
      <c r="DP18" s="105">
        <v>114.627753527395</v>
      </c>
      <c r="DQ18" s="105">
        <v>94.627295729200398</v>
      </c>
      <c r="DR18" s="105">
        <v>93.144950743404195</v>
      </c>
      <c r="DS18" s="105">
        <v>78.458135815974998</v>
      </c>
      <c r="DT18" s="105">
        <v>83.953654959425705</v>
      </c>
      <c r="DU18" s="105">
        <v>91.388209224599294</v>
      </c>
      <c r="DV18" s="105">
        <v>116.03231300730199</v>
      </c>
      <c r="DW18" s="105">
        <v>128.34338378991501</v>
      </c>
      <c r="DX18" s="105">
        <v>126.42430320278299</v>
      </c>
      <c r="DY18" s="105">
        <v>118.163155899066</v>
      </c>
      <c r="DZ18" s="105">
        <v>121.84448628393901</v>
      </c>
      <c r="EA18" s="105">
        <v>107.99235781699601</v>
      </c>
      <c r="EB18" s="105">
        <v>115.017066262933</v>
      </c>
      <c r="EC18" s="105">
        <v>98.2255931739668</v>
      </c>
      <c r="ED18" s="105">
        <v>90.357340563099896</v>
      </c>
      <c r="EE18" s="105">
        <v>76.781383564265198</v>
      </c>
      <c r="EF18" s="105">
        <v>80.596076486851203</v>
      </c>
      <c r="EG18" s="105">
        <v>93.722539948883593</v>
      </c>
      <c r="EH18" s="105">
        <v>112.92299128613401</v>
      </c>
      <c r="EI18" s="105">
        <v>116.01587631669599</v>
      </c>
      <c r="EJ18" s="105">
        <v>133.46113239717101</v>
      </c>
      <c r="EK18" s="105">
        <v>124.626794546779</v>
      </c>
      <c r="EL18" s="105">
        <v>114.719969173539</v>
      </c>
      <c r="EM18" s="105">
        <v>114.65323627968201</v>
      </c>
      <c r="EN18" s="105">
        <v>115.910340557437</v>
      </c>
      <c r="EO18" s="105">
        <v>92.353421430295398</v>
      </c>
      <c r="EP18" s="105">
        <v>79.436238012267495</v>
      </c>
      <c r="EQ18" s="105">
        <v>93.914367352248803</v>
      </c>
      <c r="ER18" s="105">
        <v>99.913236772462895</v>
      </c>
      <c r="ES18" s="105">
        <v>106.472395875288</v>
      </c>
      <c r="ET18" s="105">
        <v>115.990503070003</v>
      </c>
      <c r="EU18" s="105">
        <v>128.442063812778</v>
      </c>
      <c r="EV18" s="105">
        <v>119.767433117219</v>
      </c>
      <c r="EW18" s="105">
        <v>113.234521071291</v>
      </c>
      <c r="EX18" s="105">
        <v>127.951383722047</v>
      </c>
      <c r="EY18" s="105">
        <v>111.614095206662</v>
      </c>
      <c r="EZ18" s="105">
        <v>106.946558376795</v>
      </c>
      <c r="FA18" s="105">
        <v>109.85059370699101</v>
      </c>
      <c r="FB18" s="105">
        <v>106.30284791621401</v>
      </c>
      <c r="FC18" s="105">
        <v>98.961649028724096</v>
      </c>
      <c r="FD18" s="105">
        <v>88.848771325989503</v>
      </c>
      <c r="FE18" s="105">
        <v>103.489579645286</v>
      </c>
      <c r="FF18" s="105">
        <v>111.92637417744</v>
      </c>
      <c r="FG18" s="105">
        <v>124.976333228938</v>
      </c>
      <c r="FH18" s="105">
        <v>117.397292593622</v>
      </c>
      <c r="FI18" s="105">
        <v>122.955863010076</v>
      </c>
      <c r="FJ18" s="105">
        <v>122.67272348625499</v>
      </c>
      <c r="FK18" s="105">
        <v>122.771413503669</v>
      </c>
      <c r="FL18" s="105">
        <v>120.383628209834</v>
      </c>
      <c r="FM18" s="105">
        <v>104.07252666741</v>
      </c>
      <c r="FN18" s="105">
        <v>100.14384512275601</v>
      </c>
      <c r="FO18" s="105">
        <v>104.74031211522301</v>
      </c>
      <c r="FP18" s="105">
        <v>95.610251565843001</v>
      </c>
      <c r="FQ18" s="105">
        <v>114.949436318934</v>
      </c>
      <c r="FR18" s="105">
        <v>108.460499185462</v>
      </c>
      <c r="FS18" s="105">
        <v>103.274240686084</v>
      </c>
      <c r="FT18" s="105">
        <v>106.265260128455</v>
      </c>
      <c r="FU18" s="105">
        <v>113.487891218743</v>
      </c>
      <c r="FV18" s="105">
        <v>115.16026867630001</v>
      </c>
      <c r="FW18" s="105">
        <v>109.451840104957</v>
      </c>
      <c r="FX18" s="105">
        <v>122.860873386197</v>
      </c>
      <c r="FY18" s="105">
        <v>119.266365177949</v>
      </c>
      <c r="FZ18" s="105">
        <v>121.47276143585501</v>
      </c>
      <c r="GA18" s="105">
        <v>104.140974351004</v>
      </c>
      <c r="GB18" s="105">
        <v>100.849220622708</v>
      </c>
      <c r="GC18" s="105">
        <v>114.809805026288</v>
      </c>
      <c r="GD18" s="105">
        <v>120.059091694519</v>
      </c>
      <c r="GE18" s="105">
        <v>139.916073889465</v>
      </c>
      <c r="GF18" s="105">
        <v>120.124834416016</v>
      </c>
      <c r="GG18" s="105">
        <v>135.87004239820999</v>
      </c>
      <c r="GH18" s="105">
        <v>129.63494164020301</v>
      </c>
      <c r="GI18" s="105">
        <v>133.495015961587</v>
      </c>
      <c r="GJ18" s="105">
        <v>138.25602417424301</v>
      </c>
      <c r="GK18" s="105">
        <v>136.69728427683901</v>
      </c>
      <c r="GL18" s="105">
        <v>121.94669154891901</v>
      </c>
      <c r="GM18" s="105">
        <v>105.827217573068</v>
      </c>
      <c r="GN18" s="105">
        <v>101.048699119988</v>
      </c>
      <c r="GO18" s="105">
        <v>100.02408330694399</v>
      </c>
      <c r="GP18" s="105">
        <v>105.460662466347</v>
      </c>
      <c r="GQ18" s="105">
        <v>128.887920590123</v>
      </c>
      <c r="GR18" s="105">
        <v>116.95141694353001</v>
      </c>
      <c r="GS18" s="105">
        <v>120.869000241725</v>
      </c>
      <c r="GT18" s="105">
        <v>118.30860230637001</v>
      </c>
      <c r="GU18" s="105">
        <v>112.422397451905</v>
      </c>
      <c r="GV18" s="105">
        <v>107.497355616966</v>
      </c>
      <c r="GW18" s="105">
        <v>101.980558613412</v>
      </c>
      <c r="GX18" s="105">
        <v>81.222085769621401</v>
      </c>
      <c r="GY18" s="105">
        <v>102.562455039467</v>
      </c>
      <c r="GZ18" s="105">
        <v>96.741796018514194</v>
      </c>
      <c r="HA18" s="105">
        <v>114.79574894201799</v>
      </c>
      <c r="HB18" s="105">
        <v>118.9799714416</v>
      </c>
      <c r="HC18" s="105">
        <v>127.49537011480001</v>
      </c>
      <c r="HD18" s="105">
        <v>129.8265892192</v>
      </c>
      <c r="HE18" s="105">
        <v>133.2770878517</v>
      </c>
      <c r="HF18" s="105">
        <v>149.01626395629998</v>
      </c>
      <c r="HG18" s="105">
        <v>138.57670798359999</v>
      </c>
      <c r="HH18" s="105">
        <v>123.323772321726</v>
      </c>
      <c r="HI18" s="105">
        <v>113.998371807694</v>
      </c>
      <c r="HJ18" s="105">
        <v>119.07785587058</v>
      </c>
      <c r="HK18" s="105">
        <v>95.586058061994507</v>
      </c>
      <c r="HL18" s="105">
        <v>108.211643035856</v>
      </c>
      <c r="HM18" s="105">
        <v>119.73826190215</v>
      </c>
      <c r="HN18" s="105">
        <v>129.92634189652699</v>
      </c>
      <c r="HO18" s="105">
        <v>129.562943881715</v>
      </c>
      <c r="HP18" s="105">
        <v>129.592669221758</v>
      </c>
      <c r="HQ18" s="105">
        <v>123.573674138575</v>
      </c>
      <c r="HR18" s="105">
        <v>125.204684232492</v>
      </c>
      <c r="HS18" s="105">
        <v>124.490155628933</v>
      </c>
      <c r="HT18" s="105">
        <v>134.49642527896299</v>
      </c>
      <c r="HU18" s="105">
        <v>116.832379301416</v>
      </c>
      <c r="HV18" s="105">
        <v>102.163388419621</v>
      </c>
      <c r="HW18" s="105">
        <v>82.087611406469705</v>
      </c>
      <c r="HX18" s="105">
        <v>90.792049188607706</v>
      </c>
      <c r="HY18" s="105">
        <v>99.659539404922896</v>
      </c>
      <c r="HZ18" s="105">
        <v>100.28611107971599</v>
      </c>
      <c r="IA18" s="105">
        <v>111.485997785365</v>
      </c>
      <c r="IB18" s="105">
        <v>97.340184134919994</v>
      </c>
      <c r="IC18" s="105">
        <v>111.113837091561</v>
      </c>
      <c r="ID18" s="105">
        <v>109.599134102804</v>
      </c>
      <c r="IE18" s="105">
        <v>107.884909805635</v>
      </c>
      <c r="IF18" s="105">
        <v>102.403422134171</v>
      </c>
      <c r="IG18" s="105">
        <v>91.862369634528406</v>
      </c>
      <c r="IH18" s="105">
        <v>97.074813231300297</v>
      </c>
      <c r="II18" s="105">
        <v>99.3014513571609</v>
      </c>
      <c r="IJ18" s="105">
        <v>103.263677551385</v>
      </c>
      <c r="IK18" s="105">
        <v>121.967551091454</v>
      </c>
      <c r="IL18" s="105">
        <v>121.459172821321</v>
      </c>
      <c r="IM18" s="105">
        <v>145.507432614344</v>
      </c>
      <c r="IN18" s="105">
        <v>125.40481056433499</v>
      </c>
      <c r="IO18" s="105">
        <v>139.603053132214</v>
      </c>
      <c r="IP18" s="105">
        <v>132.0664918425</v>
      </c>
      <c r="IQ18" s="105">
        <v>135.470010025286</v>
      </c>
      <c r="IR18" s="105">
        <v>134.49386797675899</v>
      </c>
      <c r="IS18" s="105">
        <v>124.152488571764</v>
      </c>
      <c r="IT18" s="105">
        <v>134.980034451476</v>
      </c>
      <c r="IU18" s="105">
        <v>111.29572670230399</v>
      </c>
      <c r="IV18" s="105">
        <v>115.637492717676</v>
      </c>
      <c r="IW18" s="105">
        <v>116.89270958002101</v>
      </c>
      <c r="IX18" s="105">
        <v>125.405749</v>
      </c>
      <c r="IY18" s="105"/>
      <c r="IZ18" s="105"/>
      <c r="JA18" s="105"/>
      <c r="JB18" s="105"/>
      <c r="JC18" s="105"/>
      <c r="JD18" s="105"/>
      <c r="JE18" s="105"/>
      <c r="JF18" s="105"/>
      <c r="JG18" s="105"/>
      <c r="JH18" s="105"/>
      <c r="JI18" s="105"/>
      <c r="JJ18" s="105"/>
      <c r="JK18" s="105"/>
      <c r="JL18" s="105"/>
      <c r="JM18" s="105"/>
      <c r="JN18" s="105"/>
      <c r="JO18" s="105"/>
      <c r="JP18" s="105"/>
      <c r="JQ18" s="105"/>
      <c r="JR18" s="105"/>
      <c r="JS18" s="105"/>
      <c r="JT18" s="105"/>
      <c r="JU18" s="105"/>
      <c r="JV18" s="105"/>
      <c r="JW18" s="105"/>
      <c r="JX18" s="105"/>
      <c r="JY18" s="105"/>
      <c r="JZ18" s="105"/>
      <c r="KA18" s="105"/>
      <c r="KB18" s="105"/>
      <c r="KC18" s="105"/>
      <c r="KD18" s="105"/>
      <c r="KE18" s="105"/>
      <c r="KF18" s="105"/>
      <c r="KG18" s="105"/>
      <c r="KH18" s="105"/>
      <c r="KI18" s="105"/>
      <c r="KJ18" s="105"/>
      <c r="KK18" s="105"/>
      <c r="KL18" s="105"/>
      <c r="KM18" s="105"/>
      <c r="KN18" s="105"/>
      <c r="KO18" s="105"/>
      <c r="KP18" s="105"/>
      <c r="KQ18" s="105"/>
      <c r="KR18" s="105"/>
      <c r="KS18" s="105"/>
      <c r="KT18" s="105"/>
      <c r="KU18" s="105"/>
      <c r="KV18" s="105"/>
      <c r="KW18" s="105"/>
      <c r="KX18" s="105"/>
      <c r="KY18" s="105"/>
      <c r="KZ18" s="105"/>
      <c r="LA18" s="105"/>
      <c r="LB18" s="105"/>
      <c r="LC18" s="105"/>
      <c r="LD18" s="105"/>
      <c r="LE18" s="105"/>
      <c r="LF18" s="105"/>
      <c r="LG18" s="105"/>
      <c r="LH18" s="105"/>
      <c r="LI18" s="105"/>
      <c r="LJ18" s="105"/>
      <c r="LK18" s="105"/>
      <c r="LL18" s="105"/>
      <c r="LM18" s="105"/>
      <c r="LN18" s="105"/>
      <c r="LO18" s="105"/>
      <c r="LP18" s="105"/>
      <c r="LQ18" s="105"/>
      <c r="LR18" s="105"/>
      <c r="LS18" s="105"/>
      <c r="LT18" s="105"/>
      <c r="LU18" s="105"/>
      <c r="LV18" s="105"/>
      <c r="LW18" s="105"/>
      <c r="LX18" s="105"/>
      <c r="LY18" s="105"/>
      <c r="LZ18" s="105"/>
      <c r="MA18" s="105"/>
      <c r="MB18" s="105"/>
      <c r="MC18" s="105"/>
      <c r="MD18" s="105"/>
      <c r="ME18" s="105"/>
      <c r="MF18" s="105"/>
      <c r="MG18" s="105"/>
      <c r="MH18" s="105"/>
      <c r="MI18" s="105"/>
      <c r="MJ18" s="105"/>
      <c r="MK18" s="105"/>
      <c r="ML18" s="105"/>
      <c r="MM18" s="105"/>
      <c r="MN18" s="105"/>
      <c r="MO18" s="105"/>
      <c r="MP18" s="105"/>
      <c r="MQ18" s="105"/>
      <c r="MR18" s="105"/>
      <c r="MS18" s="105"/>
      <c r="MT18" s="105"/>
      <c r="MU18" s="105"/>
      <c r="MV18" s="105"/>
      <c r="MW18" s="105"/>
      <c r="MX18" s="105"/>
      <c r="MY18" s="105"/>
      <c r="MZ18" s="105"/>
      <c r="NA18" s="105"/>
      <c r="NB18" s="105"/>
      <c r="NC18" s="105"/>
      <c r="ND18" s="105"/>
      <c r="NE18" s="105"/>
      <c r="NF18" s="105"/>
      <c r="NG18" s="105"/>
      <c r="NH18" s="105"/>
      <c r="NI18" s="105"/>
      <c r="NJ18" s="105"/>
      <c r="NK18" s="105"/>
      <c r="NL18" s="105"/>
      <c r="NM18" s="105"/>
      <c r="NN18" s="105"/>
      <c r="NO18" s="105"/>
      <c r="NP18" s="105"/>
      <c r="NQ18" s="105"/>
      <c r="NR18" s="105"/>
      <c r="NS18" s="105"/>
      <c r="NT18" s="105"/>
      <c r="NU18" s="105"/>
      <c r="NV18" s="105"/>
      <c r="NW18" s="105"/>
      <c r="NX18" s="105"/>
      <c r="NY18" s="105"/>
      <c r="NZ18" s="105"/>
      <c r="OA18" s="105"/>
      <c r="OB18" s="105"/>
      <c r="OC18" s="105"/>
      <c r="OD18" s="105"/>
      <c r="OE18" s="105"/>
      <c r="OF18" s="105"/>
      <c r="OG18" s="105"/>
      <c r="OH18" s="105"/>
      <c r="OI18" s="105"/>
      <c r="OJ18" s="105"/>
      <c r="OK18" s="105"/>
      <c r="OL18" s="105"/>
      <c r="OM18" s="105"/>
      <c r="ON18" s="105"/>
      <c r="OO18" s="105"/>
      <c r="OP18" s="105"/>
      <c r="OQ18" s="105"/>
      <c r="OR18" s="105"/>
      <c r="OS18" s="105"/>
      <c r="OT18" s="105"/>
      <c r="OU18" s="105"/>
      <c r="OV18" s="105"/>
      <c r="OW18" s="105"/>
      <c r="OX18" s="105"/>
      <c r="OY18" s="105"/>
      <c r="OZ18" s="105"/>
      <c r="PA18" s="105"/>
      <c r="PB18" s="105"/>
      <c r="PC18" s="105"/>
      <c r="PD18" s="105"/>
      <c r="PE18" s="105"/>
      <c r="PF18" s="105"/>
      <c r="PG18" s="105"/>
      <c r="PH18" s="105"/>
      <c r="PI18" s="105"/>
      <c r="PJ18" s="105"/>
      <c r="PK18" s="105"/>
      <c r="PL18" s="105"/>
      <c r="PM18" s="105"/>
      <c r="PN18" s="105"/>
      <c r="PO18" s="105"/>
      <c r="PP18" s="105"/>
      <c r="PQ18" s="105"/>
      <c r="PR18" s="105"/>
      <c r="PS18" s="105"/>
      <c r="PT18" s="105"/>
      <c r="PU18" s="105"/>
      <c r="PV18" s="105"/>
      <c r="PW18" s="105"/>
      <c r="PX18" s="105"/>
      <c r="PY18" s="105"/>
      <c r="PZ18" s="105"/>
      <c r="QA18" s="105"/>
      <c r="QB18" s="105"/>
      <c r="QC18" s="105"/>
      <c r="QD18" s="105"/>
      <c r="QE18" s="105"/>
      <c r="QF18" s="105"/>
      <c r="QG18" s="105"/>
      <c r="QH18" s="105"/>
      <c r="QI18" s="105"/>
      <c r="QJ18" s="105"/>
      <c r="QK18" s="105"/>
      <c r="QL18" s="105"/>
      <c r="QM18" s="105"/>
      <c r="QN18" s="105"/>
      <c r="QO18" s="105"/>
      <c r="QP18" s="105"/>
      <c r="QQ18" s="105"/>
      <c r="QR18" s="105"/>
      <c r="QS18" s="105"/>
      <c r="QT18" s="105"/>
      <c r="QU18" s="105"/>
      <c r="QV18" s="105"/>
      <c r="QW18" s="105"/>
      <c r="QX18" s="105"/>
      <c r="QY18" s="105"/>
      <c r="QZ18" s="105"/>
      <c r="RA18" s="105"/>
      <c r="RB18" s="105"/>
      <c r="RC18" s="105"/>
      <c r="RD18" s="105"/>
      <c r="RE18" s="105"/>
      <c r="RF18" s="105"/>
      <c r="RG18" s="105"/>
      <c r="RH18" s="105"/>
      <c r="RI18" s="105"/>
      <c r="RJ18" s="105"/>
      <c r="RK18" s="105"/>
      <c r="RL18" s="105"/>
      <c r="RM18" s="105"/>
      <c r="RN18" s="105"/>
      <c r="RO18" s="105"/>
      <c r="RP18" s="105"/>
      <c r="RQ18" s="105"/>
      <c r="RR18" s="105"/>
      <c r="RS18" s="105"/>
      <c r="RT18" s="105"/>
      <c r="RU18" s="105"/>
      <c r="RV18" s="105"/>
      <c r="RW18" s="105"/>
      <c r="RX18" s="105"/>
      <c r="RY18" s="105"/>
      <c r="RZ18" s="105"/>
      <c r="SA18" s="105"/>
      <c r="SB18" s="105"/>
      <c r="SC18" s="105"/>
      <c r="SD18" s="105"/>
      <c r="SE18" s="105"/>
      <c r="SF18" s="105"/>
      <c r="SG18" s="105"/>
      <c r="SH18" s="105"/>
      <c r="SI18" s="105"/>
      <c r="SJ18" s="105"/>
      <c r="SK18" s="105"/>
      <c r="SL18" s="105"/>
      <c r="SM18" s="105"/>
      <c r="SN18" s="105"/>
      <c r="SO18" s="105"/>
      <c r="SP18" s="105"/>
      <c r="SQ18" s="105"/>
      <c r="SR18" s="105"/>
      <c r="SS18" s="105"/>
      <c r="ST18" s="105"/>
      <c r="SU18" s="105"/>
      <c r="SV18" s="105"/>
      <c r="SW18" s="105"/>
      <c r="SX18" s="105"/>
      <c r="SY18" s="105"/>
      <c r="SZ18" s="105"/>
      <c r="TA18" s="105"/>
      <c r="TB18" s="105"/>
      <c r="TC18" s="105"/>
      <c r="TD18" s="105"/>
      <c r="TE18" s="105"/>
      <c r="TF18" s="105"/>
      <c r="TG18" s="105"/>
      <c r="TH18" s="105"/>
      <c r="TI18" s="105"/>
      <c r="TJ18" s="105"/>
      <c r="TK18" s="105"/>
      <c r="TL18" s="105"/>
      <c r="TM18" s="105"/>
      <c r="TN18" s="105"/>
      <c r="TO18" s="105"/>
      <c r="TP18" s="105"/>
      <c r="TQ18" s="105"/>
      <c r="TR18" s="105"/>
      <c r="TS18" s="105"/>
      <c r="TT18" s="105"/>
      <c r="TU18" s="105"/>
      <c r="TV18" s="105"/>
      <c r="TW18" s="105"/>
      <c r="TX18" s="105"/>
      <c r="TY18" s="105"/>
      <c r="TZ18" s="105"/>
      <c r="UA18" s="105"/>
      <c r="UB18" s="105"/>
      <c r="UC18" s="105"/>
      <c r="UD18" s="105"/>
      <c r="UE18" s="105"/>
      <c r="UF18" s="105"/>
      <c r="UG18" s="105"/>
      <c r="UH18" s="105"/>
      <c r="UI18" s="105"/>
      <c r="UJ18" s="105"/>
      <c r="UK18" s="105"/>
      <c r="UL18" s="105"/>
      <c r="UM18" s="105"/>
      <c r="UN18" s="105"/>
      <c r="UO18" s="105"/>
      <c r="UP18" s="105"/>
      <c r="UQ18" s="105"/>
      <c r="UR18" s="105"/>
      <c r="US18" s="105"/>
      <c r="UT18" s="105"/>
      <c r="UU18" s="105"/>
      <c r="UV18" s="105"/>
      <c r="UW18" s="105"/>
      <c r="UX18" s="105"/>
      <c r="UY18" s="105"/>
      <c r="UZ18" s="105"/>
      <c r="VA18" s="105"/>
      <c r="VB18" s="105"/>
      <c r="VC18" s="105"/>
      <c r="VD18" s="105"/>
      <c r="VE18" s="105"/>
      <c r="VF18" s="105"/>
      <c r="VG18" s="105"/>
      <c r="VH18" s="105"/>
      <c r="VI18" s="105"/>
      <c r="VJ18" s="105"/>
      <c r="VK18" s="105"/>
      <c r="VL18" s="105"/>
    </row>
    <row r="19" spans="1:584" s="108" customFormat="1" ht="13.5">
      <c r="A19" s="135" t="s">
        <v>8</v>
      </c>
      <c r="B19" s="100" t="s">
        <v>33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  <c r="AY19" s="105"/>
      <c r="AZ19" s="105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  <c r="BQ19" s="105"/>
      <c r="BR19" s="105"/>
      <c r="BS19" s="105"/>
      <c r="BT19" s="105"/>
      <c r="BU19" s="105"/>
      <c r="BV19" s="105"/>
      <c r="BW19" s="105"/>
      <c r="BX19" s="105"/>
      <c r="BY19" s="105"/>
      <c r="BZ19" s="105"/>
      <c r="CA19" s="105"/>
      <c r="CB19" s="105"/>
      <c r="CC19" s="105"/>
      <c r="CD19" s="105"/>
      <c r="CE19" s="105"/>
      <c r="CF19" s="105"/>
      <c r="CG19" s="105"/>
      <c r="CH19" s="105"/>
      <c r="CI19" s="105"/>
      <c r="CJ19" s="105"/>
      <c r="CK19" s="105"/>
      <c r="CL19" s="105"/>
      <c r="CM19" s="105"/>
      <c r="CN19" s="105"/>
      <c r="CO19" s="105"/>
      <c r="CP19" s="105"/>
      <c r="CQ19" s="105"/>
      <c r="CR19" s="105"/>
      <c r="CS19" s="105"/>
      <c r="CT19" s="105"/>
      <c r="CU19" s="105"/>
      <c r="CV19" s="105"/>
      <c r="CW19" s="105"/>
      <c r="CX19" s="105"/>
      <c r="CY19" s="105"/>
      <c r="CZ19" s="105"/>
      <c r="DA19" s="105"/>
      <c r="DB19" s="105"/>
      <c r="DC19" s="105"/>
      <c r="DD19" s="105"/>
      <c r="DE19" s="105"/>
      <c r="DF19" s="105"/>
      <c r="DG19" s="105"/>
      <c r="DH19" s="105"/>
      <c r="DI19" s="105"/>
      <c r="DJ19" s="105"/>
      <c r="DK19" s="105"/>
      <c r="DL19" s="105"/>
      <c r="DM19" s="105"/>
      <c r="DN19" s="105"/>
      <c r="DO19" s="105"/>
      <c r="DP19" s="105"/>
      <c r="DQ19" s="105"/>
      <c r="DR19" s="105"/>
      <c r="DS19" s="105"/>
      <c r="DT19" s="105"/>
      <c r="DU19" s="105"/>
      <c r="DV19" s="105"/>
      <c r="DW19" s="105"/>
      <c r="DX19" s="105"/>
      <c r="DY19" s="105"/>
      <c r="DZ19" s="105"/>
      <c r="EA19" s="105"/>
      <c r="EB19" s="105"/>
      <c r="EC19" s="105"/>
      <c r="ED19" s="105"/>
      <c r="EE19" s="105"/>
      <c r="EF19" s="105"/>
      <c r="EG19" s="105"/>
      <c r="EH19" s="105"/>
      <c r="EI19" s="105"/>
      <c r="EJ19" s="105"/>
      <c r="EK19" s="105"/>
      <c r="EL19" s="105"/>
      <c r="EM19" s="105"/>
      <c r="EN19" s="105"/>
      <c r="EO19" s="105"/>
      <c r="EP19" s="105"/>
      <c r="EQ19" s="105">
        <v>117.05119421077302</v>
      </c>
      <c r="ER19" s="105">
        <v>118.90029357259574</v>
      </c>
      <c r="ES19" s="105">
        <v>136.80623010580314</v>
      </c>
      <c r="ET19" s="105">
        <v>132.0696490854989</v>
      </c>
      <c r="EU19" s="105">
        <v>132.12673005161108</v>
      </c>
      <c r="EV19" s="105">
        <v>124.9916505365282</v>
      </c>
      <c r="EW19" s="105">
        <v>126.76147447449927</v>
      </c>
      <c r="EX19" s="105">
        <v>133.7329827733621</v>
      </c>
      <c r="EY19" s="105">
        <v>135.51789212141713</v>
      </c>
      <c r="EZ19" s="105">
        <v>133.34114128281072</v>
      </c>
      <c r="FA19" s="105">
        <v>134.73703178156455</v>
      </c>
      <c r="FB19" s="105">
        <v>124.08230099201045</v>
      </c>
      <c r="FC19" s="105">
        <v>115.72788011075902</v>
      </c>
      <c r="FD19" s="105">
        <v>109.43840116663539</v>
      </c>
      <c r="FE19" s="105">
        <v>135.73975556541561</v>
      </c>
      <c r="FF19" s="105">
        <v>127.06229310335894</v>
      </c>
      <c r="FG19" s="105">
        <v>137.32629188497592</v>
      </c>
      <c r="FH19" s="105">
        <v>134.50955603897785</v>
      </c>
      <c r="FI19" s="105">
        <v>135.52441430007988</v>
      </c>
      <c r="FJ19" s="105">
        <v>143.01220222320006</v>
      </c>
      <c r="FK19" s="105">
        <v>140.47537228449835</v>
      </c>
      <c r="FL19" s="105">
        <v>142.91248117324935</v>
      </c>
      <c r="FM19" s="105">
        <v>141.47192895606011</v>
      </c>
      <c r="FN19" s="105">
        <v>126.4041221015147</v>
      </c>
      <c r="FO19" s="105">
        <v>120.49879049928444</v>
      </c>
      <c r="FP19" s="105">
        <v>116.47032626071217</v>
      </c>
      <c r="FQ19" s="105">
        <v>137.87384466026174</v>
      </c>
      <c r="FR19" s="105">
        <v>132.09178628946967</v>
      </c>
      <c r="FS19" s="105">
        <v>135.86546669164358</v>
      </c>
      <c r="FT19" s="105">
        <v>123.7285406594831</v>
      </c>
      <c r="FU19" s="105">
        <v>126.78055488105136</v>
      </c>
      <c r="FV19" s="105">
        <v>134.23017565612599</v>
      </c>
      <c r="FW19" s="105">
        <v>122.79085973979822</v>
      </c>
      <c r="FX19" s="105">
        <v>130.95087535592188</v>
      </c>
      <c r="FY19" s="105">
        <v>121.7206486951649</v>
      </c>
      <c r="FZ19" s="105">
        <v>107.65050820288417</v>
      </c>
      <c r="GA19" s="105">
        <v>107.03848029567479</v>
      </c>
      <c r="GB19" s="105">
        <v>106.67393616491125</v>
      </c>
      <c r="GC19" s="105">
        <v>118.41802463310189</v>
      </c>
      <c r="GD19" s="105">
        <v>120.37257298567555</v>
      </c>
      <c r="GE19" s="105">
        <v>126.47961261497039</v>
      </c>
      <c r="GF19" s="105">
        <v>114.85187278421954</v>
      </c>
      <c r="GG19" s="105">
        <v>124.59825669196819</v>
      </c>
      <c r="GH19" s="105">
        <v>125.6565333781152</v>
      </c>
      <c r="GI19" s="105">
        <v>116.66765831856677</v>
      </c>
      <c r="GJ19" s="105">
        <v>128.57781819763605</v>
      </c>
      <c r="GK19" s="105">
        <v>116.4504456095095</v>
      </c>
      <c r="GL19" s="105">
        <v>109.19722086584407</v>
      </c>
      <c r="GM19" s="105">
        <v>106.96676586826234</v>
      </c>
      <c r="GN19" s="105">
        <v>105.96615315429496</v>
      </c>
      <c r="GO19" s="105">
        <v>98.85080173419037</v>
      </c>
      <c r="GP19" s="105">
        <v>80.3695831755266</v>
      </c>
      <c r="GQ19" s="105">
        <v>93.397270578977967</v>
      </c>
      <c r="GR19" s="105">
        <v>107.68552518388505</v>
      </c>
      <c r="GS19" s="105">
        <v>116.4396784123465</v>
      </c>
      <c r="GT19" s="105">
        <v>116.62865541586976</v>
      </c>
      <c r="GU19" s="105">
        <v>120.98271248501304</v>
      </c>
      <c r="GV19" s="105">
        <v>124.93316804669958</v>
      </c>
      <c r="GW19" s="105">
        <v>121.63746716478752</v>
      </c>
      <c r="GX19" s="105">
        <v>115.3045653308336</v>
      </c>
      <c r="GY19" s="105">
        <v>111.77271865397569</v>
      </c>
      <c r="GZ19" s="105">
        <v>107.75378473233181</v>
      </c>
      <c r="HA19" s="105">
        <v>131.64720668610988</v>
      </c>
      <c r="HB19" s="105">
        <v>125.52085964453052</v>
      </c>
      <c r="HC19" s="105">
        <v>121.68405865362826</v>
      </c>
      <c r="HD19" s="105">
        <v>128.59837307531353</v>
      </c>
      <c r="HE19" s="105">
        <v>131.05026656085312</v>
      </c>
      <c r="HF19" s="105">
        <v>132.9987929128236</v>
      </c>
      <c r="HG19" s="105">
        <v>132.80407745438578</v>
      </c>
      <c r="HH19" s="105">
        <v>130.03163702788962</v>
      </c>
      <c r="HI19" s="105">
        <v>133.59559668960429</v>
      </c>
      <c r="HJ19" s="105">
        <v>127.32258878895958</v>
      </c>
      <c r="HK19" s="105">
        <v>110.45223892022884</v>
      </c>
      <c r="HL19" s="105">
        <v>116.86553670599886</v>
      </c>
      <c r="HM19" s="105">
        <v>136.06417977063688</v>
      </c>
      <c r="HN19" s="105">
        <v>131.11057688323166</v>
      </c>
      <c r="HO19" s="105">
        <v>135.95623391042966</v>
      </c>
      <c r="HP19" s="105">
        <v>137.74172355073372</v>
      </c>
      <c r="HQ19" s="105">
        <v>137.83236809148204</v>
      </c>
      <c r="HR19" s="105">
        <v>142.69539492532036</v>
      </c>
      <c r="HS19" s="105">
        <v>137.89850280383965</v>
      </c>
      <c r="HT19" s="105">
        <v>133.92179942776679</v>
      </c>
      <c r="HU19" s="105">
        <v>134.14810212988814</v>
      </c>
      <c r="HV19" s="105">
        <v>123.35551311628166</v>
      </c>
      <c r="HW19" s="105">
        <v>117.35959829400518</v>
      </c>
      <c r="HX19" s="105">
        <v>114.97961805150167</v>
      </c>
      <c r="HY19" s="105">
        <v>140.60284318567005</v>
      </c>
      <c r="HZ19" s="105">
        <v>133.35350382480027</v>
      </c>
      <c r="IA19" s="105">
        <v>137.3370382911086</v>
      </c>
      <c r="IB19" s="105">
        <v>134.27318455353014</v>
      </c>
      <c r="IC19" s="105">
        <v>132.37164756745275</v>
      </c>
      <c r="ID19" s="105">
        <v>138.36300708135019</v>
      </c>
      <c r="IE19" s="105">
        <v>133.61988928272442</v>
      </c>
      <c r="IF19" s="105">
        <v>133.00919044933929</v>
      </c>
      <c r="IG19" s="105">
        <v>127.64983958154875</v>
      </c>
      <c r="IH19" s="105">
        <v>107.45827937128756</v>
      </c>
      <c r="II19" s="105">
        <v>102.91928070701822</v>
      </c>
      <c r="IJ19" s="105">
        <v>103.68625545820846</v>
      </c>
      <c r="IK19" s="105">
        <v>110.46580437241015</v>
      </c>
      <c r="IL19" s="105">
        <v>111.30774330419139</v>
      </c>
      <c r="IM19" s="105">
        <v>116.77569649427583</v>
      </c>
      <c r="IN19" s="105">
        <v>107.11422281469527</v>
      </c>
      <c r="IO19" s="105">
        <v>125.16878474508009</v>
      </c>
      <c r="IP19" s="105">
        <v>128.92224403258876</v>
      </c>
      <c r="IQ19" s="105">
        <v>125.41799331498565</v>
      </c>
      <c r="IR19" s="105">
        <v>130.40219158720433</v>
      </c>
      <c r="IS19" s="105">
        <v>125.59156175193247</v>
      </c>
      <c r="IT19" s="105">
        <v>116.87732496224723</v>
      </c>
      <c r="IU19" s="105">
        <v>110.77790927736692</v>
      </c>
      <c r="IV19" s="105">
        <v>109.52268112336294</v>
      </c>
      <c r="IW19" s="105">
        <v>116.25321609890349</v>
      </c>
      <c r="IX19" s="105"/>
      <c r="IY19" s="105"/>
      <c r="IZ19" s="105"/>
      <c r="JA19" s="105"/>
      <c r="JB19" s="105"/>
      <c r="JC19" s="105"/>
      <c r="JD19" s="105"/>
      <c r="JE19" s="105"/>
      <c r="JF19" s="105"/>
      <c r="JG19" s="105"/>
      <c r="JH19" s="105"/>
      <c r="JI19" s="105"/>
      <c r="JJ19" s="105"/>
      <c r="JK19" s="105"/>
      <c r="JL19" s="105"/>
      <c r="JM19" s="105"/>
      <c r="JN19" s="105"/>
      <c r="JO19" s="105"/>
      <c r="JP19" s="105"/>
      <c r="JQ19" s="105"/>
      <c r="JR19" s="105"/>
      <c r="JS19" s="105"/>
      <c r="JT19" s="105"/>
      <c r="JU19" s="105"/>
      <c r="JV19" s="105"/>
      <c r="JW19" s="105"/>
      <c r="JX19" s="105"/>
      <c r="JY19" s="105"/>
      <c r="JZ19" s="105"/>
      <c r="KA19" s="105"/>
      <c r="KB19" s="105"/>
      <c r="KC19" s="105"/>
      <c r="KD19" s="105"/>
      <c r="KE19" s="105"/>
      <c r="KF19" s="105"/>
      <c r="KG19" s="105"/>
      <c r="KH19" s="105"/>
      <c r="KI19" s="105"/>
      <c r="KJ19" s="105"/>
      <c r="KK19" s="105"/>
      <c r="KL19" s="105"/>
      <c r="KM19" s="105"/>
      <c r="KN19" s="105"/>
      <c r="KO19" s="105"/>
      <c r="KP19" s="105"/>
      <c r="KQ19" s="105"/>
      <c r="KR19" s="105"/>
      <c r="KS19" s="105"/>
      <c r="KT19" s="105"/>
      <c r="KU19" s="105"/>
      <c r="KV19" s="105"/>
      <c r="KW19" s="105"/>
      <c r="KX19" s="105"/>
      <c r="KY19" s="105"/>
      <c r="KZ19" s="105"/>
      <c r="LA19" s="105"/>
      <c r="LB19" s="105"/>
      <c r="LC19" s="105"/>
      <c r="LD19" s="105"/>
      <c r="LE19" s="105"/>
      <c r="LF19" s="105"/>
      <c r="LG19" s="105"/>
      <c r="LH19" s="105"/>
      <c r="LI19" s="105"/>
      <c r="LJ19" s="105"/>
      <c r="LK19" s="105"/>
      <c r="LL19" s="105"/>
      <c r="LM19" s="105"/>
      <c r="LN19" s="105"/>
      <c r="LO19" s="105"/>
      <c r="LP19" s="105"/>
      <c r="LQ19" s="105"/>
      <c r="LR19" s="105"/>
      <c r="LS19" s="105"/>
      <c r="LT19" s="105"/>
      <c r="LU19" s="105"/>
      <c r="LV19" s="105"/>
      <c r="LW19" s="105"/>
      <c r="LX19" s="105"/>
      <c r="LY19" s="105"/>
      <c r="LZ19" s="105"/>
      <c r="MA19" s="105"/>
      <c r="MB19" s="105"/>
      <c r="MC19" s="105"/>
      <c r="MD19" s="105"/>
      <c r="ME19" s="105"/>
      <c r="MF19" s="105"/>
      <c r="MG19" s="105"/>
      <c r="MH19" s="105"/>
      <c r="MI19" s="105"/>
      <c r="MJ19" s="105"/>
      <c r="MK19" s="105"/>
      <c r="ML19" s="105"/>
      <c r="MM19" s="105"/>
      <c r="MN19" s="105"/>
      <c r="MO19" s="105"/>
      <c r="MP19" s="105"/>
      <c r="MQ19" s="105"/>
      <c r="MR19" s="105"/>
      <c r="MS19" s="105"/>
      <c r="MT19" s="105"/>
      <c r="MU19" s="105"/>
      <c r="MV19" s="105"/>
      <c r="MW19" s="105"/>
      <c r="MX19" s="105"/>
      <c r="MY19" s="105"/>
      <c r="MZ19" s="105"/>
      <c r="NA19" s="105"/>
      <c r="NB19" s="105"/>
      <c r="NC19" s="105"/>
      <c r="ND19" s="105"/>
      <c r="NE19" s="105"/>
      <c r="NF19" s="105"/>
      <c r="NG19" s="105"/>
      <c r="NH19" s="105"/>
      <c r="NI19" s="105"/>
      <c r="NJ19" s="105"/>
      <c r="NK19" s="105"/>
      <c r="NL19" s="105"/>
      <c r="NM19" s="105"/>
      <c r="NN19" s="105"/>
      <c r="NO19" s="105"/>
      <c r="NP19" s="105"/>
      <c r="NQ19" s="105"/>
      <c r="NR19" s="105"/>
      <c r="NS19" s="105"/>
      <c r="NT19" s="105"/>
      <c r="NU19" s="105"/>
      <c r="NV19" s="105"/>
      <c r="NW19" s="105"/>
      <c r="NX19" s="105"/>
      <c r="NY19" s="105"/>
      <c r="NZ19" s="105"/>
      <c r="OA19" s="105"/>
      <c r="OB19" s="105"/>
      <c r="OC19" s="105"/>
      <c r="OD19" s="105"/>
      <c r="OE19" s="105"/>
      <c r="OF19" s="105"/>
      <c r="OG19" s="105"/>
      <c r="OH19" s="105"/>
      <c r="OI19" s="105"/>
      <c r="OJ19" s="105"/>
      <c r="OK19" s="105"/>
      <c r="OL19" s="105"/>
      <c r="OM19" s="105"/>
      <c r="ON19" s="105"/>
      <c r="OO19" s="105"/>
      <c r="OP19" s="105"/>
      <c r="OQ19" s="105"/>
      <c r="OR19" s="105"/>
      <c r="OS19" s="105"/>
      <c r="OT19" s="105"/>
      <c r="OU19" s="105"/>
      <c r="OV19" s="105"/>
      <c r="OW19" s="105"/>
      <c r="OX19" s="105"/>
      <c r="OY19" s="105"/>
      <c r="OZ19" s="105"/>
      <c r="PA19" s="105"/>
      <c r="PB19" s="105"/>
      <c r="PC19" s="105"/>
      <c r="PD19" s="105"/>
      <c r="PE19" s="105"/>
      <c r="PF19" s="105"/>
      <c r="PG19" s="105"/>
      <c r="PH19" s="105"/>
      <c r="PI19" s="105"/>
      <c r="PJ19" s="105"/>
      <c r="PK19" s="105"/>
      <c r="PL19" s="105"/>
      <c r="PM19" s="105"/>
      <c r="PN19" s="105"/>
      <c r="PO19" s="105"/>
      <c r="PP19" s="105"/>
      <c r="PQ19" s="105"/>
      <c r="PR19" s="105"/>
      <c r="PS19" s="105"/>
      <c r="PT19" s="105"/>
      <c r="PU19" s="105"/>
      <c r="PV19" s="105"/>
      <c r="PW19" s="105"/>
      <c r="PX19" s="105"/>
      <c r="PY19" s="105"/>
      <c r="PZ19" s="105"/>
      <c r="QA19" s="105"/>
      <c r="QB19" s="105"/>
      <c r="QC19" s="105"/>
      <c r="QD19" s="105"/>
      <c r="QE19" s="105"/>
      <c r="QF19" s="105"/>
      <c r="QG19" s="105"/>
      <c r="QH19" s="105"/>
      <c r="QI19" s="105"/>
      <c r="QJ19" s="105"/>
      <c r="QK19" s="105"/>
      <c r="QL19" s="105"/>
      <c r="QM19" s="105"/>
      <c r="QN19" s="105"/>
      <c r="QO19" s="105"/>
      <c r="QP19" s="105"/>
      <c r="QQ19" s="105"/>
      <c r="QR19" s="105"/>
      <c r="QS19" s="105"/>
      <c r="QT19" s="105"/>
      <c r="QU19" s="105"/>
      <c r="QV19" s="105"/>
      <c r="QW19" s="105"/>
      <c r="QX19" s="105"/>
      <c r="QY19" s="105"/>
      <c r="QZ19" s="105"/>
      <c r="RA19" s="105"/>
      <c r="RB19" s="105"/>
      <c r="RC19" s="105"/>
      <c r="RD19" s="105"/>
      <c r="RE19" s="105"/>
      <c r="RF19" s="105"/>
      <c r="RG19" s="105"/>
      <c r="RH19" s="105"/>
      <c r="RI19" s="105"/>
      <c r="RJ19" s="105"/>
      <c r="RK19" s="105"/>
      <c r="RL19" s="105"/>
      <c r="RM19" s="105"/>
      <c r="RN19" s="105"/>
      <c r="RO19" s="105"/>
      <c r="RP19" s="105"/>
      <c r="RQ19" s="105"/>
      <c r="RR19" s="105"/>
      <c r="RS19" s="105"/>
      <c r="RT19" s="105"/>
      <c r="RU19" s="105"/>
      <c r="RV19" s="105"/>
      <c r="RW19" s="105"/>
      <c r="RX19" s="105"/>
      <c r="RY19" s="105"/>
      <c r="RZ19" s="105"/>
      <c r="SA19" s="105"/>
      <c r="SB19" s="105"/>
      <c r="SC19" s="105"/>
      <c r="SD19" s="105"/>
      <c r="SE19" s="105"/>
      <c r="SF19" s="105"/>
      <c r="SG19" s="105"/>
      <c r="SH19" s="105"/>
      <c r="SI19" s="105"/>
      <c r="SJ19" s="105"/>
      <c r="SK19" s="105"/>
      <c r="SL19" s="105"/>
      <c r="SM19" s="105"/>
      <c r="SN19" s="105"/>
      <c r="SO19" s="105"/>
      <c r="SP19" s="105"/>
      <c r="SQ19" s="105"/>
      <c r="SR19" s="105"/>
      <c r="SS19" s="105"/>
      <c r="ST19" s="105"/>
      <c r="SU19" s="105"/>
      <c r="SV19" s="105"/>
      <c r="SW19" s="105"/>
      <c r="SX19" s="105"/>
      <c r="SY19" s="105"/>
      <c r="SZ19" s="105"/>
      <c r="TA19" s="105"/>
      <c r="TB19" s="105"/>
      <c r="TC19" s="105"/>
      <c r="TD19" s="105"/>
      <c r="TE19" s="105"/>
      <c r="TF19" s="105"/>
      <c r="TG19" s="105"/>
      <c r="TH19" s="105"/>
      <c r="TI19" s="105"/>
      <c r="TJ19" s="105"/>
      <c r="TK19" s="105"/>
      <c r="TL19" s="105"/>
      <c r="TM19" s="105"/>
      <c r="TN19" s="105"/>
      <c r="TO19" s="105"/>
      <c r="TP19" s="105"/>
      <c r="TQ19" s="105"/>
      <c r="TR19" s="105"/>
      <c r="TS19" s="105"/>
      <c r="TT19" s="105"/>
      <c r="TU19" s="105"/>
      <c r="TV19" s="105"/>
      <c r="TW19" s="105"/>
      <c r="TX19" s="105"/>
      <c r="TY19" s="105"/>
      <c r="TZ19" s="105"/>
      <c r="UA19" s="105"/>
      <c r="UB19" s="105"/>
      <c r="UC19" s="105"/>
      <c r="UD19" s="105"/>
      <c r="UE19" s="105"/>
      <c r="UF19" s="105"/>
      <c r="UG19" s="105"/>
      <c r="UH19" s="105"/>
      <c r="UI19" s="105"/>
      <c r="UJ19" s="105"/>
      <c r="UK19" s="105"/>
      <c r="UL19" s="105"/>
      <c r="UM19" s="105"/>
      <c r="UN19" s="105"/>
      <c r="UO19" s="105"/>
      <c r="UP19" s="105"/>
      <c r="UQ19" s="105"/>
      <c r="UR19" s="105"/>
      <c r="US19" s="105"/>
      <c r="UT19" s="105"/>
      <c r="UU19" s="105"/>
      <c r="UV19" s="105"/>
      <c r="UW19" s="105"/>
      <c r="UX19" s="105"/>
      <c r="UY19" s="105"/>
      <c r="UZ19" s="105"/>
      <c r="VA19" s="105"/>
      <c r="VB19" s="105"/>
      <c r="VC19" s="105"/>
      <c r="VD19" s="105"/>
      <c r="VE19" s="105"/>
      <c r="VF19" s="105"/>
      <c r="VG19" s="105"/>
      <c r="VH19" s="105"/>
      <c r="VI19" s="105"/>
      <c r="VJ19" s="105"/>
      <c r="VK19" s="105"/>
      <c r="VL19" s="105"/>
    </row>
    <row r="20" spans="1:584" s="108" customFormat="1" ht="13.5">
      <c r="A20" s="133"/>
      <c r="B20" s="101" t="s">
        <v>86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105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  <c r="BQ20" s="105"/>
      <c r="BR20" s="105"/>
      <c r="BS20" s="105"/>
      <c r="BT20" s="105"/>
      <c r="BU20" s="105"/>
      <c r="BV20" s="105"/>
      <c r="BW20" s="105"/>
      <c r="BX20" s="105"/>
      <c r="BY20" s="105"/>
      <c r="BZ20" s="105"/>
      <c r="CA20" s="105"/>
      <c r="CB20" s="105"/>
      <c r="CC20" s="105"/>
      <c r="CD20" s="105"/>
      <c r="CE20" s="105"/>
      <c r="CF20" s="105"/>
      <c r="CG20" s="105"/>
      <c r="CH20" s="105"/>
      <c r="CI20" s="105"/>
      <c r="CJ20" s="105"/>
      <c r="CK20" s="105"/>
      <c r="CL20" s="105"/>
      <c r="CM20" s="105"/>
      <c r="CN20" s="105"/>
      <c r="CO20" s="105"/>
      <c r="CP20" s="105"/>
      <c r="CQ20" s="105"/>
      <c r="CR20" s="105"/>
      <c r="CS20" s="105"/>
      <c r="CT20" s="105"/>
      <c r="CU20" s="105">
        <v>34.092053241552748</v>
      </c>
      <c r="CV20" s="105">
        <v>77.318690407057545</v>
      </c>
      <c r="CW20" s="105">
        <v>145.00176896266476</v>
      </c>
      <c r="CX20" s="105">
        <v>112.6930997980718</v>
      </c>
      <c r="CY20" s="105">
        <v>125.94572864424943</v>
      </c>
      <c r="CZ20" s="105">
        <v>101.53052370099616</v>
      </c>
      <c r="DA20" s="105">
        <v>141.93135454648791</v>
      </c>
      <c r="DB20" s="105">
        <v>168.14193898337024</v>
      </c>
      <c r="DC20" s="105">
        <v>176.50329275267643</v>
      </c>
      <c r="DD20" s="105">
        <v>141.77853953643208</v>
      </c>
      <c r="DE20" s="105">
        <v>106.41536494193069</v>
      </c>
      <c r="DF20" s="105">
        <v>68.780549178919131</v>
      </c>
      <c r="DG20" s="105">
        <v>41.122486788914365</v>
      </c>
      <c r="DH20" s="105">
        <v>109.13560508754207</v>
      </c>
      <c r="DI20" s="105">
        <v>105.29473600870783</v>
      </c>
      <c r="DJ20" s="105">
        <v>157.52988630339632</v>
      </c>
      <c r="DK20" s="105">
        <v>129.26435614724511</v>
      </c>
      <c r="DL20" s="105">
        <v>211.55167099635932</v>
      </c>
      <c r="DM20" s="105">
        <v>216.52255005835465</v>
      </c>
      <c r="DN20" s="105">
        <v>172.68245184242258</v>
      </c>
      <c r="DO20" s="105">
        <v>177.42284582303688</v>
      </c>
      <c r="DP20" s="105">
        <v>183.77931402134934</v>
      </c>
      <c r="DQ20" s="105">
        <v>128.71492739358129</v>
      </c>
      <c r="DR20" s="105">
        <v>74.714203031148912</v>
      </c>
      <c r="DS20" s="105">
        <v>41.718924848799944</v>
      </c>
      <c r="DT20" s="105">
        <v>78.432990237840443</v>
      </c>
      <c r="DU20" s="105">
        <v>156.80934525562432</v>
      </c>
      <c r="DV20" s="105">
        <v>130.53103919002277</v>
      </c>
      <c r="DW20" s="105">
        <v>170.35372848211642</v>
      </c>
      <c r="DX20" s="105">
        <v>212.91707411227395</v>
      </c>
      <c r="DY20" s="105">
        <v>169.77100959382855</v>
      </c>
      <c r="DZ20" s="105">
        <v>165.29212922619737</v>
      </c>
      <c r="EA20" s="105">
        <v>185.42979007375419</v>
      </c>
      <c r="EB20" s="105">
        <v>206.27869801588994</v>
      </c>
      <c r="EC20" s="105">
        <v>140.85289460270673</v>
      </c>
      <c r="ED20" s="105">
        <v>73.62962004644389</v>
      </c>
      <c r="EE20" s="105">
        <v>41.103457671133185</v>
      </c>
      <c r="EF20" s="105">
        <v>78.052830256362697</v>
      </c>
      <c r="EG20" s="105">
        <v>134.05434077693232</v>
      </c>
      <c r="EH20" s="105">
        <v>139.7418851262716</v>
      </c>
      <c r="EI20" s="105">
        <v>174.58531918979466</v>
      </c>
      <c r="EJ20" s="105">
        <v>162.52273404520341</v>
      </c>
      <c r="EK20" s="105">
        <v>185.13773467382799</v>
      </c>
      <c r="EL20" s="105">
        <v>202.86523214278128</v>
      </c>
      <c r="EM20" s="105">
        <v>200.05476609978015</v>
      </c>
      <c r="EN20" s="105">
        <v>203.56957802474741</v>
      </c>
      <c r="EO20" s="105">
        <v>159.55694001610416</v>
      </c>
      <c r="EP20" s="105">
        <v>80.06677495033982</v>
      </c>
      <c r="EQ20" s="105">
        <v>46.735499512664575</v>
      </c>
      <c r="ER20" s="105">
        <v>82.457349655608667</v>
      </c>
      <c r="ES20" s="105">
        <v>96.656643358421718</v>
      </c>
      <c r="ET20" s="105">
        <v>88.744804637482872</v>
      </c>
      <c r="EU20" s="105">
        <v>113.5499044522724</v>
      </c>
      <c r="EV20" s="105">
        <v>210.71522695033318</v>
      </c>
      <c r="EW20" s="105">
        <v>228.95698162578535</v>
      </c>
      <c r="EX20" s="105">
        <v>242.46419031565361</v>
      </c>
      <c r="EY20" s="105">
        <v>193.32410882121127</v>
      </c>
      <c r="EZ20" s="105">
        <v>218.4235740840586</v>
      </c>
      <c r="FA20" s="105">
        <v>124.93272864683229</v>
      </c>
      <c r="FB20" s="105">
        <v>96.640906540699518</v>
      </c>
      <c r="FC20" s="105">
        <v>70.457472145172758</v>
      </c>
      <c r="FD20" s="105">
        <v>154.52588417688483</v>
      </c>
      <c r="FE20" s="105">
        <v>141.19351955582218</v>
      </c>
      <c r="FF20" s="105">
        <v>99.093647369100481</v>
      </c>
      <c r="FG20" s="105">
        <v>158.9039209096731</v>
      </c>
      <c r="FH20" s="105">
        <v>223.11244359357246</v>
      </c>
      <c r="FI20" s="105">
        <v>235.27328285617446</v>
      </c>
      <c r="FJ20" s="105">
        <v>241.61099138205989</v>
      </c>
      <c r="FK20" s="105">
        <v>261.02304531039096</v>
      </c>
      <c r="FL20" s="105">
        <v>220.06845460745345</v>
      </c>
      <c r="FM20" s="105">
        <v>120.45606967942544</v>
      </c>
      <c r="FN20" s="105">
        <v>82.51540560115383</v>
      </c>
      <c r="FO20" s="105">
        <v>109.85817915948752</v>
      </c>
      <c r="FP20" s="105">
        <v>147.97306930755246</v>
      </c>
      <c r="FQ20" s="105">
        <v>143.22221321182363</v>
      </c>
      <c r="FR20" s="105">
        <v>106.72055496082274</v>
      </c>
      <c r="FS20" s="105">
        <v>125.8467097455012</v>
      </c>
      <c r="FT20" s="105">
        <v>187.64921542997359</v>
      </c>
      <c r="FU20" s="105">
        <v>251.06237287353329</v>
      </c>
      <c r="FV20" s="105">
        <v>276.00229080876602</v>
      </c>
      <c r="FW20" s="105">
        <v>273.81753691889179</v>
      </c>
      <c r="FX20" s="105">
        <v>288.60876904021302</v>
      </c>
      <c r="FY20" s="105">
        <v>116.88874090163279</v>
      </c>
      <c r="FZ20" s="105">
        <v>85.638288847873795</v>
      </c>
      <c r="GA20" s="105">
        <v>132.65439187593358</v>
      </c>
      <c r="GB20" s="105">
        <v>151.846526462649</v>
      </c>
      <c r="GC20" s="105">
        <v>145.99174556404387</v>
      </c>
      <c r="GD20" s="105">
        <v>146.06968543745879</v>
      </c>
      <c r="GE20" s="105">
        <v>88.868857006008795</v>
      </c>
      <c r="GF20" s="105">
        <v>173.82228437195732</v>
      </c>
      <c r="GG20" s="105">
        <v>237.70061548751596</v>
      </c>
      <c r="GH20" s="105">
        <v>272.73372840032829</v>
      </c>
      <c r="GI20" s="105">
        <v>153.93798203077134</v>
      </c>
      <c r="GJ20" s="105">
        <v>208.888114563687</v>
      </c>
      <c r="GK20" s="105">
        <v>88.008162522203506</v>
      </c>
      <c r="GL20" s="105">
        <v>86.103734604187167</v>
      </c>
      <c r="GM20" s="105">
        <v>86.173420517107019</v>
      </c>
      <c r="GN20" s="105">
        <v>170.16804053393341</v>
      </c>
      <c r="GO20" s="105">
        <v>81.294689853797365</v>
      </c>
      <c r="GP20" s="105">
        <v>114.2925664184733</v>
      </c>
      <c r="GQ20" s="105">
        <v>149.64093626259503</v>
      </c>
      <c r="GR20" s="105">
        <v>94.420285236316332</v>
      </c>
      <c r="GS20" s="105">
        <v>92.826816652372244</v>
      </c>
      <c r="GT20" s="105">
        <v>251.84746666592744</v>
      </c>
      <c r="GU20" s="105">
        <v>221.93761942490423</v>
      </c>
      <c r="GV20" s="105">
        <v>156.70380182204184</v>
      </c>
      <c r="GW20" s="105">
        <v>84.873715375290345</v>
      </c>
      <c r="GX20" s="105">
        <v>106.76000780792469</v>
      </c>
      <c r="GY20" s="105">
        <v>111.00580292610323</v>
      </c>
      <c r="GZ20" s="105">
        <v>145.62850152932353</v>
      </c>
      <c r="HA20" s="105">
        <v>126.53319926448575</v>
      </c>
      <c r="HB20" s="105">
        <v>121.16310474450442</v>
      </c>
      <c r="HC20" s="105">
        <v>146.77499442181045</v>
      </c>
      <c r="HD20" s="105">
        <v>187.75534742012132</v>
      </c>
      <c r="HE20" s="105">
        <v>275.21300375038078</v>
      </c>
      <c r="HF20" s="105">
        <v>261.9212235181792</v>
      </c>
      <c r="HG20" s="105">
        <v>198.46588564909271</v>
      </c>
      <c r="HH20" s="105">
        <v>108.38395373939696</v>
      </c>
      <c r="HI20" s="105">
        <v>83.627774230996096</v>
      </c>
      <c r="HJ20" s="105">
        <v>105.54081821833196</v>
      </c>
      <c r="HK20" s="105">
        <v>86.876902769110004</v>
      </c>
      <c r="HL20" s="105">
        <v>144.72602342691013</v>
      </c>
      <c r="HM20" s="105">
        <v>123.7904591417366</v>
      </c>
      <c r="HN20" s="105">
        <v>187.17828687363206</v>
      </c>
      <c r="HO20" s="105">
        <v>161.56397251506613</v>
      </c>
      <c r="HP20" s="105">
        <v>202.52779884753309</v>
      </c>
      <c r="HQ20" s="105">
        <v>264.0069294310872</v>
      </c>
      <c r="HR20" s="105">
        <v>279.84374186064287</v>
      </c>
      <c r="HS20" s="105">
        <v>192.86440236523683</v>
      </c>
      <c r="HT20" s="105">
        <v>77.854537982262855</v>
      </c>
      <c r="HU20" s="105">
        <v>71.076290041976591</v>
      </c>
      <c r="HV20" s="105">
        <v>124.60736755801196</v>
      </c>
      <c r="HW20" s="105">
        <v>146.66368439727671</v>
      </c>
      <c r="HX20" s="105">
        <v>110.80242223939277</v>
      </c>
      <c r="HY20" s="105">
        <v>111.04098135971326</v>
      </c>
      <c r="HZ20" s="105">
        <v>56.709757858035246</v>
      </c>
      <c r="IA20" s="105">
        <v>129.23110379712006</v>
      </c>
      <c r="IB20" s="105">
        <v>208.9210224419443</v>
      </c>
      <c r="IC20" s="105">
        <v>318.22926361349943</v>
      </c>
      <c r="ID20" s="105">
        <v>224.84585607024482</v>
      </c>
      <c r="IE20" s="105">
        <v>210.18814250293823</v>
      </c>
      <c r="IF20" s="105">
        <v>92.203105462341298</v>
      </c>
      <c r="IG20" s="105">
        <v>54.273655795634021</v>
      </c>
      <c r="IH20" s="105">
        <v>121.61771082074056</v>
      </c>
      <c r="II20" s="105">
        <v>125.90863583711733</v>
      </c>
      <c r="IJ20" s="105">
        <v>155.6792074078526</v>
      </c>
      <c r="IK20" s="105">
        <v>111.5159794391754</v>
      </c>
      <c r="IL20" s="105">
        <v>152.43047549630845</v>
      </c>
      <c r="IM20" s="105">
        <v>116.06509714289383</v>
      </c>
      <c r="IN20" s="105">
        <v>283.20853684632698</v>
      </c>
      <c r="IO20" s="105">
        <v>288.55316750434594</v>
      </c>
      <c r="IP20" s="105">
        <v>262.81226792537063</v>
      </c>
      <c r="IQ20" s="105">
        <v>162.5291244575393</v>
      </c>
      <c r="IR20" s="105">
        <v>52.110684425144839</v>
      </c>
      <c r="IS20" s="105">
        <v>114.75022636976225</v>
      </c>
      <c r="IT20" s="105">
        <v>101.90815840141158</v>
      </c>
      <c r="IU20" s="105">
        <v>121.96145174871513</v>
      </c>
      <c r="IV20" s="105">
        <v>189.7019781598961</v>
      </c>
      <c r="IW20" s="105">
        <v>118.16252739012236</v>
      </c>
      <c r="IX20" s="105"/>
      <c r="IY20" s="105"/>
      <c r="IZ20" s="105"/>
      <c r="JA20" s="105"/>
      <c r="JB20" s="105"/>
      <c r="JC20" s="105"/>
      <c r="JD20" s="105"/>
      <c r="JE20" s="105"/>
      <c r="JF20" s="105"/>
      <c r="JG20" s="105"/>
      <c r="JH20" s="105"/>
      <c r="JI20" s="105"/>
      <c r="JJ20" s="105"/>
      <c r="JK20" s="105"/>
      <c r="JL20" s="105"/>
      <c r="JM20" s="105"/>
      <c r="JN20" s="105"/>
      <c r="JO20" s="105"/>
      <c r="JP20" s="105"/>
      <c r="JQ20" s="105"/>
      <c r="JR20" s="105"/>
      <c r="JS20" s="105"/>
      <c r="JT20" s="105"/>
      <c r="JU20" s="105"/>
      <c r="JV20" s="105"/>
      <c r="JW20" s="105"/>
      <c r="JX20" s="105"/>
      <c r="JY20" s="105"/>
      <c r="JZ20" s="105"/>
      <c r="KA20" s="105"/>
      <c r="KB20" s="105"/>
      <c r="KC20" s="105"/>
      <c r="KD20" s="105"/>
      <c r="KE20" s="105"/>
      <c r="KF20" s="105"/>
      <c r="KG20" s="105"/>
      <c r="KH20" s="105"/>
      <c r="KI20" s="105"/>
      <c r="KJ20" s="105"/>
      <c r="KK20" s="105"/>
      <c r="KL20" s="105"/>
      <c r="KM20" s="105"/>
      <c r="KN20" s="105"/>
      <c r="KO20" s="105"/>
      <c r="KP20" s="105"/>
      <c r="KQ20" s="105"/>
      <c r="KR20" s="105"/>
      <c r="KS20" s="105"/>
      <c r="KT20" s="105"/>
      <c r="KU20" s="105"/>
      <c r="KV20" s="105"/>
      <c r="KW20" s="105"/>
      <c r="KX20" s="105"/>
      <c r="KY20" s="105"/>
      <c r="KZ20" s="105"/>
      <c r="LA20" s="105"/>
      <c r="LB20" s="105"/>
      <c r="LC20" s="105"/>
      <c r="LD20" s="105"/>
      <c r="LE20" s="105"/>
      <c r="LF20" s="105"/>
      <c r="LG20" s="105"/>
      <c r="LH20" s="105"/>
      <c r="LI20" s="105"/>
      <c r="LJ20" s="105"/>
      <c r="LK20" s="105"/>
      <c r="LL20" s="105"/>
      <c r="LM20" s="105"/>
      <c r="LN20" s="105"/>
      <c r="LO20" s="105"/>
      <c r="LP20" s="105"/>
      <c r="LQ20" s="105"/>
      <c r="LR20" s="105"/>
      <c r="LS20" s="105"/>
      <c r="LT20" s="105"/>
      <c r="LU20" s="105"/>
      <c r="LV20" s="105"/>
      <c r="LW20" s="105"/>
      <c r="LX20" s="105"/>
      <c r="LY20" s="105"/>
      <c r="LZ20" s="105"/>
      <c r="MA20" s="105"/>
      <c r="MB20" s="105"/>
      <c r="MC20" s="105"/>
      <c r="MD20" s="105"/>
      <c r="ME20" s="105"/>
      <c r="MF20" s="105"/>
      <c r="MG20" s="105"/>
      <c r="MH20" s="105"/>
      <c r="MI20" s="105"/>
      <c r="MJ20" s="105"/>
      <c r="MK20" s="105"/>
      <c r="ML20" s="105"/>
      <c r="MM20" s="105"/>
      <c r="MN20" s="105"/>
      <c r="MO20" s="105"/>
      <c r="MP20" s="105"/>
      <c r="MQ20" s="105"/>
      <c r="MR20" s="105"/>
      <c r="MS20" s="105"/>
      <c r="MT20" s="105"/>
      <c r="MU20" s="105"/>
      <c r="MV20" s="105"/>
      <c r="MW20" s="105"/>
      <c r="MX20" s="105"/>
      <c r="MY20" s="105"/>
      <c r="MZ20" s="105"/>
      <c r="NA20" s="105"/>
      <c r="NB20" s="105"/>
      <c r="NC20" s="105"/>
      <c r="ND20" s="105"/>
      <c r="NE20" s="105"/>
      <c r="NF20" s="105"/>
      <c r="NG20" s="105"/>
      <c r="NH20" s="105"/>
      <c r="NI20" s="105"/>
      <c r="NJ20" s="105"/>
      <c r="NK20" s="105"/>
      <c r="NL20" s="105"/>
      <c r="NM20" s="105"/>
      <c r="NN20" s="105"/>
      <c r="NO20" s="105"/>
      <c r="NP20" s="105"/>
      <c r="NQ20" s="105"/>
      <c r="NR20" s="105"/>
      <c r="NS20" s="105"/>
      <c r="NT20" s="105"/>
      <c r="NU20" s="105"/>
      <c r="NV20" s="105"/>
      <c r="NW20" s="105"/>
      <c r="NX20" s="105"/>
      <c r="NY20" s="105"/>
      <c r="NZ20" s="105"/>
      <c r="OA20" s="105"/>
      <c r="OB20" s="105"/>
      <c r="OC20" s="105"/>
      <c r="OD20" s="105"/>
      <c r="OE20" s="105"/>
      <c r="OF20" s="105"/>
      <c r="OG20" s="105"/>
      <c r="OH20" s="105"/>
      <c r="OI20" s="105"/>
      <c r="OJ20" s="105"/>
      <c r="OK20" s="105"/>
      <c r="OL20" s="105"/>
      <c r="OM20" s="105"/>
      <c r="ON20" s="105"/>
      <c r="OO20" s="105"/>
      <c r="OP20" s="105"/>
      <c r="OQ20" s="105"/>
      <c r="OR20" s="105"/>
      <c r="OS20" s="105"/>
      <c r="OT20" s="105"/>
      <c r="OU20" s="105"/>
      <c r="OV20" s="105"/>
      <c r="OW20" s="105"/>
      <c r="OX20" s="105"/>
      <c r="OY20" s="105"/>
      <c r="OZ20" s="105"/>
      <c r="PA20" s="105"/>
      <c r="PB20" s="105"/>
      <c r="PC20" s="105"/>
      <c r="PD20" s="105"/>
      <c r="PE20" s="105"/>
      <c r="PF20" s="105"/>
      <c r="PG20" s="105"/>
      <c r="PH20" s="105"/>
      <c r="PI20" s="105"/>
      <c r="PJ20" s="105"/>
      <c r="PK20" s="105"/>
      <c r="PL20" s="105"/>
      <c r="PM20" s="105"/>
      <c r="PN20" s="105"/>
      <c r="PO20" s="105"/>
      <c r="PP20" s="105"/>
      <c r="PQ20" s="105"/>
      <c r="PR20" s="105"/>
      <c r="PS20" s="105"/>
      <c r="PT20" s="105"/>
      <c r="PU20" s="105"/>
      <c r="PV20" s="105"/>
      <c r="PW20" s="105"/>
      <c r="PX20" s="105"/>
      <c r="PY20" s="105"/>
      <c r="PZ20" s="105"/>
      <c r="QA20" s="105"/>
      <c r="QB20" s="105"/>
      <c r="QC20" s="105"/>
      <c r="QD20" s="105"/>
      <c r="QE20" s="105"/>
      <c r="QF20" s="105"/>
      <c r="QG20" s="105"/>
      <c r="QH20" s="105"/>
      <c r="QI20" s="105"/>
      <c r="QJ20" s="105"/>
      <c r="QK20" s="105"/>
      <c r="QL20" s="105"/>
      <c r="QM20" s="105"/>
      <c r="QN20" s="105"/>
      <c r="QO20" s="105"/>
      <c r="QP20" s="105"/>
      <c r="QQ20" s="105"/>
      <c r="QR20" s="105"/>
      <c r="QS20" s="105"/>
      <c r="QT20" s="105"/>
      <c r="QU20" s="105"/>
      <c r="QV20" s="105"/>
      <c r="QW20" s="105"/>
      <c r="QX20" s="105"/>
      <c r="QY20" s="105"/>
      <c r="QZ20" s="105"/>
      <c r="RA20" s="105"/>
      <c r="RB20" s="105"/>
      <c r="RC20" s="105"/>
      <c r="RD20" s="105"/>
      <c r="RE20" s="105"/>
      <c r="RF20" s="105"/>
      <c r="RG20" s="105"/>
      <c r="RH20" s="105"/>
      <c r="RI20" s="105"/>
      <c r="RJ20" s="105"/>
      <c r="RK20" s="105"/>
      <c r="RL20" s="105"/>
      <c r="RM20" s="105"/>
      <c r="RN20" s="105"/>
      <c r="RO20" s="105"/>
      <c r="RP20" s="105"/>
      <c r="RQ20" s="105"/>
      <c r="RR20" s="105"/>
      <c r="RS20" s="105"/>
      <c r="RT20" s="105"/>
      <c r="RU20" s="105"/>
      <c r="RV20" s="105"/>
      <c r="RW20" s="105"/>
      <c r="RX20" s="105"/>
      <c r="RY20" s="105"/>
      <c r="RZ20" s="105"/>
      <c r="SA20" s="105"/>
      <c r="SB20" s="105"/>
      <c r="SC20" s="105"/>
      <c r="SD20" s="105"/>
      <c r="SE20" s="105"/>
      <c r="SF20" s="105"/>
      <c r="SG20" s="105"/>
      <c r="SH20" s="105"/>
      <c r="SI20" s="105"/>
      <c r="SJ20" s="105"/>
      <c r="SK20" s="105"/>
      <c r="SL20" s="105"/>
      <c r="SM20" s="105"/>
      <c r="SN20" s="105"/>
      <c r="SO20" s="105"/>
      <c r="SP20" s="105"/>
      <c r="SQ20" s="105"/>
      <c r="SR20" s="105"/>
      <c r="SS20" s="105"/>
      <c r="ST20" s="105"/>
      <c r="SU20" s="105"/>
      <c r="SV20" s="105"/>
      <c r="SW20" s="105"/>
      <c r="SX20" s="105"/>
      <c r="SY20" s="105"/>
      <c r="SZ20" s="105"/>
      <c r="TA20" s="105"/>
      <c r="TB20" s="105"/>
      <c r="TC20" s="105"/>
      <c r="TD20" s="105"/>
      <c r="TE20" s="105"/>
      <c r="TF20" s="105"/>
      <c r="TG20" s="105"/>
      <c r="TH20" s="105"/>
      <c r="TI20" s="105"/>
      <c r="TJ20" s="105"/>
      <c r="TK20" s="105"/>
      <c r="TL20" s="105"/>
      <c r="TM20" s="105"/>
      <c r="TN20" s="105"/>
      <c r="TO20" s="105"/>
      <c r="TP20" s="105"/>
      <c r="TQ20" s="105"/>
      <c r="TR20" s="105"/>
      <c r="TS20" s="105"/>
      <c r="TT20" s="105"/>
      <c r="TU20" s="105"/>
      <c r="TV20" s="105"/>
      <c r="TW20" s="105"/>
      <c r="TX20" s="105"/>
      <c r="TY20" s="105"/>
      <c r="TZ20" s="105"/>
      <c r="UA20" s="105"/>
      <c r="UB20" s="105"/>
      <c r="UC20" s="105"/>
      <c r="UD20" s="105"/>
      <c r="UE20" s="105"/>
      <c r="UF20" s="105"/>
      <c r="UG20" s="105"/>
      <c r="UH20" s="105"/>
      <c r="UI20" s="105"/>
      <c r="UJ20" s="105"/>
      <c r="UK20" s="105"/>
      <c r="UL20" s="105"/>
      <c r="UM20" s="105"/>
      <c r="UN20" s="105"/>
      <c r="UO20" s="105"/>
      <c r="UP20" s="105"/>
      <c r="UQ20" s="105"/>
      <c r="UR20" s="105"/>
      <c r="US20" s="105"/>
      <c r="UT20" s="105"/>
      <c r="UU20" s="105"/>
      <c r="UV20" s="105"/>
      <c r="UW20" s="105"/>
      <c r="UX20" s="105"/>
      <c r="UY20" s="105"/>
      <c r="UZ20" s="105"/>
      <c r="VA20" s="105"/>
      <c r="VB20" s="105"/>
      <c r="VC20" s="105"/>
      <c r="VD20" s="105"/>
      <c r="VE20" s="105"/>
      <c r="VF20" s="105"/>
      <c r="VG20" s="105"/>
      <c r="VH20" s="105"/>
      <c r="VI20" s="105"/>
      <c r="VJ20" s="105"/>
      <c r="VK20" s="105"/>
      <c r="VL20" s="105"/>
    </row>
    <row r="21" spans="1:584" s="108" customFormat="1" ht="13.5">
      <c r="A21" s="133"/>
      <c r="B21" s="101" t="s">
        <v>87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  <c r="AY21" s="105"/>
      <c r="AZ21" s="105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  <c r="BQ21" s="105"/>
      <c r="BR21" s="105"/>
      <c r="BS21" s="105"/>
      <c r="BT21" s="105"/>
      <c r="BU21" s="105"/>
      <c r="BV21" s="105"/>
      <c r="BW21" s="105"/>
      <c r="BX21" s="105"/>
      <c r="BY21" s="105"/>
      <c r="BZ21" s="105"/>
      <c r="CA21" s="105"/>
      <c r="CB21" s="105"/>
      <c r="CC21" s="105"/>
      <c r="CD21" s="105"/>
      <c r="CE21" s="105"/>
      <c r="CF21" s="105"/>
      <c r="CG21" s="105"/>
      <c r="CH21" s="105"/>
      <c r="CI21" s="105"/>
      <c r="CJ21" s="105"/>
      <c r="CK21" s="105"/>
      <c r="CL21" s="105"/>
      <c r="CM21" s="105"/>
      <c r="CN21" s="105"/>
      <c r="CO21" s="105"/>
      <c r="CP21" s="105"/>
      <c r="CQ21" s="105"/>
      <c r="CR21" s="105"/>
      <c r="CS21" s="105"/>
      <c r="CT21" s="105"/>
      <c r="CU21" s="105"/>
      <c r="CV21" s="105"/>
      <c r="CW21" s="105"/>
      <c r="CX21" s="105"/>
      <c r="CY21" s="105"/>
      <c r="CZ21" s="105"/>
      <c r="DA21" s="105"/>
      <c r="DB21" s="105"/>
      <c r="DC21" s="105"/>
      <c r="DD21" s="105"/>
      <c r="DE21" s="105"/>
      <c r="DF21" s="105"/>
      <c r="DG21" s="105"/>
      <c r="DH21" s="105"/>
      <c r="DI21" s="105"/>
      <c r="DJ21" s="105"/>
      <c r="DK21" s="105"/>
      <c r="DL21" s="105"/>
      <c r="DM21" s="105"/>
      <c r="DN21" s="105"/>
      <c r="DO21" s="105"/>
      <c r="DP21" s="105"/>
      <c r="DQ21" s="105"/>
      <c r="DR21" s="105"/>
      <c r="DS21" s="105"/>
      <c r="DT21" s="105"/>
      <c r="DU21" s="105"/>
      <c r="DV21" s="105"/>
      <c r="DW21" s="105"/>
      <c r="DX21" s="105"/>
      <c r="DY21" s="105"/>
      <c r="DZ21" s="105"/>
      <c r="EA21" s="105"/>
      <c r="EB21" s="105"/>
      <c r="EC21" s="105"/>
      <c r="ED21" s="105"/>
      <c r="EE21" s="105"/>
      <c r="EF21" s="105"/>
      <c r="EG21" s="105"/>
      <c r="EH21" s="105"/>
      <c r="EI21" s="105"/>
      <c r="EJ21" s="105"/>
      <c r="EK21" s="105"/>
      <c r="EL21" s="105"/>
      <c r="EM21" s="105"/>
      <c r="EN21" s="105"/>
      <c r="EO21" s="105"/>
      <c r="EP21" s="105"/>
      <c r="EQ21" s="105"/>
      <c r="ER21" s="105"/>
      <c r="ES21" s="105"/>
      <c r="ET21" s="105"/>
      <c r="EU21" s="105"/>
      <c r="EV21" s="105"/>
      <c r="EW21" s="105"/>
      <c r="EX21" s="105"/>
      <c r="EY21" s="105"/>
      <c r="EZ21" s="105"/>
      <c r="FA21" s="105"/>
      <c r="FB21" s="105"/>
      <c r="FC21" s="105">
        <v>97.108796100778761</v>
      </c>
      <c r="FD21" s="105">
        <v>87.129208742887513</v>
      </c>
      <c r="FE21" s="105">
        <v>99.588022345728575</v>
      </c>
      <c r="FF21" s="105">
        <v>95.397731379133063</v>
      </c>
      <c r="FG21" s="105">
        <v>102.33558159921158</v>
      </c>
      <c r="FH21" s="105">
        <v>99.995431712198027</v>
      </c>
      <c r="FI21" s="105">
        <v>103.83042109148984</v>
      </c>
      <c r="FJ21" s="105">
        <v>104.96537937048905</v>
      </c>
      <c r="FK21" s="105">
        <v>97.333953896601329</v>
      </c>
      <c r="FL21" s="105">
        <v>107.45460088101781</v>
      </c>
      <c r="FM21" s="105">
        <v>100.56975427228757</v>
      </c>
      <c r="FN21" s="105">
        <v>104.50255049184757</v>
      </c>
      <c r="FO21" s="105">
        <v>100.46034666946137</v>
      </c>
      <c r="FP21" s="105">
        <v>94.181384187100321</v>
      </c>
      <c r="FQ21" s="105">
        <v>106.61379908882736</v>
      </c>
      <c r="FR21" s="105">
        <v>99.462022034346987</v>
      </c>
      <c r="FS21" s="105">
        <v>105.60849704112252</v>
      </c>
      <c r="FT21" s="105">
        <v>104.00785347714901</v>
      </c>
      <c r="FU21" s="105">
        <v>104.33147059865138</v>
      </c>
      <c r="FV21" s="105">
        <v>105.9061032130616</v>
      </c>
      <c r="FW21" s="105">
        <v>105.00519523431426</v>
      </c>
      <c r="FX21" s="105">
        <v>107.52880291459338</v>
      </c>
      <c r="FY21" s="105">
        <v>107.76619729786948</v>
      </c>
      <c r="FZ21" s="105">
        <v>112.3213272974437</v>
      </c>
      <c r="GA21" s="105">
        <v>105.69287581689781</v>
      </c>
      <c r="GB21" s="105">
        <v>95.975221864226583</v>
      </c>
      <c r="GC21" s="105">
        <v>110.44157654192621</v>
      </c>
      <c r="GD21" s="105">
        <v>108.44851720794168</v>
      </c>
      <c r="GE21" s="105">
        <v>109.57151028826236</v>
      </c>
      <c r="GF21" s="105">
        <v>101.04830511700162</v>
      </c>
      <c r="GG21" s="105">
        <v>110.02515256935338</v>
      </c>
      <c r="GH21" s="105">
        <v>112.73553074665058</v>
      </c>
      <c r="GI21" s="105">
        <v>108.98773243106032</v>
      </c>
      <c r="GJ21" s="105">
        <v>111.42341804082378</v>
      </c>
      <c r="GK21" s="105">
        <v>106.55665193629643</v>
      </c>
      <c r="GL21" s="105">
        <v>107.17591882511883</v>
      </c>
      <c r="GM21" s="105">
        <v>103.10218326225775</v>
      </c>
      <c r="GN21" s="105">
        <v>94.036914397613486</v>
      </c>
      <c r="GO21" s="105">
        <v>97.578806688353637</v>
      </c>
      <c r="GP21" s="105">
        <v>74.327323497068434</v>
      </c>
      <c r="GQ21" s="105">
        <v>75.591180749290885</v>
      </c>
      <c r="GR21" s="105">
        <v>80.976641703635011</v>
      </c>
      <c r="GS21" s="105">
        <v>82.964415265284458</v>
      </c>
      <c r="GT21" s="105">
        <v>84.256779071525841</v>
      </c>
      <c r="GU21" s="105">
        <v>85.997867063195173</v>
      </c>
      <c r="GV21" s="105">
        <v>92.587898894358744</v>
      </c>
      <c r="GW21" s="105">
        <v>90.966384705783682</v>
      </c>
      <c r="GX21" s="105">
        <v>92.680920568747638</v>
      </c>
      <c r="GY21" s="105">
        <v>88.583857539749275</v>
      </c>
      <c r="GZ21" s="105">
        <v>84.447775860505729</v>
      </c>
      <c r="HA21" s="105">
        <v>95.437233801668938</v>
      </c>
      <c r="HB21" s="105">
        <v>93.42724635114017</v>
      </c>
      <c r="HC21" s="105">
        <v>97.583387310254778</v>
      </c>
      <c r="HD21" s="105">
        <v>96.548735031769326</v>
      </c>
      <c r="HE21" s="105">
        <v>101.25874017676972</v>
      </c>
      <c r="HF21" s="105">
        <v>102.99912217294612</v>
      </c>
      <c r="HG21" s="105">
        <v>106.24871089696263</v>
      </c>
      <c r="HH21" s="105">
        <v>105.00990469735561</v>
      </c>
      <c r="HI21" s="105">
        <v>108.53529230913709</v>
      </c>
      <c r="HJ21" s="105">
        <v>110.6588844294605</v>
      </c>
      <c r="HK21" s="105">
        <v>101.60597675493688</v>
      </c>
      <c r="HL21" s="105">
        <v>95.136229169248324</v>
      </c>
      <c r="HM21" s="105">
        <v>110.5943616455654</v>
      </c>
      <c r="HN21" s="105">
        <v>107.44670327893857</v>
      </c>
      <c r="HO21" s="105">
        <v>113.49336928061071</v>
      </c>
      <c r="HP21" s="105">
        <v>108.57343243019373</v>
      </c>
      <c r="HQ21" s="105">
        <v>112.3857365282834</v>
      </c>
      <c r="HR21" s="105">
        <v>119.41752893873465</v>
      </c>
      <c r="HS21" s="105">
        <v>116.76379096693867</v>
      </c>
      <c r="HT21" s="105">
        <v>120.73298113993232</v>
      </c>
      <c r="HU21" s="105">
        <v>116.41598039796514</v>
      </c>
      <c r="HV21" s="105">
        <v>122.42753550231652</v>
      </c>
      <c r="HW21" s="105">
        <v>116.92630848845651</v>
      </c>
      <c r="HX21" s="105">
        <v>108.38441688803493</v>
      </c>
      <c r="HY21" s="105">
        <v>123.13789326470838</v>
      </c>
      <c r="HZ21" s="105">
        <v>116.81613747972553</v>
      </c>
      <c r="IA21" s="105">
        <v>123.28805311954419</v>
      </c>
      <c r="IB21" s="105">
        <v>120.9782190888932</v>
      </c>
      <c r="IC21" s="105">
        <v>124.58927811978023</v>
      </c>
      <c r="ID21" s="105">
        <v>129.87123507466828</v>
      </c>
      <c r="IE21" s="105">
        <v>127.72509369655936</v>
      </c>
      <c r="IF21" s="105">
        <v>129.31792497213374</v>
      </c>
      <c r="IG21" s="105">
        <v>125.69576895216667</v>
      </c>
      <c r="IH21" s="105">
        <v>134.85534635442588</v>
      </c>
      <c r="II21" s="105">
        <v>129.34578949914504</v>
      </c>
      <c r="IJ21" s="105">
        <v>123.37189953792468</v>
      </c>
      <c r="IK21" s="105">
        <v>129.77151135665258</v>
      </c>
      <c r="IL21" s="105">
        <v>128.7202793154151</v>
      </c>
      <c r="IM21" s="105">
        <v>134.16140280553088</v>
      </c>
      <c r="IN21" s="105">
        <v>125.12948425648054</v>
      </c>
      <c r="IO21" s="105">
        <v>130.68915943488932</v>
      </c>
      <c r="IP21" s="105">
        <v>132.81261302199329</v>
      </c>
      <c r="IQ21" s="105">
        <v>133.82339302069246</v>
      </c>
      <c r="IR21" s="105">
        <v>135.48589204276701</v>
      </c>
      <c r="IS21" s="105">
        <v>130.99284643725886</v>
      </c>
      <c r="IT21" s="105">
        <v>135.42722680233919</v>
      </c>
      <c r="IU21" s="105">
        <v>133.12243749219445</v>
      </c>
      <c r="IV21" s="105">
        <v>125.20724818686307</v>
      </c>
      <c r="IW21" s="105">
        <v>132.70590380059861</v>
      </c>
      <c r="IX21" s="105"/>
      <c r="IY21" s="105"/>
      <c r="IZ21" s="105"/>
      <c r="JA21" s="105"/>
      <c r="JB21" s="105"/>
      <c r="JC21" s="105"/>
      <c r="JD21" s="105"/>
      <c r="JE21" s="105"/>
      <c r="JF21" s="105"/>
      <c r="JG21" s="105"/>
      <c r="JH21" s="105"/>
      <c r="JI21" s="105"/>
      <c r="JJ21" s="105"/>
      <c r="JK21" s="105"/>
      <c r="JL21" s="105"/>
      <c r="JM21" s="105"/>
      <c r="JN21" s="105"/>
      <c r="JO21" s="105"/>
      <c r="JP21" s="105"/>
      <c r="JQ21" s="105"/>
      <c r="JR21" s="105"/>
      <c r="JS21" s="105"/>
      <c r="JT21" s="105"/>
      <c r="JU21" s="105"/>
      <c r="JV21" s="105"/>
      <c r="JW21" s="105"/>
      <c r="JX21" s="105"/>
      <c r="JY21" s="105"/>
      <c r="JZ21" s="105"/>
      <c r="KA21" s="105"/>
      <c r="KB21" s="105"/>
      <c r="KC21" s="105"/>
      <c r="KD21" s="105"/>
      <c r="KE21" s="105"/>
      <c r="KF21" s="105"/>
      <c r="KG21" s="105"/>
      <c r="KH21" s="105"/>
      <c r="KI21" s="105"/>
      <c r="KJ21" s="105"/>
      <c r="KK21" s="105"/>
      <c r="KL21" s="105"/>
      <c r="KM21" s="105"/>
      <c r="KN21" s="105"/>
      <c r="KO21" s="105"/>
      <c r="KP21" s="105"/>
      <c r="KQ21" s="105"/>
      <c r="KR21" s="105"/>
      <c r="KS21" s="105"/>
      <c r="KT21" s="105"/>
      <c r="KU21" s="105"/>
      <c r="KV21" s="105"/>
      <c r="KW21" s="105"/>
      <c r="KX21" s="105"/>
      <c r="KY21" s="105"/>
      <c r="KZ21" s="105"/>
      <c r="LA21" s="105"/>
      <c r="LB21" s="105"/>
      <c r="LC21" s="105"/>
      <c r="LD21" s="105"/>
      <c r="LE21" s="105"/>
      <c r="LF21" s="105"/>
      <c r="LG21" s="105"/>
      <c r="LH21" s="105"/>
      <c r="LI21" s="105"/>
      <c r="LJ21" s="105"/>
      <c r="LK21" s="105"/>
      <c r="LL21" s="105"/>
      <c r="LM21" s="105"/>
      <c r="LN21" s="105"/>
      <c r="LO21" s="105"/>
      <c r="LP21" s="105"/>
      <c r="LQ21" s="105"/>
      <c r="LR21" s="105"/>
      <c r="LS21" s="105"/>
      <c r="LT21" s="105"/>
      <c r="LU21" s="105"/>
      <c r="LV21" s="105"/>
      <c r="LW21" s="105"/>
      <c r="LX21" s="105"/>
      <c r="LY21" s="105"/>
      <c r="LZ21" s="105"/>
      <c r="MA21" s="105"/>
      <c r="MB21" s="105"/>
      <c r="MC21" s="105"/>
      <c r="MD21" s="105"/>
      <c r="ME21" s="105"/>
      <c r="MF21" s="105"/>
      <c r="MG21" s="105"/>
      <c r="MH21" s="105"/>
      <c r="MI21" s="105"/>
      <c r="MJ21" s="105"/>
      <c r="MK21" s="105"/>
      <c r="ML21" s="105"/>
      <c r="MM21" s="105"/>
      <c r="MN21" s="105"/>
      <c r="MO21" s="105"/>
      <c r="MP21" s="105"/>
      <c r="MQ21" s="105"/>
      <c r="MR21" s="105"/>
      <c r="MS21" s="105"/>
      <c r="MT21" s="105"/>
      <c r="MU21" s="105"/>
      <c r="MV21" s="105"/>
      <c r="MW21" s="105"/>
      <c r="MX21" s="105"/>
      <c r="MY21" s="105"/>
      <c r="MZ21" s="105"/>
      <c r="NA21" s="105"/>
      <c r="NB21" s="105"/>
      <c r="NC21" s="105"/>
      <c r="ND21" s="105"/>
      <c r="NE21" s="105"/>
      <c r="NF21" s="105"/>
      <c r="NG21" s="105"/>
      <c r="NH21" s="105"/>
      <c r="NI21" s="105"/>
      <c r="NJ21" s="105"/>
      <c r="NK21" s="105"/>
      <c r="NL21" s="105"/>
      <c r="NM21" s="105"/>
      <c r="NN21" s="105"/>
      <c r="NO21" s="105"/>
      <c r="NP21" s="105"/>
      <c r="NQ21" s="105"/>
      <c r="NR21" s="105"/>
      <c r="NS21" s="105"/>
      <c r="NT21" s="105"/>
      <c r="NU21" s="105"/>
      <c r="NV21" s="105"/>
      <c r="NW21" s="105"/>
      <c r="NX21" s="105"/>
      <c r="NY21" s="105"/>
      <c r="NZ21" s="105"/>
      <c r="OA21" s="105"/>
      <c r="OB21" s="105"/>
      <c r="OC21" s="105"/>
      <c r="OD21" s="105"/>
      <c r="OE21" s="105"/>
      <c r="OF21" s="105"/>
      <c r="OG21" s="105"/>
      <c r="OH21" s="105"/>
      <c r="OI21" s="105"/>
      <c r="OJ21" s="105"/>
      <c r="OK21" s="105"/>
      <c r="OL21" s="105"/>
      <c r="OM21" s="105"/>
      <c r="ON21" s="105"/>
      <c r="OO21" s="105"/>
      <c r="OP21" s="105"/>
      <c r="OQ21" s="105"/>
      <c r="OR21" s="105"/>
      <c r="OS21" s="105"/>
      <c r="OT21" s="105"/>
      <c r="OU21" s="105"/>
      <c r="OV21" s="105"/>
      <c r="OW21" s="105"/>
      <c r="OX21" s="105"/>
      <c r="OY21" s="105"/>
      <c r="OZ21" s="105"/>
      <c r="PA21" s="105"/>
      <c r="PB21" s="105"/>
      <c r="PC21" s="105"/>
      <c r="PD21" s="105"/>
      <c r="PE21" s="105"/>
      <c r="PF21" s="105"/>
      <c r="PG21" s="105"/>
      <c r="PH21" s="105"/>
      <c r="PI21" s="105"/>
      <c r="PJ21" s="105"/>
      <c r="PK21" s="105"/>
      <c r="PL21" s="105"/>
      <c r="PM21" s="105"/>
      <c r="PN21" s="105"/>
      <c r="PO21" s="105"/>
      <c r="PP21" s="105"/>
      <c r="PQ21" s="105"/>
      <c r="PR21" s="105"/>
      <c r="PS21" s="105"/>
      <c r="PT21" s="105"/>
      <c r="PU21" s="105"/>
      <c r="PV21" s="105"/>
      <c r="PW21" s="105"/>
      <c r="PX21" s="105"/>
      <c r="PY21" s="105"/>
      <c r="PZ21" s="105"/>
      <c r="QA21" s="105"/>
      <c r="QB21" s="105"/>
      <c r="QC21" s="105"/>
      <c r="QD21" s="105"/>
      <c r="QE21" s="105"/>
      <c r="QF21" s="105"/>
      <c r="QG21" s="105"/>
      <c r="QH21" s="105"/>
      <c r="QI21" s="105"/>
      <c r="QJ21" s="105"/>
      <c r="QK21" s="105"/>
      <c r="QL21" s="105"/>
      <c r="QM21" s="105"/>
      <c r="QN21" s="105"/>
      <c r="QO21" s="105"/>
      <c r="QP21" s="105"/>
      <c r="QQ21" s="105"/>
      <c r="QR21" s="105"/>
      <c r="QS21" s="105"/>
      <c r="QT21" s="105"/>
      <c r="QU21" s="105"/>
      <c r="QV21" s="105"/>
      <c r="QW21" s="105"/>
      <c r="QX21" s="105"/>
      <c r="QY21" s="105"/>
      <c r="QZ21" s="105"/>
      <c r="RA21" s="105"/>
      <c r="RB21" s="105"/>
      <c r="RC21" s="105"/>
      <c r="RD21" s="105"/>
      <c r="RE21" s="105"/>
      <c r="RF21" s="105"/>
      <c r="RG21" s="105"/>
      <c r="RH21" s="105"/>
      <c r="RI21" s="105"/>
      <c r="RJ21" s="105"/>
      <c r="RK21" s="105"/>
      <c r="RL21" s="105"/>
      <c r="RM21" s="105"/>
      <c r="RN21" s="105"/>
      <c r="RO21" s="105"/>
      <c r="RP21" s="105"/>
      <c r="RQ21" s="105"/>
      <c r="RR21" s="105"/>
      <c r="RS21" s="105"/>
      <c r="RT21" s="105"/>
      <c r="RU21" s="105"/>
      <c r="RV21" s="105"/>
      <c r="RW21" s="105"/>
      <c r="RX21" s="105"/>
      <c r="RY21" s="105"/>
      <c r="RZ21" s="105"/>
      <c r="SA21" s="105"/>
      <c r="SB21" s="105"/>
      <c r="SC21" s="105"/>
      <c r="SD21" s="105"/>
      <c r="SE21" s="105"/>
      <c r="SF21" s="105"/>
      <c r="SG21" s="105"/>
      <c r="SH21" s="105"/>
      <c r="SI21" s="105"/>
      <c r="SJ21" s="105"/>
      <c r="SK21" s="105"/>
      <c r="SL21" s="105"/>
      <c r="SM21" s="105"/>
      <c r="SN21" s="105"/>
      <c r="SO21" s="105"/>
      <c r="SP21" s="105"/>
      <c r="SQ21" s="105"/>
      <c r="SR21" s="105"/>
      <c r="SS21" s="105"/>
      <c r="ST21" s="105"/>
      <c r="SU21" s="105"/>
      <c r="SV21" s="105"/>
      <c r="SW21" s="105"/>
      <c r="SX21" s="105"/>
      <c r="SY21" s="105"/>
      <c r="SZ21" s="105"/>
      <c r="TA21" s="105"/>
      <c r="TB21" s="105"/>
      <c r="TC21" s="105"/>
      <c r="TD21" s="105"/>
      <c r="TE21" s="105"/>
      <c r="TF21" s="105"/>
      <c r="TG21" s="105"/>
      <c r="TH21" s="105"/>
      <c r="TI21" s="105"/>
      <c r="TJ21" s="105"/>
      <c r="TK21" s="105"/>
      <c r="TL21" s="105"/>
      <c r="TM21" s="105"/>
      <c r="TN21" s="105"/>
      <c r="TO21" s="105"/>
      <c r="TP21" s="105"/>
      <c r="TQ21" s="105"/>
      <c r="TR21" s="105"/>
      <c r="TS21" s="105"/>
      <c r="TT21" s="105"/>
      <c r="TU21" s="105"/>
      <c r="TV21" s="105"/>
      <c r="TW21" s="105"/>
      <c r="TX21" s="105"/>
      <c r="TY21" s="105"/>
      <c r="TZ21" s="105"/>
      <c r="UA21" s="105"/>
      <c r="UB21" s="105"/>
      <c r="UC21" s="105"/>
      <c r="UD21" s="105"/>
      <c r="UE21" s="105"/>
      <c r="UF21" s="105"/>
      <c r="UG21" s="105"/>
      <c r="UH21" s="105"/>
      <c r="UI21" s="105"/>
      <c r="UJ21" s="105"/>
      <c r="UK21" s="105"/>
      <c r="UL21" s="105"/>
      <c r="UM21" s="105"/>
      <c r="UN21" s="105"/>
      <c r="UO21" s="105"/>
      <c r="UP21" s="105"/>
      <c r="UQ21" s="105"/>
      <c r="UR21" s="105"/>
      <c r="US21" s="105"/>
      <c r="UT21" s="105"/>
      <c r="UU21" s="105"/>
      <c r="UV21" s="105"/>
      <c r="UW21" s="105"/>
      <c r="UX21" s="105"/>
      <c r="UY21" s="105"/>
      <c r="UZ21" s="105"/>
      <c r="VA21" s="105"/>
      <c r="VB21" s="105"/>
      <c r="VC21" s="105"/>
      <c r="VD21" s="105"/>
      <c r="VE21" s="105"/>
      <c r="VF21" s="105"/>
      <c r="VG21" s="105"/>
      <c r="VH21" s="105"/>
      <c r="VI21" s="105"/>
      <c r="VJ21" s="105"/>
      <c r="VK21" s="105"/>
      <c r="VL21" s="105"/>
    </row>
    <row r="22" spans="1:584" s="108" customFormat="1" ht="13.5">
      <c r="A22" s="133"/>
      <c r="B22" s="101" t="s">
        <v>10</v>
      </c>
      <c r="C22" s="105">
        <v>350.34800000000001</v>
      </c>
      <c r="D22" s="105">
        <v>335.56100000000004</v>
      </c>
      <c r="E22" s="105">
        <v>341.79899999999998</v>
      </c>
      <c r="F22" s="105">
        <v>322.32600000000002</v>
      </c>
      <c r="G22" s="105">
        <v>343.87199999999996</v>
      </c>
      <c r="H22" s="105">
        <v>330.83299999999997</v>
      </c>
      <c r="I22" s="105">
        <v>321.49900000000002</v>
      </c>
      <c r="J22" s="105">
        <v>243.8</v>
      </c>
      <c r="K22" s="105">
        <v>358.29999999999995</v>
      </c>
      <c r="L22" s="105">
        <v>403.9</v>
      </c>
      <c r="M22" s="105">
        <v>400</v>
      </c>
      <c r="N22" s="105">
        <v>395.23500000000001</v>
      </c>
      <c r="O22" s="105">
        <v>361.3</v>
      </c>
      <c r="P22" s="105">
        <v>339.3</v>
      </c>
      <c r="Q22" s="105">
        <v>386</v>
      </c>
      <c r="R22" s="105">
        <v>386.20000000000005</v>
      </c>
      <c r="S22" s="105">
        <v>377.5</v>
      </c>
      <c r="T22" s="105">
        <v>365.3</v>
      </c>
      <c r="U22" s="105">
        <v>318.5</v>
      </c>
      <c r="V22" s="105">
        <v>400</v>
      </c>
      <c r="W22" s="105">
        <v>361.5</v>
      </c>
      <c r="X22" s="105">
        <v>368.5</v>
      </c>
      <c r="Y22" s="105">
        <v>385.9</v>
      </c>
      <c r="Z22" s="105">
        <v>416.54399999999998</v>
      </c>
      <c r="AA22" s="105">
        <v>412.7</v>
      </c>
      <c r="AB22" s="105">
        <v>357.7</v>
      </c>
      <c r="AC22" s="105">
        <v>415.5</v>
      </c>
      <c r="AD22" s="105">
        <v>403.20000000000005</v>
      </c>
      <c r="AE22" s="105">
        <v>412.3</v>
      </c>
      <c r="AF22" s="105">
        <v>392.70000000000005</v>
      </c>
      <c r="AG22" s="105">
        <v>349.9</v>
      </c>
      <c r="AH22" s="105">
        <v>292.5</v>
      </c>
      <c r="AI22" s="105">
        <v>376.4</v>
      </c>
      <c r="AJ22" s="105">
        <v>438.9</v>
      </c>
      <c r="AK22" s="105">
        <v>284.5</v>
      </c>
      <c r="AL22" s="105">
        <v>291.05399999999997</v>
      </c>
      <c r="AM22" s="105">
        <v>311.89999999999998</v>
      </c>
      <c r="AN22" s="105">
        <v>352.5</v>
      </c>
      <c r="AO22" s="105">
        <v>396.4</v>
      </c>
      <c r="AP22" s="105">
        <v>393.29999999999995</v>
      </c>
      <c r="AQ22" s="105">
        <v>372</v>
      </c>
      <c r="AR22" s="105">
        <v>318.3</v>
      </c>
      <c r="AS22" s="105">
        <v>225.39999999999998</v>
      </c>
      <c r="AT22" s="105">
        <v>375.9</v>
      </c>
      <c r="AU22" s="105">
        <v>420.3</v>
      </c>
      <c r="AV22" s="105">
        <v>412.6</v>
      </c>
      <c r="AW22" s="105">
        <v>389</v>
      </c>
      <c r="AX22" s="105">
        <v>425.428</v>
      </c>
      <c r="AY22" s="105">
        <v>409.5</v>
      </c>
      <c r="AZ22" s="105">
        <v>386.3</v>
      </c>
      <c r="BA22" s="105">
        <v>413.79999999999995</v>
      </c>
      <c r="BB22" s="105">
        <v>397.29999999999995</v>
      </c>
      <c r="BC22" s="105">
        <v>380.2</v>
      </c>
      <c r="BD22" s="105">
        <v>347.4</v>
      </c>
      <c r="BE22" s="105">
        <v>409.1</v>
      </c>
      <c r="BF22" s="105">
        <v>402.7</v>
      </c>
      <c r="BG22" s="105">
        <v>408.2</v>
      </c>
      <c r="BH22" s="105">
        <v>379</v>
      </c>
      <c r="BI22" s="105">
        <v>289.89999999999998</v>
      </c>
      <c r="BJ22" s="105">
        <v>204.88499999999999</v>
      </c>
      <c r="BK22" s="105">
        <v>213.8</v>
      </c>
      <c r="BL22" s="105">
        <v>209.7</v>
      </c>
      <c r="BM22" s="105">
        <v>157.5</v>
      </c>
      <c r="BN22" s="105">
        <v>221.4</v>
      </c>
      <c r="BO22" s="105">
        <v>201.74200000000002</v>
      </c>
      <c r="BP22" s="105">
        <v>195.5</v>
      </c>
      <c r="BQ22" s="105">
        <v>206.79999999999998</v>
      </c>
      <c r="BR22" s="105">
        <v>194.29999999999998</v>
      </c>
      <c r="BS22" s="105">
        <v>256.3</v>
      </c>
      <c r="BT22" s="105">
        <v>350.79999999999995</v>
      </c>
      <c r="BU22" s="105">
        <v>305.60000000000002</v>
      </c>
      <c r="BV22" s="105">
        <v>335.601</v>
      </c>
      <c r="BW22" s="105">
        <v>363.23900000000003</v>
      </c>
      <c r="BX22" s="105">
        <v>303.76900000000001</v>
      </c>
      <c r="BY22" s="105">
        <v>369.88200000000001</v>
      </c>
      <c r="BZ22" s="105">
        <v>338.42700000000002</v>
      </c>
      <c r="CA22" s="105">
        <v>355.6</v>
      </c>
      <c r="CB22" s="105">
        <v>305.8</v>
      </c>
      <c r="CC22" s="105">
        <v>231.036</v>
      </c>
      <c r="CD22" s="105">
        <v>319.60700000000003</v>
      </c>
      <c r="CE22" s="105">
        <v>368.61400000000003</v>
      </c>
      <c r="CF22" s="105">
        <v>395.33199999999999</v>
      </c>
      <c r="CG22" s="105">
        <v>384.99900000000002</v>
      </c>
      <c r="CH22" s="105">
        <v>362.197</v>
      </c>
      <c r="CI22" s="105">
        <v>383</v>
      </c>
      <c r="CJ22" s="105">
        <v>351.8</v>
      </c>
      <c r="CK22" s="105">
        <v>389.1</v>
      </c>
      <c r="CL22" s="105">
        <v>376.483</v>
      </c>
      <c r="CM22" s="105">
        <v>376.55100000000004</v>
      </c>
      <c r="CN22" s="105">
        <v>325.93600000000004</v>
      </c>
      <c r="CO22" s="105">
        <v>333.56100000000004</v>
      </c>
      <c r="CP22" s="105">
        <v>333.93600000000004</v>
      </c>
      <c r="CQ22" s="105">
        <v>384.30599999999998</v>
      </c>
      <c r="CR22" s="105">
        <v>413.12699999999995</v>
      </c>
      <c r="CS22" s="105">
        <v>384.5</v>
      </c>
      <c r="CT22" s="105">
        <v>418.44200000000001</v>
      </c>
      <c r="CU22" s="105">
        <v>415.79999999999995</v>
      </c>
      <c r="CV22" s="105">
        <v>384.31399999999996</v>
      </c>
      <c r="CW22" s="105">
        <v>398.37</v>
      </c>
      <c r="CX22" s="105">
        <v>370.3</v>
      </c>
      <c r="CY22" s="105">
        <v>334.1</v>
      </c>
      <c r="CZ22" s="105">
        <v>331.947</v>
      </c>
      <c r="DA22" s="105">
        <v>211.78800000000001</v>
      </c>
      <c r="DB22" s="105">
        <v>118.092</v>
      </c>
      <c r="DC22" s="105">
        <v>272.19600000000003</v>
      </c>
      <c r="DD22" s="105">
        <v>289.53699999999998</v>
      </c>
      <c r="DE22" s="105">
        <v>300.79999999999995</v>
      </c>
      <c r="DF22" s="105">
        <v>255.61300000000003</v>
      </c>
      <c r="DG22" s="105">
        <v>270.2</v>
      </c>
      <c r="DH22" s="105">
        <v>294.10000000000002</v>
      </c>
      <c r="DI22" s="105">
        <v>393.74800000000005</v>
      </c>
      <c r="DJ22" s="105">
        <v>380.2</v>
      </c>
      <c r="DK22" s="105">
        <v>373.2</v>
      </c>
      <c r="DL22" s="105">
        <v>316.077</v>
      </c>
      <c r="DM22" s="105">
        <v>288.11799999999999</v>
      </c>
      <c r="DN22" s="105">
        <v>277.97199999999998</v>
      </c>
      <c r="DO22" s="105">
        <v>335.85599999999999</v>
      </c>
      <c r="DP22" s="105">
        <v>385.2</v>
      </c>
      <c r="DQ22" s="105">
        <v>402.10199999999998</v>
      </c>
      <c r="DR22" s="105">
        <v>398.71599999999995</v>
      </c>
      <c r="DS22" s="105">
        <v>393.7</v>
      </c>
      <c r="DT22" s="105">
        <v>354</v>
      </c>
      <c r="DU22" s="105">
        <v>396.96799999999996</v>
      </c>
      <c r="DV22" s="105">
        <v>387.88900000000001</v>
      </c>
      <c r="DW22" s="105">
        <v>396.798</v>
      </c>
      <c r="DX22" s="105">
        <v>345.90099999999995</v>
      </c>
      <c r="DY22" s="105">
        <v>338.47800000000001</v>
      </c>
      <c r="DZ22" s="105">
        <v>339.58</v>
      </c>
      <c r="EA22" s="105">
        <v>325.21799999999996</v>
      </c>
      <c r="EB22" s="105">
        <v>366.5</v>
      </c>
      <c r="EC22" s="105">
        <v>385.79999999999995</v>
      </c>
      <c r="ED22" s="105">
        <v>397.5</v>
      </c>
      <c r="EE22" s="105">
        <v>383.9</v>
      </c>
      <c r="EF22" s="105">
        <v>310.89999999999998</v>
      </c>
      <c r="EG22" s="105">
        <v>293</v>
      </c>
      <c r="EH22" s="105">
        <v>277.3</v>
      </c>
      <c r="EI22" s="105">
        <v>333.3</v>
      </c>
      <c r="EJ22" s="105">
        <v>312.39999999999998</v>
      </c>
      <c r="EK22" s="105">
        <v>301.7</v>
      </c>
      <c r="EL22" s="105">
        <v>342</v>
      </c>
      <c r="EM22" s="105">
        <v>315.2</v>
      </c>
      <c r="EN22" s="105">
        <v>382.5</v>
      </c>
      <c r="EO22" s="105">
        <v>354.2</v>
      </c>
      <c r="EP22" s="105">
        <v>331.1</v>
      </c>
      <c r="EQ22" s="105">
        <v>297.39999999999998</v>
      </c>
      <c r="ER22" s="105">
        <v>246.6</v>
      </c>
      <c r="ES22" s="105">
        <v>267.5</v>
      </c>
      <c r="ET22" s="105">
        <v>227.5</v>
      </c>
      <c r="EU22" s="105">
        <v>247.39999999999998</v>
      </c>
      <c r="EV22" s="105">
        <v>238.2</v>
      </c>
      <c r="EW22" s="105">
        <v>225.79999999999998</v>
      </c>
      <c r="EX22" s="105">
        <v>183.2</v>
      </c>
      <c r="EY22" s="105">
        <v>179.7</v>
      </c>
      <c r="EZ22" s="105">
        <v>280.89999999999998</v>
      </c>
      <c r="FA22" s="105">
        <v>271.7</v>
      </c>
      <c r="FB22" s="105">
        <v>247.8</v>
      </c>
      <c r="FC22" s="105">
        <v>247.6</v>
      </c>
      <c r="FD22" s="105">
        <v>220</v>
      </c>
      <c r="FE22" s="105">
        <v>348.3</v>
      </c>
      <c r="FF22" s="105">
        <v>337.7</v>
      </c>
      <c r="FG22" s="105">
        <v>324.5</v>
      </c>
      <c r="FH22" s="105">
        <v>263</v>
      </c>
      <c r="FI22" s="105">
        <v>189.3</v>
      </c>
      <c r="FJ22" s="105">
        <v>189.1</v>
      </c>
      <c r="FK22" s="105">
        <v>275.3</v>
      </c>
      <c r="FL22" s="105">
        <v>347</v>
      </c>
      <c r="FM22" s="105">
        <v>327.2</v>
      </c>
      <c r="FN22" s="105">
        <v>333.3</v>
      </c>
      <c r="FO22" s="105">
        <v>328.1</v>
      </c>
      <c r="FP22" s="105">
        <v>329.7</v>
      </c>
      <c r="FQ22" s="105">
        <v>370</v>
      </c>
      <c r="FR22" s="105">
        <v>348.6</v>
      </c>
      <c r="FS22" s="105">
        <v>306.60000000000002</v>
      </c>
      <c r="FT22" s="105">
        <v>272.8</v>
      </c>
      <c r="FU22" s="105">
        <v>248.4</v>
      </c>
      <c r="FV22" s="105">
        <v>257</v>
      </c>
      <c r="FW22" s="105">
        <v>324.10000000000002</v>
      </c>
      <c r="FX22" s="105">
        <v>334.3</v>
      </c>
      <c r="FY22" s="105">
        <v>341.5</v>
      </c>
      <c r="FZ22" s="105">
        <v>329</v>
      </c>
      <c r="GA22" s="105">
        <v>250.1</v>
      </c>
      <c r="GB22" s="105">
        <v>270.2</v>
      </c>
      <c r="GC22" s="105">
        <v>307.89999999999998</v>
      </c>
      <c r="GD22" s="105">
        <v>318.89999999999998</v>
      </c>
      <c r="GE22" s="105">
        <v>284.89999999999998</v>
      </c>
      <c r="GF22" s="105">
        <v>240.6</v>
      </c>
      <c r="GG22" s="105">
        <v>171.5</v>
      </c>
      <c r="GH22" s="105">
        <v>178.9</v>
      </c>
      <c r="GI22" s="105">
        <v>288.39999999999998</v>
      </c>
      <c r="GJ22" s="105">
        <v>273.2</v>
      </c>
      <c r="GK22" s="105">
        <v>268</v>
      </c>
      <c r="GL22" s="105">
        <v>197.5</v>
      </c>
      <c r="GM22" s="105">
        <v>207.1</v>
      </c>
      <c r="GN22" s="105">
        <v>247.9</v>
      </c>
      <c r="GO22" s="105">
        <v>234.2</v>
      </c>
      <c r="GP22" s="105">
        <v>148</v>
      </c>
      <c r="GQ22" s="105">
        <v>92.4</v>
      </c>
      <c r="GR22" s="105">
        <v>113.9</v>
      </c>
      <c r="GS22" s="105">
        <v>235.3</v>
      </c>
      <c r="GT22" s="105">
        <v>243.7</v>
      </c>
      <c r="GU22" s="105">
        <v>195.5</v>
      </c>
      <c r="GV22" s="105">
        <v>259.7</v>
      </c>
      <c r="GW22" s="105">
        <v>224.9</v>
      </c>
      <c r="GX22" s="105">
        <v>252.5</v>
      </c>
      <c r="GY22" s="105">
        <v>241.7</v>
      </c>
      <c r="GZ22" s="105">
        <v>251.6</v>
      </c>
      <c r="HA22" s="105">
        <v>307</v>
      </c>
      <c r="HB22" s="105">
        <v>314.39999999999998</v>
      </c>
      <c r="HC22" s="105">
        <v>300.60000000000002</v>
      </c>
      <c r="HD22" s="105">
        <v>244.2</v>
      </c>
      <c r="HE22" s="105">
        <v>297</v>
      </c>
      <c r="HF22" s="105">
        <v>315.2</v>
      </c>
      <c r="HG22" s="105">
        <v>333.5</v>
      </c>
      <c r="HH22" s="105">
        <v>311.2</v>
      </c>
      <c r="HI22" s="105">
        <v>326.60000000000002</v>
      </c>
      <c r="HJ22" s="105">
        <v>306.8</v>
      </c>
      <c r="HK22" s="105">
        <v>324.5</v>
      </c>
      <c r="HL22" s="105">
        <v>259.60000000000002</v>
      </c>
      <c r="HM22" s="105">
        <v>311.10000000000002</v>
      </c>
      <c r="HN22" s="105">
        <v>284.10000000000002</v>
      </c>
      <c r="HO22" s="105">
        <v>328.7</v>
      </c>
      <c r="HP22" s="105">
        <v>268.7</v>
      </c>
      <c r="HQ22" s="105">
        <v>227.3</v>
      </c>
      <c r="HR22" s="105">
        <v>281.89999999999998</v>
      </c>
      <c r="HS22" s="105">
        <v>293.60000000000002</v>
      </c>
      <c r="HT22" s="105">
        <v>274.8</v>
      </c>
      <c r="HU22" s="105">
        <v>312.10000000000002</v>
      </c>
      <c r="HV22" s="105">
        <v>327.3</v>
      </c>
      <c r="HW22" s="105">
        <v>328.8</v>
      </c>
      <c r="HX22" s="105">
        <v>315.5</v>
      </c>
      <c r="HY22" s="105">
        <v>314.7</v>
      </c>
      <c r="HZ22" s="105">
        <v>313.3</v>
      </c>
      <c r="IA22" s="105">
        <v>292.60000000000002</v>
      </c>
      <c r="IB22" s="105">
        <v>288.8</v>
      </c>
      <c r="IC22" s="105">
        <v>195</v>
      </c>
      <c r="ID22" s="105">
        <v>264.3</v>
      </c>
      <c r="IE22" s="105">
        <v>306</v>
      </c>
      <c r="IF22" s="105">
        <v>338.1</v>
      </c>
      <c r="IG22" s="105">
        <v>280</v>
      </c>
      <c r="IH22" s="105">
        <v>209</v>
      </c>
      <c r="II22" s="105">
        <v>285</v>
      </c>
      <c r="IJ22" s="105">
        <v>261.39999999999998</v>
      </c>
      <c r="IK22" s="105">
        <v>189.1</v>
      </c>
      <c r="IL22" s="105">
        <v>265</v>
      </c>
      <c r="IM22" s="105">
        <v>249</v>
      </c>
      <c r="IN22" s="105">
        <v>231.9</v>
      </c>
      <c r="IO22" s="105">
        <v>170</v>
      </c>
      <c r="IP22" s="105">
        <v>223.9</v>
      </c>
      <c r="IQ22" s="105">
        <v>222.4</v>
      </c>
      <c r="IR22" s="105">
        <v>276.5</v>
      </c>
      <c r="IS22" s="105">
        <v>274.2</v>
      </c>
      <c r="IT22" s="105">
        <v>196.5</v>
      </c>
      <c r="IU22" s="105">
        <v>220.9</v>
      </c>
      <c r="IV22" s="105">
        <v>261.5</v>
      </c>
      <c r="IW22" s="105">
        <v>234.7</v>
      </c>
      <c r="IX22" s="105">
        <v>237.5</v>
      </c>
      <c r="IY22" s="105"/>
      <c r="IZ22" s="105"/>
      <c r="JA22" s="105"/>
      <c r="JB22" s="105"/>
      <c r="JC22" s="105"/>
      <c r="JD22" s="105"/>
      <c r="JE22" s="105"/>
      <c r="JF22" s="105"/>
      <c r="JG22" s="105"/>
      <c r="JH22" s="105"/>
      <c r="JI22" s="105"/>
      <c r="JJ22" s="105"/>
      <c r="JK22" s="105"/>
      <c r="JL22" s="105"/>
      <c r="JM22" s="105"/>
      <c r="JN22" s="105"/>
      <c r="JO22" s="105"/>
      <c r="JP22" s="105"/>
      <c r="JQ22" s="105"/>
      <c r="JR22" s="105"/>
      <c r="JS22" s="105"/>
      <c r="JT22" s="105"/>
      <c r="JU22" s="105"/>
      <c r="JV22" s="105"/>
      <c r="JW22" s="105"/>
      <c r="JX22" s="105"/>
      <c r="JY22" s="105"/>
      <c r="JZ22" s="105"/>
      <c r="KA22" s="105"/>
      <c r="KB22" s="105"/>
      <c r="KC22" s="105"/>
      <c r="KD22" s="105"/>
      <c r="KE22" s="105"/>
      <c r="KF22" s="105"/>
      <c r="KG22" s="105"/>
      <c r="KH22" s="105"/>
      <c r="KI22" s="105"/>
      <c r="KJ22" s="105"/>
      <c r="KK22" s="105"/>
      <c r="KL22" s="105"/>
      <c r="KM22" s="105"/>
      <c r="KN22" s="105"/>
      <c r="KO22" s="105"/>
      <c r="KP22" s="105"/>
      <c r="KQ22" s="105"/>
      <c r="KR22" s="105"/>
      <c r="KS22" s="105"/>
      <c r="KT22" s="105"/>
      <c r="KU22" s="105"/>
      <c r="KV22" s="105"/>
      <c r="KW22" s="105"/>
      <c r="KX22" s="105"/>
      <c r="KY22" s="105"/>
      <c r="KZ22" s="105"/>
      <c r="LA22" s="105"/>
      <c r="LB22" s="105"/>
      <c r="LC22" s="105"/>
      <c r="LD22" s="105"/>
      <c r="LE22" s="105"/>
      <c r="LF22" s="105"/>
      <c r="LG22" s="105"/>
      <c r="LH22" s="105"/>
      <c r="LI22" s="105"/>
      <c r="LJ22" s="105"/>
      <c r="LK22" s="105"/>
      <c r="LL22" s="105"/>
      <c r="LM22" s="105"/>
      <c r="LN22" s="105"/>
      <c r="LO22" s="105"/>
      <c r="LP22" s="105"/>
      <c r="LQ22" s="105"/>
      <c r="LR22" s="105"/>
      <c r="LS22" s="105"/>
      <c r="LT22" s="105"/>
      <c r="LU22" s="105"/>
      <c r="LV22" s="105"/>
      <c r="LW22" s="105"/>
      <c r="LX22" s="105"/>
      <c r="LY22" s="105"/>
      <c r="LZ22" s="105"/>
      <c r="MA22" s="105"/>
      <c r="MB22" s="105"/>
      <c r="MC22" s="105"/>
      <c r="MD22" s="105"/>
      <c r="ME22" s="105"/>
      <c r="MF22" s="105"/>
      <c r="MG22" s="105"/>
      <c r="MH22" s="105"/>
      <c r="MI22" s="105"/>
      <c r="MJ22" s="105"/>
      <c r="MK22" s="105"/>
      <c r="ML22" s="105"/>
      <c r="MM22" s="105"/>
      <c r="MN22" s="105"/>
      <c r="MO22" s="105"/>
      <c r="MP22" s="105"/>
      <c r="MQ22" s="105"/>
      <c r="MR22" s="105"/>
      <c r="MS22" s="105"/>
      <c r="MT22" s="105"/>
      <c r="MU22" s="105"/>
      <c r="MV22" s="105"/>
      <c r="MW22" s="105"/>
      <c r="MX22" s="105"/>
      <c r="MY22" s="105"/>
      <c r="MZ22" s="105"/>
      <c r="NA22" s="105"/>
      <c r="NB22" s="105"/>
      <c r="NC22" s="105"/>
      <c r="ND22" s="105"/>
      <c r="NE22" s="105"/>
      <c r="NF22" s="105"/>
      <c r="NG22" s="105"/>
      <c r="NH22" s="105"/>
      <c r="NI22" s="105"/>
      <c r="NJ22" s="105"/>
      <c r="NK22" s="105"/>
      <c r="NL22" s="105"/>
      <c r="NM22" s="105"/>
      <c r="NN22" s="105"/>
      <c r="NO22" s="105"/>
      <c r="NP22" s="105"/>
      <c r="NQ22" s="105"/>
      <c r="NR22" s="105"/>
      <c r="NS22" s="105"/>
      <c r="NT22" s="105"/>
      <c r="NU22" s="105"/>
      <c r="NV22" s="105"/>
      <c r="NW22" s="105"/>
      <c r="NX22" s="105"/>
      <c r="NY22" s="105"/>
      <c r="NZ22" s="105"/>
      <c r="OA22" s="105"/>
      <c r="OB22" s="105"/>
      <c r="OC22" s="105"/>
      <c r="OD22" s="105"/>
      <c r="OE22" s="105"/>
      <c r="OF22" s="105"/>
      <c r="OG22" s="105"/>
      <c r="OH22" s="105"/>
      <c r="OI22" s="105"/>
      <c r="OJ22" s="105"/>
      <c r="OK22" s="105"/>
      <c r="OL22" s="105"/>
      <c r="OM22" s="105"/>
      <c r="ON22" s="105"/>
      <c r="OO22" s="105"/>
      <c r="OP22" s="105"/>
      <c r="OQ22" s="105"/>
      <c r="OR22" s="105"/>
      <c r="OS22" s="105"/>
      <c r="OT22" s="105"/>
      <c r="OU22" s="105"/>
      <c r="OV22" s="105"/>
      <c r="OW22" s="105"/>
      <c r="OX22" s="105"/>
      <c r="OY22" s="105"/>
      <c r="OZ22" s="105"/>
      <c r="PA22" s="105"/>
      <c r="PB22" s="105"/>
      <c r="PC22" s="105"/>
      <c r="PD22" s="105"/>
      <c r="PE22" s="105"/>
      <c r="PF22" s="105"/>
      <c r="PG22" s="105"/>
      <c r="PH22" s="105"/>
      <c r="PI22" s="105"/>
      <c r="PJ22" s="105"/>
      <c r="PK22" s="105"/>
      <c r="PL22" s="105"/>
      <c r="PM22" s="105"/>
      <c r="PN22" s="105"/>
      <c r="PO22" s="105"/>
      <c r="PP22" s="105"/>
      <c r="PQ22" s="105"/>
      <c r="PR22" s="105"/>
      <c r="PS22" s="105"/>
      <c r="PT22" s="105"/>
      <c r="PU22" s="105"/>
      <c r="PV22" s="105"/>
      <c r="PW22" s="105"/>
      <c r="PX22" s="105"/>
      <c r="PY22" s="105"/>
      <c r="PZ22" s="105"/>
      <c r="QA22" s="105"/>
      <c r="QB22" s="105"/>
      <c r="QC22" s="105"/>
      <c r="QD22" s="105"/>
      <c r="QE22" s="105"/>
      <c r="QF22" s="105"/>
      <c r="QG22" s="105"/>
      <c r="QH22" s="105"/>
      <c r="QI22" s="105"/>
      <c r="QJ22" s="105"/>
      <c r="QK22" s="105"/>
      <c r="QL22" s="105"/>
      <c r="QM22" s="105"/>
      <c r="QN22" s="105"/>
      <c r="QO22" s="105"/>
      <c r="QP22" s="105"/>
      <c r="QQ22" s="105"/>
      <c r="QR22" s="105"/>
      <c r="QS22" s="105"/>
      <c r="QT22" s="105"/>
      <c r="QU22" s="105"/>
      <c r="QV22" s="105"/>
      <c r="QW22" s="105"/>
      <c r="QX22" s="105"/>
      <c r="QY22" s="105"/>
      <c r="QZ22" s="105"/>
      <c r="RA22" s="105"/>
      <c r="RB22" s="105"/>
      <c r="RC22" s="105"/>
      <c r="RD22" s="105"/>
      <c r="RE22" s="105"/>
      <c r="RF22" s="105"/>
      <c r="RG22" s="105"/>
      <c r="RH22" s="105"/>
      <c r="RI22" s="105"/>
      <c r="RJ22" s="105"/>
      <c r="RK22" s="105"/>
      <c r="RL22" s="105"/>
      <c r="RM22" s="105"/>
      <c r="RN22" s="105"/>
      <c r="RO22" s="105"/>
      <c r="RP22" s="105"/>
      <c r="RQ22" s="105"/>
      <c r="RR22" s="105"/>
      <c r="RS22" s="105"/>
      <c r="RT22" s="105"/>
      <c r="RU22" s="105"/>
      <c r="RV22" s="105"/>
      <c r="RW22" s="105"/>
      <c r="RX22" s="105"/>
      <c r="RY22" s="105"/>
      <c r="RZ22" s="105"/>
      <c r="SA22" s="105"/>
      <c r="SB22" s="105"/>
      <c r="SC22" s="105"/>
      <c r="SD22" s="105"/>
      <c r="SE22" s="105"/>
      <c r="SF22" s="105"/>
      <c r="SG22" s="105"/>
      <c r="SH22" s="105"/>
      <c r="SI22" s="105"/>
      <c r="SJ22" s="105"/>
      <c r="SK22" s="105"/>
      <c r="SL22" s="105"/>
      <c r="SM22" s="105"/>
      <c r="SN22" s="105"/>
      <c r="SO22" s="105"/>
      <c r="SP22" s="105"/>
      <c r="SQ22" s="105"/>
      <c r="SR22" s="105"/>
      <c r="SS22" s="105"/>
      <c r="ST22" s="105"/>
      <c r="SU22" s="105"/>
      <c r="SV22" s="105"/>
      <c r="SW22" s="105"/>
      <c r="SX22" s="105"/>
      <c r="SY22" s="105"/>
      <c r="SZ22" s="105"/>
      <c r="TA22" s="105"/>
      <c r="TB22" s="105"/>
      <c r="TC22" s="105"/>
      <c r="TD22" s="105"/>
      <c r="TE22" s="105"/>
      <c r="TF22" s="105"/>
      <c r="TG22" s="105"/>
      <c r="TH22" s="105"/>
      <c r="TI22" s="105"/>
      <c r="TJ22" s="105"/>
      <c r="TK22" s="105"/>
      <c r="TL22" s="105"/>
      <c r="TM22" s="105"/>
      <c r="TN22" s="105"/>
      <c r="TO22" s="105"/>
      <c r="TP22" s="105"/>
      <c r="TQ22" s="105"/>
      <c r="TR22" s="105"/>
      <c r="TS22" s="105"/>
      <c r="TT22" s="105"/>
      <c r="TU22" s="105"/>
      <c r="TV22" s="105"/>
      <c r="TW22" s="105"/>
      <c r="TX22" s="105"/>
      <c r="TY22" s="105"/>
      <c r="TZ22" s="105"/>
      <c r="UA22" s="105"/>
      <c r="UB22" s="105"/>
      <c r="UC22" s="105"/>
      <c r="UD22" s="105"/>
      <c r="UE22" s="105"/>
      <c r="UF22" s="105"/>
      <c r="UG22" s="105"/>
      <c r="UH22" s="105"/>
      <c r="UI22" s="105"/>
      <c r="UJ22" s="105"/>
      <c r="UK22" s="105"/>
      <c r="UL22" s="105"/>
      <c r="UM22" s="105"/>
      <c r="UN22" s="105"/>
      <c r="UO22" s="105"/>
      <c r="UP22" s="105"/>
      <c r="UQ22" s="105"/>
      <c r="UR22" s="105"/>
      <c r="US22" s="105"/>
      <c r="UT22" s="105"/>
      <c r="UU22" s="105"/>
      <c r="UV22" s="105"/>
      <c r="UW22" s="105"/>
      <c r="UX22" s="105"/>
      <c r="UY22" s="105"/>
      <c r="UZ22" s="105"/>
      <c r="VA22" s="105"/>
      <c r="VB22" s="105"/>
      <c r="VC22" s="105"/>
      <c r="VD22" s="105"/>
      <c r="VE22" s="105"/>
      <c r="VF22" s="105"/>
      <c r="VG22" s="105"/>
      <c r="VH22" s="105"/>
      <c r="VI22" s="105"/>
      <c r="VJ22" s="105"/>
      <c r="VK22" s="105"/>
      <c r="VL22" s="105"/>
    </row>
    <row r="23" spans="1:584" s="108" customFormat="1" ht="13.5">
      <c r="A23" s="133"/>
      <c r="B23" s="101" t="s">
        <v>11</v>
      </c>
      <c r="C23" s="105">
        <v>384.7</v>
      </c>
      <c r="D23" s="105">
        <v>410.3</v>
      </c>
      <c r="E23" s="105">
        <v>419.8</v>
      </c>
      <c r="F23" s="105">
        <v>409</v>
      </c>
      <c r="G23" s="105">
        <v>426</v>
      </c>
      <c r="H23" s="105">
        <v>410.2</v>
      </c>
      <c r="I23" s="105">
        <v>434.2</v>
      </c>
      <c r="J23" s="105">
        <v>428.9</v>
      </c>
      <c r="K23" s="105">
        <v>417.3</v>
      </c>
      <c r="L23" s="105">
        <v>476.9</v>
      </c>
      <c r="M23" s="105">
        <v>465.7</v>
      </c>
      <c r="N23" s="105">
        <v>450.32400000000001</v>
      </c>
      <c r="O23" s="105">
        <v>410.1</v>
      </c>
      <c r="P23" s="105">
        <v>420.4</v>
      </c>
      <c r="Q23" s="105">
        <v>465.9</v>
      </c>
      <c r="R23" s="105">
        <v>462.6</v>
      </c>
      <c r="S23" s="105">
        <v>482.1</v>
      </c>
      <c r="T23" s="105">
        <v>441.4</v>
      </c>
      <c r="U23" s="105">
        <v>454.7</v>
      </c>
      <c r="V23" s="105">
        <v>460.8</v>
      </c>
      <c r="W23" s="105">
        <v>408.2</v>
      </c>
      <c r="X23" s="105">
        <v>448</v>
      </c>
      <c r="Y23" s="105">
        <v>466.6</v>
      </c>
      <c r="Z23" s="105">
        <v>464.78</v>
      </c>
      <c r="AA23" s="105">
        <v>412.3</v>
      </c>
      <c r="AB23" s="105">
        <v>445.9</v>
      </c>
      <c r="AC23" s="105">
        <v>505.1</v>
      </c>
      <c r="AD23" s="105">
        <v>479.7</v>
      </c>
      <c r="AE23" s="105">
        <v>492.1</v>
      </c>
      <c r="AF23" s="105">
        <v>490.5</v>
      </c>
      <c r="AG23" s="105">
        <v>481.6</v>
      </c>
      <c r="AH23" s="105">
        <v>464.3</v>
      </c>
      <c r="AI23" s="105">
        <v>481</v>
      </c>
      <c r="AJ23" s="105">
        <v>484.2</v>
      </c>
      <c r="AK23" s="105">
        <v>409.3</v>
      </c>
      <c r="AL23" s="105">
        <v>386.73199999999997</v>
      </c>
      <c r="AM23" s="105">
        <v>335.9</v>
      </c>
      <c r="AN23" s="105">
        <v>415.6</v>
      </c>
      <c r="AO23" s="105">
        <v>476.6</v>
      </c>
      <c r="AP23" s="105">
        <v>472.8</v>
      </c>
      <c r="AQ23" s="105">
        <v>444.6</v>
      </c>
      <c r="AR23" s="105">
        <v>446.3</v>
      </c>
      <c r="AS23" s="105">
        <v>356.5</v>
      </c>
      <c r="AT23" s="105">
        <v>485</v>
      </c>
      <c r="AU23" s="105">
        <v>475.9</v>
      </c>
      <c r="AV23" s="105">
        <v>497.5</v>
      </c>
      <c r="AW23" s="105">
        <v>490.5</v>
      </c>
      <c r="AX23" s="105">
        <v>489.91199999999998</v>
      </c>
      <c r="AY23" s="105">
        <v>417</v>
      </c>
      <c r="AZ23" s="105">
        <v>441.9</v>
      </c>
      <c r="BA23" s="105">
        <v>509.2</v>
      </c>
      <c r="BB23" s="105">
        <v>501</v>
      </c>
      <c r="BC23" s="105">
        <v>499.2</v>
      </c>
      <c r="BD23" s="105">
        <v>493.9</v>
      </c>
      <c r="BE23" s="105">
        <v>528.70000000000005</v>
      </c>
      <c r="BF23" s="105">
        <v>524</v>
      </c>
      <c r="BG23" s="105">
        <v>488.4</v>
      </c>
      <c r="BH23" s="105">
        <v>480.8</v>
      </c>
      <c r="BI23" s="105">
        <v>391.2</v>
      </c>
      <c r="BJ23" s="105">
        <v>266.09300000000002</v>
      </c>
      <c r="BK23" s="105">
        <v>284.2</v>
      </c>
      <c r="BL23" s="105">
        <v>256.60000000000002</v>
      </c>
      <c r="BM23" s="105">
        <v>258.89999999999998</v>
      </c>
      <c r="BN23" s="105">
        <v>278.89999999999998</v>
      </c>
      <c r="BO23" s="105">
        <v>268.81100000000004</v>
      </c>
      <c r="BP23" s="105">
        <v>311.38799999999998</v>
      </c>
      <c r="BQ23" s="105">
        <v>355.327</v>
      </c>
      <c r="BR23" s="105">
        <v>371.3</v>
      </c>
      <c r="BS23" s="105">
        <v>390.8</v>
      </c>
      <c r="BT23" s="105">
        <v>430.64799999999997</v>
      </c>
      <c r="BU23" s="105">
        <v>414.5</v>
      </c>
      <c r="BV23" s="105">
        <v>391.714</v>
      </c>
      <c r="BW23" s="105">
        <v>338.09100000000001</v>
      </c>
      <c r="BX23" s="105">
        <v>380.54</v>
      </c>
      <c r="BY23" s="105">
        <v>442.82199999999995</v>
      </c>
      <c r="BZ23" s="105">
        <v>427.91199999999998</v>
      </c>
      <c r="CA23" s="105">
        <v>438.4</v>
      </c>
      <c r="CB23" s="105">
        <v>420.6</v>
      </c>
      <c r="CC23" s="105">
        <v>437.34900000000005</v>
      </c>
      <c r="CD23" s="105">
        <v>473.4144</v>
      </c>
      <c r="CE23" s="105">
        <v>450.79100000000005</v>
      </c>
      <c r="CF23" s="105">
        <v>468.31800000000004</v>
      </c>
      <c r="CG23" s="105">
        <v>448.64999999999992</v>
      </c>
      <c r="CH23" s="105">
        <v>411.5</v>
      </c>
      <c r="CI23" s="105">
        <v>361.5</v>
      </c>
      <c r="CJ23" s="105">
        <v>440.4</v>
      </c>
      <c r="CK23" s="105">
        <v>471.1</v>
      </c>
      <c r="CL23" s="105">
        <v>474.04299999999995</v>
      </c>
      <c r="CM23" s="105">
        <v>495.77599999999995</v>
      </c>
      <c r="CN23" s="105">
        <v>469.98199999999991</v>
      </c>
      <c r="CO23" s="105">
        <v>490.988</v>
      </c>
      <c r="CP23" s="105">
        <v>489.5</v>
      </c>
      <c r="CQ23" s="105">
        <v>472.87599999999998</v>
      </c>
      <c r="CR23" s="105">
        <v>505.86</v>
      </c>
      <c r="CS23" s="105">
        <v>483.7</v>
      </c>
      <c r="CT23" s="105">
        <v>454.774</v>
      </c>
      <c r="CU23" s="105">
        <v>396.8</v>
      </c>
      <c r="CV23" s="105">
        <v>449.97400000000005</v>
      </c>
      <c r="CW23" s="105">
        <v>496.69199999999995</v>
      </c>
      <c r="CX23" s="105">
        <v>480</v>
      </c>
      <c r="CY23" s="105">
        <v>458.4</v>
      </c>
      <c r="CZ23" s="105">
        <v>451.09399999999994</v>
      </c>
      <c r="DA23" s="105">
        <v>343.97899999999998</v>
      </c>
      <c r="DB23" s="105">
        <v>379.93099999999998</v>
      </c>
      <c r="DC23" s="105">
        <v>396.11399999999998</v>
      </c>
      <c r="DD23" s="105">
        <v>413.74299999999999</v>
      </c>
      <c r="DE23" s="105">
        <v>395.4</v>
      </c>
      <c r="DF23" s="105">
        <v>333.87399999999997</v>
      </c>
      <c r="DG23" s="105">
        <v>320</v>
      </c>
      <c r="DH23" s="105">
        <v>320.8</v>
      </c>
      <c r="DI23" s="105">
        <v>467.59300000000002</v>
      </c>
      <c r="DJ23" s="105">
        <v>428.9</v>
      </c>
      <c r="DK23" s="105">
        <v>448.7</v>
      </c>
      <c r="DL23" s="105">
        <v>416.51499999999999</v>
      </c>
      <c r="DM23" s="105">
        <v>461.53099999999995</v>
      </c>
      <c r="DN23" s="105">
        <v>478.94400000000002</v>
      </c>
      <c r="DO23" s="105">
        <v>462.59299999999996</v>
      </c>
      <c r="DP23" s="105">
        <v>477.3</v>
      </c>
      <c r="DQ23" s="105">
        <v>469.22099999999995</v>
      </c>
      <c r="DR23" s="105">
        <v>433.61399999999998</v>
      </c>
      <c r="DS23" s="105">
        <v>397.1</v>
      </c>
      <c r="DT23" s="105">
        <v>380.3</v>
      </c>
      <c r="DU23" s="105">
        <v>471.75400000000002</v>
      </c>
      <c r="DV23" s="105">
        <v>485.78499999999997</v>
      </c>
      <c r="DW23" s="105">
        <v>482.88799999999998</v>
      </c>
      <c r="DX23" s="105">
        <v>477.41999999999996</v>
      </c>
      <c r="DY23" s="105">
        <v>476.65600000000001</v>
      </c>
      <c r="DZ23" s="105">
        <v>467.38299999999998</v>
      </c>
      <c r="EA23" s="105">
        <v>463.815</v>
      </c>
      <c r="EB23" s="105">
        <v>477.5</v>
      </c>
      <c r="EC23" s="105">
        <v>461.3</v>
      </c>
      <c r="ED23" s="105">
        <v>446.2</v>
      </c>
      <c r="EE23" s="105">
        <v>385.9</v>
      </c>
      <c r="EF23" s="105">
        <v>376.7</v>
      </c>
      <c r="EG23" s="105">
        <v>429.8</v>
      </c>
      <c r="EH23" s="105">
        <v>383.8</v>
      </c>
      <c r="EI23" s="105">
        <v>410.9</v>
      </c>
      <c r="EJ23" s="105">
        <v>444.6</v>
      </c>
      <c r="EK23" s="105">
        <v>431</v>
      </c>
      <c r="EL23" s="105">
        <v>473.5</v>
      </c>
      <c r="EM23" s="105">
        <v>446.4</v>
      </c>
      <c r="EN23" s="105">
        <v>468.7</v>
      </c>
      <c r="EO23" s="105">
        <v>404.9</v>
      </c>
      <c r="EP23" s="105">
        <v>371.6</v>
      </c>
      <c r="EQ23" s="105">
        <v>329.5</v>
      </c>
      <c r="ER23" s="105">
        <v>338.8</v>
      </c>
      <c r="ES23" s="105">
        <v>317.7</v>
      </c>
      <c r="ET23" s="105">
        <v>319.10000000000002</v>
      </c>
      <c r="EU23" s="105">
        <v>379.1</v>
      </c>
      <c r="EV23" s="105">
        <v>372.4</v>
      </c>
      <c r="EW23" s="105">
        <v>356.1</v>
      </c>
      <c r="EX23" s="105">
        <v>343.2</v>
      </c>
      <c r="EY23" s="105">
        <v>322.10000000000002</v>
      </c>
      <c r="EZ23" s="105">
        <v>376.6</v>
      </c>
      <c r="FA23" s="105">
        <v>359.3</v>
      </c>
      <c r="FB23" s="105">
        <v>312.60000000000002</v>
      </c>
      <c r="FC23" s="105">
        <v>291.3</v>
      </c>
      <c r="FD23" s="105">
        <v>305.10000000000002</v>
      </c>
      <c r="FE23" s="105">
        <v>392.3</v>
      </c>
      <c r="FF23" s="105">
        <v>367.4</v>
      </c>
      <c r="FG23" s="105">
        <v>394.1</v>
      </c>
      <c r="FH23" s="105">
        <v>372.2</v>
      </c>
      <c r="FI23" s="105">
        <v>398.8</v>
      </c>
      <c r="FJ23" s="105">
        <v>417.4</v>
      </c>
      <c r="FK23" s="105">
        <v>422.7</v>
      </c>
      <c r="FL23" s="105">
        <v>447.1</v>
      </c>
      <c r="FM23" s="105">
        <v>435</v>
      </c>
      <c r="FN23" s="105">
        <v>380.8</v>
      </c>
      <c r="FO23" s="105">
        <v>343.8</v>
      </c>
      <c r="FP23" s="105">
        <v>417.3</v>
      </c>
      <c r="FQ23" s="105">
        <v>473.9</v>
      </c>
      <c r="FR23" s="105">
        <v>463</v>
      </c>
      <c r="FS23" s="105">
        <v>438.1</v>
      </c>
      <c r="FT23" s="105">
        <v>413.5</v>
      </c>
      <c r="FU23" s="105">
        <v>463.8</v>
      </c>
      <c r="FV23" s="105">
        <v>455.3</v>
      </c>
      <c r="FW23" s="105">
        <v>434.7</v>
      </c>
      <c r="FX23" s="105">
        <v>446.2</v>
      </c>
      <c r="FY23" s="105">
        <v>456</v>
      </c>
      <c r="FZ23" s="105">
        <v>356.1</v>
      </c>
      <c r="GA23" s="105">
        <v>370.9</v>
      </c>
      <c r="GB23" s="105">
        <v>318.2</v>
      </c>
      <c r="GC23" s="105">
        <v>390.7</v>
      </c>
      <c r="GD23" s="105">
        <v>420.9</v>
      </c>
      <c r="GE23" s="105">
        <v>406.8</v>
      </c>
      <c r="GF23" s="105">
        <v>411.7</v>
      </c>
      <c r="GG23" s="105">
        <v>418.2</v>
      </c>
      <c r="GH23" s="105">
        <v>435.5</v>
      </c>
      <c r="GI23" s="105">
        <v>406.1</v>
      </c>
      <c r="GJ23" s="105">
        <v>381.8</v>
      </c>
      <c r="GK23" s="105">
        <v>357.5</v>
      </c>
      <c r="GL23" s="105">
        <v>326.2</v>
      </c>
      <c r="GM23" s="105">
        <v>298.2</v>
      </c>
      <c r="GN23" s="105">
        <v>343.8</v>
      </c>
      <c r="GO23" s="105">
        <v>286.2</v>
      </c>
      <c r="GP23" s="105">
        <v>107.1</v>
      </c>
      <c r="GQ23" s="105">
        <v>194.3</v>
      </c>
      <c r="GR23" s="105">
        <v>241.1</v>
      </c>
      <c r="GS23" s="105">
        <v>325.3</v>
      </c>
      <c r="GT23" s="105">
        <v>336.3</v>
      </c>
      <c r="GU23" s="105">
        <v>357.6</v>
      </c>
      <c r="GV23" s="105">
        <v>382.2</v>
      </c>
      <c r="GW23" s="105">
        <v>390.8</v>
      </c>
      <c r="GX23" s="105">
        <v>388.2</v>
      </c>
      <c r="GY23" s="105">
        <v>370.7</v>
      </c>
      <c r="GZ23" s="105">
        <v>330.8</v>
      </c>
      <c r="HA23" s="105">
        <v>423.4</v>
      </c>
      <c r="HB23" s="105">
        <v>346.4</v>
      </c>
      <c r="HC23" s="105">
        <v>391.1</v>
      </c>
      <c r="HD23" s="105">
        <v>400.3</v>
      </c>
      <c r="HE23" s="105">
        <v>430.1</v>
      </c>
      <c r="HF23" s="105">
        <v>423.4</v>
      </c>
      <c r="HG23" s="105">
        <v>432</v>
      </c>
      <c r="HH23" s="105">
        <v>447.7</v>
      </c>
      <c r="HI23" s="105">
        <v>450.9</v>
      </c>
      <c r="HJ23" s="105">
        <v>428.5</v>
      </c>
      <c r="HK23" s="105">
        <v>353.8</v>
      </c>
      <c r="HL23" s="105">
        <v>318.89999999999998</v>
      </c>
      <c r="HM23" s="105">
        <v>416.7</v>
      </c>
      <c r="HN23" s="105">
        <v>354.5</v>
      </c>
      <c r="HO23" s="105">
        <v>446.9</v>
      </c>
      <c r="HP23" s="105">
        <v>463.6</v>
      </c>
      <c r="HQ23" s="105">
        <v>462.7</v>
      </c>
      <c r="HR23" s="105">
        <v>456.1</v>
      </c>
      <c r="HS23" s="105">
        <v>428.7</v>
      </c>
      <c r="HT23" s="105">
        <v>493</v>
      </c>
      <c r="HU23" s="105">
        <v>459</v>
      </c>
      <c r="HV23" s="105">
        <v>439.6</v>
      </c>
      <c r="HW23" s="105">
        <v>442.4</v>
      </c>
      <c r="HX23" s="105">
        <v>358.4</v>
      </c>
      <c r="HY23" s="105">
        <v>412.8</v>
      </c>
      <c r="HZ23" s="105">
        <v>429.9</v>
      </c>
      <c r="IA23" s="105">
        <v>442</v>
      </c>
      <c r="IB23" s="105">
        <v>422.9</v>
      </c>
      <c r="IC23" s="105">
        <v>345.8</v>
      </c>
      <c r="ID23" s="105">
        <v>421.9</v>
      </c>
      <c r="IE23" s="105">
        <v>447.3</v>
      </c>
      <c r="IF23" s="105">
        <v>458.5</v>
      </c>
      <c r="IG23" s="105">
        <v>413.3</v>
      </c>
      <c r="IH23" s="105">
        <v>333.1</v>
      </c>
      <c r="II23" s="105">
        <v>407.8</v>
      </c>
      <c r="IJ23" s="105">
        <v>323.60000000000002</v>
      </c>
      <c r="IK23" s="105">
        <v>241.4</v>
      </c>
      <c r="IL23" s="105">
        <v>316.89999999999998</v>
      </c>
      <c r="IM23" s="105">
        <v>312.10000000000002</v>
      </c>
      <c r="IN23" s="105">
        <v>274.8</v>
      </c>
      <c r="IO23" s="105">
        <v>313.89999999999998</v>
      </c>
      <c r="IP23" s="105">
        <v>346.9</v>
      </c>
      <c r="IQ23" s="105">
        <v>370.9</v>
      </c>
      <c r="IR23" s="105">
        <v>359.6</v>
      </c>
      <c r="IS23" s="105">
        <v>338.5</v>
      </c>
      <c r="IT23" s="105">
        <v>256.3</v>
      </c>
      <c r="IU23" s="105">
        <v>299.7</v>
      </c>
      <c r="IV23" s="105">
        <v>316.39999999999998</v>
      </c>
      <c r="IW23" s="105">
        <v>330.8</v>
      </c>
      <c r="IX23" s="105">
        <v>317.39999999999998</v>
      </c>
      <c r="IY23" s="105"/>
      <c r="IZ23" s="105"/>
      <c r="JA23" s="105"/>
      <c r="JB23" s="105"/>
      <c r="JC23" s="105"/>
      <c r="JD23" s="105"/>
      <c r="JE23" s="105"/>
      <c r="JF23" s="105"/>
      <c r="JG23" s="105"/>
      <c r="JH23" s="105"/>
      <c r="JI23" s="105"/>
      <c r="JJ23" s="105"/>
      <c r="JK23" s="105"/>
      <c r="JL23" s="105"/>
      <c r="JM23" s="105"/>
      <c r="JN23" s="105"/>
      <c r="JO23" s="105"/>
      <c r="JP23" s="105"/>
      <c r="JQ23" s="105"/>
      <c r="JR23" s="105"/>
      <c r="JS23" s="105"/>
      <c r="JT23" s="105"/>
      <c r="JU23" s="105"/>
      <c r="JV23" s="105"/>
      <c r="JW23" s="105"/>
      <c r="JX23" s="105"/>
      <c r="JY23" s="105"/>
      <c r="JZ23" s="105"/>
      <c r="KA23" s="105"/>
      <c r="KB23" s="105"/>
      <c r="KC23" s="105"/>
      <c r="KD23" s="105"/>
      <c r="KE23" s="105"/>
      <c r="KF23" s="105"/>
      <c r="KG23" s="105"/>
      <c r="KH23" s="105"/>
      <c r="KI23" s="105"/>
      <c r="KJ23" s="105"/>
      <c r="KK23" s="105"/>
      <c r="KL23" s="105"/>
      <c r="KM23" s="105"/>
      <c r="KN23" s="105"/>
      <c r="KO23" s="105"/>
      <c r="KP23" s="105"/>
      <c r="KQ23" s="105"/>
      <c r="KR23" s="105"/>
      <c r="KS23" s="105"/>
      <c r="KT23" s="105"/>
      <c r="KU23" s="105"/>
      <c r="KV23" s="105"/>
      <c r="KW23" s="105"/>
      <c r="KX23" s="105"/>
      <c r="KY23" s="105"/>
      <c r="KZ23" s="105"/>
      <c r="LA23" s="105"/>
      <c r="LB23" s="105"/>
      <c r="LC23" s="105"/>
      <c r="LD23" s="105"/>
      <c r="LE23" s="105"/>
      <c r="LF23" s="105"/>
      <c r="LG23" s="105"/>
      <c r="LH23" s="105"/>
      <c r="LI23" s="105"/>
      <c r="LJ23" s="105"/>
      <c r="LK23" s="105"/>
      <c r="LL23" s="105"/>
      <c r="LM23" s="105"/>
      <c r="LN23" s="105"/>
      <c r="LO23" s="105"/>
      <c r="LP23" s="105"/>
      <c r="LQ23" s="105"/>
      <c r="LR23" s="105"/>
      <c r="LS23" s="105"/>
      <c r="LT23" s="105"/>
      <c r="LU23" s="105"/>
      <c r="LV23" s="105"/>
      <c r="LW23" s="105"/>
      <c r="LX23" s="105"/>
      <c r="LY23" s="105"/>
      <c r="LZ23" s="105"/>
      <c r="MA23" s="105"/>
      <c r="MB23" s="105"/>
      <c r="MC23" s="105"/>
      <c r="MD23" s="105"/>
      <c r="ME23" s="105"/>
      <c r="MF23" s="105"/>
      <c r="MG23" s="105"/>
      <c r="MH23" s="105"/>
      <c r="MI23" s="105"/>
      <c r="MJ23" s="105"/>
      <c r="MK23" s="105"/>
      <c r="ML23" s="105"/>
      <c r="MM23" s="105"/>
      <c r="MN23" s="105"/>
      <c r="MO23" s="105"/>
      <c r="MP23" s="105"/>
      <c r="MQ23" s="105"/>
      <c r="MR23" s="105"/>
      <c r="MS23" s="105"/>
      <c r="MT23" s="105"/>
      <c r="MU23" s="105"/>
      <c r="MV23" s="105"/>
      <c r="MW23" s="105"/>
      <c r="MX23" s="105"/>
      <c r="MY23" s="105"/>
      <c r="MZ23" s="105"/>
      <c r="NA23" s="105"/>
      <c r="NB23" s="105"/>
      <c r="NC23" s="105"/>
      <c r="ND23" s="105"/>
      <c r="NE23" s="105"/>
      <c r="NF23" s="105"/>
      <c r="NG23" s="105"/>
      <c r="NH23" s="105"/>
      <c r="NI23" s="105"/>
      <c r="NJ23" s="105"/>
      <c r="NK23" s="105"/>
      <c r="NL23" s="105"/>
      <c r="NM23" s="105"/>
      <c r="NN23" s="105"/>
      <c r="NO23" s="105"/>
      <c r="NP23" s="105"/>
      <c r="NQ23" s="105"/>
      <c r="NR23" s="105"/>
      <c r="NS23" s="105"/>
      <c r="NT23" s="105"/>
      <c r="NU23" s="105"/>
      <c r="NV23" s="105"/>
      <c r="NW23" s="105"/>
      <c r="NX23" s="105"/>
      <c r="NY23" s="105"/>
      <c r="NZ23" s="105"/>
      <c r="OA23" s="105"/>
      <c r="OB23" s="105"/>
      <c r="OC23" s="105"/>
      <c r="OD23" s="105"/>
      <c r="OE23" s="105"/>
      <c r="OF23" s="105"/>
      <c r="OG23" s="105"/>
      <c r="OH23" s="105"/>
      <c r="OI23" s="105"/>
      <c r="OJ23" s="105"/>
      <c r="OK23" s="105"/>
      <c r="OL23" s="105"/>
      <c r="OM23" s="105"/>
      <c r="ON23" s="105"/>
      <c r="OO23" s="105"/>
      <c r="OP23" s="105"/>
      <c r="OQ23" s="105"/>
      <c r="OR23" s="105"/>
      <c r="OS23" s="105"/>
      <c r="OT23" s="105"/>
      <c r="OU23" s="105"/>
      <c r="OV23" s="105"/>
      <c r="OW23" s="105"/>
      <c r="OX23" s="105"/>
      <c r="OY23" s="105"/>
      <c r="OZ23" s="105"/>
      <c r="PA23" s="105"/>
      <c r="PB23" s="105"/>
      <c r="PC23" s="105"/>
      <c r="PD23" s="105"/>
      <c r="PE23" s="105"/>
      <c r="PF23" s="105"/>
      <c r="PG23" s="105"/>
      <c r="PH23" s="105"/>
      <c r="PI23" s="105"/>
      <c r="PJ23" s="105"/>
      <c r="PK23" s="105"/>
      <c r="PL23" s="105"/>
      <c r="PM23" s="105"/>
      <c r="PN23" s="105"/>
      <c r="PO23" s="105"/>
      <c r="PP23" s="105"/>
      <c r="PQ23" s="105"/>
      <c r="PR23" s="105"/>
      <c r="PS23" s="105"/>
      <c r="PT23" s="105"/>
      <c r="PU23" s="105"/>
      <c r="PV23" s="105"/>
      <c r="PW23" s="105"/>
      <c r="PX23" s="105"/>
      <c r="PY23" s="105"/>
      <c r="PZ23" s="105"/>
      <c r="QA23" s="105"/>
      <c r="QB23" s="105"/>
      <c r="QC23" s="105"/>
      <c r="QD23" s="105"/>
      <c r="QE23" s="105"/>
      <c r="QF23" s="105"/>
      <c r="QG23" s="105"/>
      <c r="QH23" s="105"/>
      <c r="QI23" s="105"/>
      <c r="QJ23" s="105"/>
      <c r="QK23" s="105"/>
      <c r="QL23" s="105"/>
      <c r="QM23" s="105"/>
      <c r="QN23" s="105"/>
      <c r="QO23" s="105"/>
      <c r="QP23" s="105"/>
      <c r="QQ23" s="105"/>
      <c r="QR23" s="105"/>
      <c r="QS23" s="105"/>
      <c r="QT23" s="105"/>
      <c r="QU23" s="105"/>
      <c r="QV23" s="105"/>
      <c r="QW23" s="105"/>
      <c r="QX23" s="105"/>
      <c r="QY23" s="105"/>
      <c r="QZ23" s="105"/>
      <c r="RA23" s="105"/>
      <c r="RB23" s="105"/>
      <c r="RC23" s="105"/>
      <c r="RD23" s="105"/>
      <c r="RE23" s="105"/>
      <c r="RF23" s="105"/>
      <c r="RG23" s="105"/>
      <c r="RH23" s="105"/>
      <c r="RI23" s="105"/>
      <c r="RJ23" s="105"/>
      <c r="RK23" s="105"/>
      <c r="RL23" s="105"/>
      <c r="RM23" s="105"/>
      <c r="RN23" s="105"/>
      <c r="RO23" s="105"/>
      <c r="RP23" s="105"/>
      <c r="RQ23" s="105"/>
      <c r="RR23" s="105"/>
      <c r="RS23" s="105"/>
      <c r="RT23" s="105"/>
      <c r="RU23" s="105"/>
      <c r="RV23" s="105"/>
      <c r="RW23" s="105"/>
      <c r="RX23" s="105"/>
      <c r="RY23" s="105"/>
      <c r="RZ23" s="105"/>
      <c r="SA23" s="105"/>
      <c r="SB23" s="105"/>
      <c r="SC23" s="105"/>
      <c r="SD23" s="105"/>
      <c r="SE23" s="105"/>
      <c r="SF23" s="105"/>
      <c r="SG23" s="105"/>
      <c r="SH23" s="105"/>
      <c r="SI23" s="105"/>
      <c r="SJ23" s="105"/>
      <c r="SK23" s="105"/>
      <c r="SL23" s="105"/>
      <c r="SM23" s="105"/>
      <c r="SN23" s="105"/>
      <c r="SO23" s="105"/>
      <c r="SP23" s="105"/>
      <c r="SQ23" s="105"/>
      <c r="SR23" s="105"/>
      <c r="SS23" s="105"/>
      <c r="ST23" s="105"/>
      <c r="SU23" s="105"/>
      <c r="SV23" s="105"/>
      <c r="SW23" s="105"/>
      <c r="SX23" s="105"/>
      <c r="SY23" s="105"/>
      <c r="SZ23" s="105"/>
      <c r="TA23" s="105"/>
      <c r="TB23" s="105"/>
      <c r="TC23" s="105"/>
      <c r="TD23" s="105"/>
      <c r="TE23" s="105"/>
      <c r="TF23" s="105"/>
      <c r="TG23" s="105"/>
      <c r="TH23" s="105"/>
      <c r="TI23" s="105"/>
      <c r="TJ23" s="105"/>
      <c r="TK23" s="105"/>
      <c r="TL23" s="105"/>
      <c r="TM23" s="105"/>
      <c r="TN23" s="105"/>
      <c r="TO23" s="105"/>
      <c r="TP23" s="105"/>
      <c r="TQ23" s="105"/>
      <c r="TR23" s="105"/>
      <c r="TS23" s="105"/>
      <c r="TT23" s="105"/>
      <c r="TU23" s="105"/>
      <c r="TV23" s="105"/>
      <c r="TW23" s="105"/>
      <c r="TX23" s="105"/>
      <c r="TY23" s="105"/>
      <c r="TZ23" s="105"/>
      <c r="UA23" s="105"/>
      <c r="UB23" s="105"/>
      <c r="UC23" s="105"/>
      <c r="UD23" s="105"/>
      <c r="UE23" s="105"/>
      <c r="UF23" s="105"/>
      <c r="UG23" s="105"/>
      <c r="UH23" s="105"/>
      <c r="UI23" s="105"/>
      <c r="UJ23" s="105"/>
      <c r="UK23" s="105"/>
      <c r="UL23" s="105"/>
      <c r="UM23" s="105"/>
      <c r="UN23" s="105"/>
      <c r="UO23" s="105"/>
      <c r="UP23" s="105"/>
      <c r="UQ23" s="105"/>
      <c r="UR23" s="105"/>
      <c r="US23" s="105"/>
      <c r="UT23" s="105"/>
      <c r="UU23" s="105"/>
      <c r="UV23" s="105"/>
      <c r="UW23" s="105"/>
      <c r="UX23" s="105"/>
      <c r="UY23" s="105"/>
      <c r="UZ23" s="105"/>
      <c r="VA23" s="105"/>
      <c r="VB23" s="105"/>
      <c r="VC23" s="105"/>
      <c r="VD23" s="105"/>
      <c r="VE23" s="105"/>
      <c r="VF23" s="105"/>
      <c r="VG23" s="105"/>
      <c r="VH23" s="105"/>
      <c r="VI23" s="105"/>
      <c r="VJ23" s="105"/>
      <c r="VK23" s="105"/>
      <c r="VL23" s="105"/>
    </row>
    <row r="24" spans="1:584" s="108" customFormat="1" ht="13.5">
      <c r="A24" s="133"/>
      <c r="B24" s="101" t="s">
        <v>37</v>
      </c>
      <c r="C24" s="105">
        <v>1366.1632312612192</v>
      </c>
      <c r="D24" s="105">
        <v>1346.4683013933734</v>
      </c>
      <c r="E24" s="105">
        <v>1368.139451664646</v>
      </c>
      <c r="F24" s="105">
        <v>1353.0722945677132</v>
      </c>
      <c r="G24" s="105">
        <v>1424.6194775291085</v>
      </c>
      <c r="H24" s="105">
        <v>1442.2219564807874</v>
      </c>
      <c r="I24" s="105">
        <v>1453.6517895593843</v>
      </c>
      <c r="J24" s="105">
        <v>1418.8529488898982</v>
      </c>
      <c r="K24" s="105">
        <v>1401.9047144454771</v>
      </c>
      <c r="L24" s="105">
        <v>1444.6911129441046</v>
      </c>
      <c r="M24" s="105">
        <v>1472.0321714547022</v>
      </c>
      <c r="N24" s="105">
        <v>1491.2058988718281</v>
      </c>
      <c r="O24" s="105">
        <v>1514.9900000000002</v>
      </c>
      <c r="P24" s="105">
        <v>1470.26</v>
      </c>
      <c r="Q24" s="105">
        <v>1615.5800000000002</v>
      </c>
      <c r="R24" s="105">
        <v>1536.23</v>
      </c>
      <c r="S24" s="105">
        <v>1591.96</v>
      </c>
      <c r="T24" s="105">
        <v>1541.59</v>
      </c>
      <c r="U24" s="105">
        <v>1536.91</v>
      </c>
      <c r="V24" s="105">
        <v>1628.3600000000001</v>
      </c>
      <c r="W24" s="105">
        <v>1604.01</v>
      </c>
      <c r="X24" s="105">
        <v>1641.83</v>
      </c>
      <c r="Y24" s="105">
        <v>1726.6200000000001</v>
      </c>
      <c r="Z24" s="105">
        <v>1735.24</v>
      </c>
      <c r="AA24" s="105">
        <v>1698.8</v>
      </c>
      <c r="AB24" s="105">
        <v>1618.85</v>
      </c>
      <c r="AC24" s="105">
        <v>2022.5</v>
      </c>
      <c r="AD24" s="105">
        <v>1979.2600000000002</v>
      </c>
      <c r="AE24" s="105">
        <v>2003.4699999999998</v>
      </c>
      <c r="AF24" s="105">
        <v>1910.69</v>
      </c>
      <c r="AG24" s="105">
        <v>1927.11</v>
      </c>
      <c r="AH24" s="105">
        <v>1917.74</v>
      </c>
      <c r="AI24" s="105">
        <v>1922.037</v>
      </c>
      <c r="AJ24" s="105">
        <v>1991.03</v>
      </c>
      <c r="AK24" s="105">
        <v>1956.92</v>
      </c>
      <c r="AL24" s="105">
        <v>1964.2800000000002</v>
      </c>
      <c r="AM24" s="105">
        <v>1927.9</v>
      </c>
      <c r="AN24" s="105">
        <v>1793.15</v>
      </c>
      <c r="AO24" s="105">
        <v>1988.86</v>
      </c>
      <c r="AP24" s="105">
        <v>1874.9299999999998</v>
      </c>
      <c r="AQ24" s="105">
        <v>1895.79</v>
      </c>
      <c r="AR24" s="105">
        <v>1739.3200000000002</v>
      </c>
      <c r="AS24" s="105">
        <v>1652.6699999999998</v>
      </c>
      <c r="AT24" s="105">
        <v>1790.88</v>
      </c>
      <c r="AU24" s="105">
        <v>1873.57</v>
      </c>
      <c r="AV24" s="105">
        <v>1905.25</v>
      </c>
      <c r="AW24" s="105">
        <v>1945.11</v>
      </c>
      <c r="AX24" s="105">
        <v>1967.31</v>
      </c>
      <c r="AY24" s="105">
        <v>1943.54</v>
      </c>
      <c r="AZ24" s="105">
        <v>1949.73</v>
      </c>
      <c r="BA24" s="105">
        <v>2021.6999999999998</v>
      </c>
      <c r="BB24" s="105">
        <v>1994.77</v>
      </c>
      <c r="BC24" s="105">
        <v>2049.9699999999998</v>
      </c>
      <c r="BD24" s="105">
        <v>1927.71</v>
      </c>
      <c r="BE24" s="105">
        <v>2024.1699999999998</v>
      </c>
      <c r="BF24" s="105">
        <v>2098.7799999999997</v>
      </c>
      <c r="BG24" s="105">
        <v>2150.34</v>
      </c>
      <c r="BH24" s="105">
        <v>2161.2600000000002</v>
      </c>
      <c r="BI24" s="105">
        <v>2074.36</v>
      </c>
      <c r="BJ24" s="105">
        <v>1891.2399999999998</v>
      </c>
      <c r="BK24" s="105">
        <v>1893.8400000000001</v>
      </c>
      <c r="BL24" s="105">
        <v>1731.98</v>
      </c>
      <c r="BM24" s="105">
        <v>1849.63</v>
      </c>
      <c r="BN24" s="105">
        <v>1899.7599999999998</v>
      </c>
      <c r="BO24" s="105">
        <v>1876.6399999999999</v>
      </c>
      <c r="BP24" s="105">
        <v>1863.0700000000002</v>
      </c>
      <c r="BQ24" s="105">
        <v>1843.8400000000001</v>
      </c>
      <c r="BR24" s="105">
        <v>1835.01</v>
      </c>
      <c r="BS24" s="105">
        <v>1852.3700000000001</v>
      </c>
      <c r="BT24" s="105">
        <v>1921.6100000000001</v>
      </c>
      <c r="BU24" s="105">
        <v>1935.04</v>
      </c>
      <c r="BV24" s="105">
        <v>1906.3600000000001</v>
      </c>
      <c r="BW24" s="105">
        <v>1873.3500000000001</v>
      </c>
      <c r="BX24" s="105">
        <v>1833.63</v>
      </c>
      <c r="BY24" s="105">
        <v>2066.63</v>
      </c>
      <c r="BZ24" s="105">
        <v>1960.3899999999999</v>
      </c>
      <c r="CA24" s="105">
        <v>1938.99</v>
      </c>
      <c r="CB24" s="105">
        <v>1895.17</v>
      </c>
      <c r="CC24" s="105">
        <v>1940.6</v>
      </c>
      <c r="CD24" s="105">
        <v>1987.43</v>
      </c>
      <c r="CE24" s="105">
        <v>1923.9299999999998</v>
      </c>
      <c r="CF24" s="105">
        <v>1941.08</v>
      </c>
      <c r="CG24" s="105">
        <v>1963.73</v>
      </c>
      <c r="CH24" s="105">
        <v>1943.53</v>
      </c>
      <c r="CI24" s="105">
        <v>1959.54</v>
      </c>
      <c r="CJ24" s="105">
        <v>2086.38</v>
      </c>
      <c r="CK24" s="105">
        <v>2279.91</v>
      </c>
      <c r="CL24" s="105">
        <v>2114.4</v>
      </c>
      <c r="CM24" s="105">
        <v>2165.4</v>
      </c>
      <c r="CN24" s="105">
        <v>2087.21</v>
      </c>
      <c r="CO24" s="105">
        <v>2088.3199999999997</v>
      </c>
      <c r="CP24" s="105">
        <v>2142.17</v>
      </c>
      <c r="CQ24" s="105">
        <v>2102.67</v>
      </c>
      <c r="CR24" s="105">
        <v>2142.37</v>
      </c>
      <c r="CS24" s="105">
        <v>2070.09</v>
      </c>
      <c r="CT24" s="105">
        <v>1971.03</v>
      </c>
      <c r="CU24" s="105">
        <v>1920.36</v>
      </c>
      <c r="CV24" s="105">
        <v>2024.9639999999999</v>
      </c>
      <c r="CW24" s="105">
        <v>2216.5479999999998</v>
      </c>
      <c r="CX24" s="105">
        <v>2065</v>
      </c>
      <c r="CY24" s="105">
        <v>2191</v>
      </c>
      <c r="CZ24" s="105">
        <v>2153</v>
      </c>
      <c r="DA24" s="105">
        <v>2122.797</v>
      </c>
      <c r="DB24" s="105">
        <v>2196.1120000000001</v>
      </c>
      <c r="DC24" s="105">
        <v>2172.3000000000002</v>
      </c>
      <c r="DD24" s="105">
        <v>2283.5</v>
      </c>
      <c r="DE24" s="105">
        <v>2284.6999999999998</v>
      </c>
      <c r="DF24" s="105">
        <v>2226.9</v>
      </c>
      <c r="DG24" s="105">
        <v>2192</v>
      </c>
      <c r="DH24" s="105">
        <v>1948.5</v>
      </c>
      <c r="DI24" s="105">
        <v>2244.1</v>
      </c>
      <c r="DJ24" s="105">
        <v>2215.8000000000002</v>
      </c>
      <c r="DK24" s="105">
        <v>2297.9</v>
      </c>
      <c r="DL24" s="105">
        <v>2114.3000000000002</v>
      </c>
      <c r="DM24" s="105">
        <v>2138</v>
      </c>
      <c r="DN24" s="105">
        <v>2206.6999999999998</v>
      </c>
      <c r="DO24" s="105">
        <v>2213.9</v>
      </c>
      <c r="DP24" s="105">
        <v>2333.8000000000002</v>
      </c>
      <c r="DQ24" s="105">
        <v>2238.6999999999998</v>
      </c>
      <c r="DR24" s="105">
        <v>2177.6</v>
      </c>
      <c r="DS24" s="105">
        <v>2151.4</v>
      </c>
      <c r="DT24" s="105">
        <v>2064.8000000000002</v>
      </c>
      <c r="DU24" s="105">
        <v>2178.9</v>
      </c>
      <c r="DV24" s="105">
        <v>2183.2999999999997</v>
      </c>
      <c r="DW24" s="105">
        <v>2219.4</v>
      </c>
      <c r="DX24" s="105">
        <v>2115.9</v>
      </c>
      <c r="DY24" s="105">
        <v>2127</v>
      </c>
      <c r="DZ24" s="105">
        <v>2089.4</v>
      </c>
      <c r="EA24" s="105">
        <v>2117.8000000000002</v>
      </c>
      <c r="EB24" s="105">
        <v>2286</v>
      </c>
      <c r="EC24" s="105">
        <v>2235</v>
      </c>
      <c r="ED24" s="105">
        <v>2213</v>
      </c>
      <c r="EE24" s="105">
        <v>2123.9026660000004</v>
      </c>
      <c r="EF24" s="105">
        <v>2031.8167200000012</v>
      </c>
      <c r="EG24" s="105">
        <v>2236.6080539999998</v>
      </c>
      <c r="EH24" s="105">
        <v>2157.4948510000008</v>
      </c>
      <c r="EI24" s="105">
        <v>2146.0146719999993</v>
      </c>
      <c r="EJ24" s="105">
        <v>2090.3634799999986</v>
      </c>
      <c r="EK24" s="105">
        <v>2094.5977819999989</v>
      </c>
      <c r="EL24" s="105">
        <v>2111.0387940000014</v>
      </c>
      <c r="EM24" s="105">
        <v>2134.031199999999</v>
      </c>
      <c r="EN24" s="105">
        <v>2276.5687990000015</v>
      </c>
      <c r="EO24" s="105">
        <v>2223.0273710000006</v>
      </c>
      <c r="EP24" s="105">
        <v>2153.1864249999976</v>
      </c>
      <c r="EQ24" s="105">
        <v>2082.3501880000022</v>
      </c>
      <c r="ER24" s="105">
        <v>2044.3969439999992</v>
      </c>
      <c r="ES24" s="105">
        <v>2112.3016189999998</v>
      </c>
      <c r="ET24" s="105">
        <v>2039.4730039999999</v>
      </c>
      <c r="EU24" s="105">
        <v>2057.3406040000009</v>
      </c>
      <c r="EV24" s="105">
        <v>1896.2576320000005</v>
      </c>
      <c r="EW24" s="105">
        <v>1949.345876000001</v>
      </c>
      <c r="EX24" s="105">
        <v>1942.5564550000013</v>
      </c>
      <c r="EY24" s="105">
        <v>1967.3061150000001</v>
      </c>
      <c r="EZ24" s="105">
        <v>2017.1540130000012</v>
      </c>
      <c r="FA24" s="105">
        <v>2019.8488489999991</v>
      </c>
      <c r="FB24" s="105">
        <v>2017.7532580000009</v>
      </c>
      <c r="FC24" s="105">
        <v>1993.5711649999994</v>
      </c>
      <c r="FD24" s="105">
        <v>1904.8489209999998</v>
      </c>
      <c r="FE24" s="105">
        <v>2136.8653419999978</v>
      </c>
      <c r="FF24" s="105">
        <v>2052.9781390000007</v>
      </c>
      <c r="FG24" s="105">
        <v>2134.2539650000003</v>
      </c>
      <c r="FH24" s="105">
        <v>2028.5614879999991</v>
      </c>
      <c r="FI24" s="105">
        <v>2076.1006370000005</v>
      </c>
      <c r="FJ24" s="105">
        <v>2130.0413229999995</v>
      </c>
      <c r="FK24" s="105">
        <v>2082.8436420000012</v>
      </c>
      <c r="FL24" s="105">
        <v>2131.3816760000009</v>
      </c>
      <c r="FM24" s="105">
        <v>2148.0024210000029</v>
      </c>
      <c r="FN24" s="105">
        <v>2107.9191579999997</v>
      </c>
      <c r="FO24" s="105">
        <v>2100.1180970000037</v>
      </c>
      <c r="FP24" s="105">
        <v>2031.0543740000007</v>
      </c>
      <c r="FQ24" s="105">
        <v>2204.9335340000007</v>
      </c>
      <c r="FR24" s="105">
        <v>2144.5463949999989</v>
      </c>
      <c r="FS24" s="105">
        <v>2150.4707959999973</v>
      </c>
      <c r="FT24" s="105">
        <v>2021.5915960000018</v>
      </c>
      <c r="FU24" s="105">
        <v>2018.7664379999992</v>
      </c>
      <c r="FV24" s="105">
        <v>2047.9575530000061</v>
      </c>
      <c r="FW24" s="105">
        <v>1956.209600000002</v>
      </c>
      <c r="FX24" s="105">
        <v>1980.7338880000002</v>
      </c>
      <c r="FY24" s="105">
        <v>1992.4959649999969</v>
      </c>
      <c r="FZ24" s="105">
        <v>1869.6729609999984</v>
      </c>
      <c r="GA24" s="105">
        <v>1911.2457279999974</v>
      </c>
      <c r="GB24" s="105">
        <v>1829.6210439999995</v>
      </c>
      <c r="GC24" s="105">
        <v>1968.4732910000009</v>
      </c>
      <c r="GD24" s="105">
        <v>1953.0731199999984</v>
      </c>
      <c r="GE24" s="105">
        <v>1972.2658510000022</v>
      </c>
      <c r="GF24" s="105">
        <v>1848.218753000001</v>
      </c>
      <c r="GG24" s="105">
        <v>1938.9724960000001</v>
      </c>
      <c r="GH24" s="105">
        <v>2056.8914709999976</v>
      </c>
      <c r="GI24" s="105">
        <v>2016.0735360000022</v>
      </c>
      <c r="GJ24" s="105">
        <v>2145.9581330000015</v>
      </c>
      <c r="GK24" s="105">
        <v>2036.2714289999972</v>
      </c>
      <c r="GL24" s="105">
        <v>1869.0023870000002</v>
      </c>
      <c r="GM24" s="105">
        <v>1905.8220279999982</v>
      </c>
      <c r="GN24" s="105">
        <v>1873.4443289999995</v>
      </c>
      <c r="GO24" s="105">
        <v>1791.1383269999988</v>
      </c>
      <c r="GP24" s="105">
        <v>1403.7614839999978</v>
      </c>
      <c r="GQ24" s="105">
        <v>1505.5519620000007</v>
      </c>
      <c r="GR24" s="105">
        <v>1554.5788209999996</v>
      </c>
      <c r="GS24" s="105">
        <v>1661.1290049999989</v>
      </c>
      <c r="GT24" s="105">
        <v>1719.2771570000004</v>
      </c>
      <c r="GU24" s="105">
        <v>1712.5978359999997</v>
      </c>
      <c r="GV24" s="105">
        <v>1826.6219210000022</v>
      </c>
      <c r="GW24" s="105">
        <v>1905.8514610000002</v>
      </c>
      <c r="GX24" s="105">
        <v>1877.9101920000012</v>
      </c>
      <c r="GY24" s="105">
        <v>1948.4151949999998</v>
      </c>
      <c r="GZ24" s="105">
        <v>1810.9579180000014</v>
      </c>
      <c r="HA24" s="105">
        <v>2059.932929999999</v>
      </c>
      <c r="HB24" s="105">
        <v>1981.3412240000007</v>
      </c>
      <c r="HC24" s="105">
        <v>1949.1312229999994</v>
      </c>
      <c r="HD24" s="105">
        <v>1939.3924979999988</v>
      </c>
      <c r="HE24" s="105">
        <v>1967.2985430000022</v>
      </c>
      <c r="HF24" s="105">
        <v>2004.0819080000017</v>
      </c>
      <c r="HG24" s="105">
        <v>1989.6330280000006</v>
      </c>
      <c r="HH24" s="105">
        <v>1913.4214340000003</v>
      </c>
      <c r="HI24" s="105">
        <v>1962.0822610000007</v>
      </c>
      <c r="HJ24" s="105">
        <v>1899.9229900000012</v>
      </c>
      <c r="HK24" s="105">
        <v>1802.1109970000014</v>
      </c>
      <c r="HL24" s="105">
        <v>1769.2838800000025</v>
      </c>
      <c r="HM24" s="105">
        <v>2007.0592410000042</v>
      </c>
      <c r="HN24" s="105">
        <v>2047.9161270000004</v>
      </c>
      <c r="HO24" s="105">
        <v>2054.575610999997</v>
      </c>
      <c r="HP24" s="105">
        <v>1955.565879</v>
      </c>
      <c r="HQ24" s="105">
        <v>1940.1620569999975</v>
      </c>
      <c r="HR24" s="105">
        <v>1956.5742010000033</v>
      </c>
      <c r="HS24" s="105">
        <v>1958.7118990000004</v>
      </c>
      <c r="HT24" s="105">
        <v>1973.2114529999972</v>
      </c>
      <c r="HU24" s="105">
        <v>2035.9206010000023</v>
      </c>
      <c r="HV24" s="105">
        <v>1993.0125880000005</v>
      </c>
      <c r="HW24" s="105">
        <v>1944.2527079999961</v>
      </c>
      <c r="HX24" s="105">
        <v>1812.1672169999949</v>
      </c>
      <c r="HY24" s="105">
        <v>2052.9584870000008</v>
      </c>
      <c r="HZ24" s="105">
        <v>1929.0481440000017</v>
      </c>
      <c r="IA24" s="105">
        <v>1994.9911729999974</v>
      </c>
      <c r="IB24" s="105">
        <v>2038.7392160000031</v>
      </c>
      <c r="IC24" s="105">
        <v>1878.7256009999985</v>
      </c>
      <c r="ID24" s="105">
        <v>1967.9474559999965</v>
      </c>
      <c r="IE24" s="105">
        <v>1972.5007019999982</v>
      </c>
      <c r="IF24" s="105">
        <v>1962.4159259999985</v>
      </c>
      <c r="IG24" s="105">
        <v>1959.0208120000004</v>
      </c>
      <c r="IH24" s="105">
        <v>1871.7653680000005</v>
      </c>
      <c r="II24" s="105">
        <v>1902.8603209999999</v>
      </c>
      <c r="IJ24" s="105">
        <v>1888.8464869999975</v>
      </c>
      <c r="IK24" s="105">
        <v>1937.4952449999976</v>
      </c>
      <c r="IL24" s="105">
        <v>1817.3551499999992</v>
      </c>
      <c r="IM24" s="105">
        <v>1969.3223530000009</v>
      </c>
      <c r="IN24" s="105">
        <v>1894.3539970000018</v>
      </c>
      <c r="IO24" s="105">
        <v>2012.2702149999991</v>
      </c>
      <c r="IP24" s="105">
        <v>2029.1102189999972</v>
      </c>
      <c r="IQ24" s="105">
        <v>1972.8381910000014</v>
      </c>
      <c r="IR24" s="105">
        <v>1978.9393660000023</v>
      </c>
      <c r="IS24" s="105">
        <v>2013.5170319999993</v>
      </c>
      <c r="IT24" s="105">
        <v>1878.9933110000027</v>
      </c>
      <c r="IU24" s="105">
        <v>1919.7071839999994</v>
      </c>
      <c r="IV24" s="105">
        <v>1946.3508890000005</v>
      </c>
      <c r="IW24" s="105">
        <v>1983.3887989999989</v>
      </c>
      <c r="IX24" s="105">
        <v>1913.7192060000007</v>
      </c>
      <c r="IY24" s="105"/>
      <c r="IZ24" s="105"/>
      <c r="JA24" s="105"/>
      <c r="JB24" s="105"/>
      <c r="JC24" s="105"/>
      <c r="JD24" s="105"/>
      <c r="JE24" s="105"/>
      <c r="JF24" s="105"/>
      <c r="JG24" s="105"/>
      <c r="JH24" s="105"/>
      <c r="JI24" s="105"/>
      <c r="JJ24" s="105"/>
      <c r="JK24" s="105"/>
      <c r="JL24" s="105"/>
      <c r="JM24" s="105"/>
      <c r="JN24" s="105"/>
      <c r="JO24" s="105"/>
      <c r="JP24" s="105"/>
      <c r="JQ24" s="105"/>
      <c r="JR24" s="105"/>
      <c r="JS24" s="105"/>
      <c r="JT24" s="105"/>
      <c r="JU24" s="105"/>
      <c r="JV24" s="105"/>
      <c r="JW24" s="105"/>
      <c r="JX24" s="105"/>
      <c r="JY24" s="105"/>
      <c r="JZ24" s="105"/>
      <c r="KA24" s="105"/>
      <c r="KB24" s="105"/>
      <c r="KC24" s="105"/>
      <c r="KD24" s="105"/>
      <c r="KE24" s="105"/>
      <c r="KF24" s="105"/>
      <c r="KG24" s="105"/>
      <c r="KH24" s="105"/>
      <c r="KI24" s="105"/>
      <c r="KJ24" s="105"/>
      <c r="KK24" s="105"/>
      <c r="KL24" s="105"/>
      <c r="KM24" s="105"/>
      <c r="KN24" s="105"/>
      <c r="KO24" s="105"/>
      <c r="KP24" s="105"/>
      <c r="KQ24" s="105"/>
      <c r="KR24" s="105"/>
      <c r="KS24" s="105"/>
      <c r="KT24" s="105"/>
      <c r="KU24" s="105"/>
      <c r="KV24" s="105"/>
      <c r="KW24" s="105"/>
      <c r="KX24" s="105"/>
      <c r="KY24" s="105"/>
      <c r="KZ24" s="105"/>
      <c r="LA24" s="105"/>
      <c r="LB24" s="105"/>
      <c r="LC24" s="105"/>
      <c r="LD24" s="105"/>
      <c r="LE24" s="105"/>
      <c r="LF24" s="105"/>
      <c r="LG24" s="105"/>
      <c r="LH24" s="105"/>
      <c r="LI24" s="105"/>
      <c r="LJ24" s="105"/>
      <c r="LK24" s="105"/>
      <c r="LL24" s="105"/>
      <c r="LM24" s="105"/>
      <c r="LN24" s="105"/>
      <c r="LO24" s="105"/>
      <c r="LP24" s="105"/>
      <c r="LQ24" s="105"/>
      <c r="LR24" s="105"/>
      <c r="LS24" s="105"/>
      <c r="LT24" s="105"/>
      <c r="LU24" s="105"/>
      <c r="LV24" s="105"/>
      <c r="LW24" s="105"/>
      <c r="LX24" s="105"/>
      <c r="LY24" s="105"/>
      <c r="LZ24" s="105"/>
      <c r="MA24" s="105"/>
      <c r="MB24" s="105"/>
      <c r="MC24" s="105"/>
      <c r="MD24" s="105"/>
      <c r="ME24" s="105"/>
      <c r="MF24" s="105"/>
      <c r="MG24" s="105"/>
      <c r="MH24" s="105"/>
      <c r="MI24" s="105"/>
      <c r="MJ24" s="105"/>
      <c r="MK24" s="105"/>
      <c r="ML24" s="105"/>
      <c r="MM24" s="105"/>
      <c r="MN24" s="105"/>
      <c r="MO24" s="105"/>
      <c r="MP24" s="105"/>
      <c r="MQ24" s="105"/>
      <c r="MR24" s="105"/>
      <c r="MS24" s="105"/>
      <c r="MT24" s="105"/>
      <c r="MU24" s="105"/>
      <c r="MV24" s="105"/>
      <c r="MW24" s="105"/>
      <c r="MX24" s="105"/>
      <c r="MY24" s="105"/>
      <c r="MZ24" s="105"/>
      <c r="NA24" s="105"/>
      <c r="NB24" s="105"/>
      <c r="NC24" s="105"/>
      <c r="ND24" s="105"/>
      <c r="NE24" s="105"/>
      <c r="NF24" s="105"/>
      <c r="NG24" s="105"/>
      <c r="NH24" s="105"/>
      <c r="NI24" s="105"/>
      <c r="NJ24" s="105"/>
      <c r="NK24" s="105"/>
      <c r="NL24" s="105"/>
      <c r="NM24" s="105"/>
      <c r="NN24" s="105"/>
      <c r="NO24" s="105"/>
      <c r="NP24" s="105"/>
      <c r="NQ24" s="105"/>
      <c r="NR24" s="105"/>
      <c r="NS24" s="105"/>
      <c r="NT24" s="105"/>
      <c r="NU24" s="105"/>
      <c r="NV24" s="105"/>
      <c r="NW24" s="105"/>
      <c r="NX24" s="105"/>
      <c r="NY24" s="105"/>
      <c r="NZ24" s="105"/>
      <c r="OA24" s="105"/>
      <c r="OB24" s="105"/>
      <c r="OC24" s="105"/>
      <c r="OD24" s="105"/>
      <c r="OE24" s="105"/>
      <c r="OF24" s="105"/>
      <c r="OG24" s="105"/>
      <c r="OH24" s="105"/>
      <c r="OI24" s="105"/>
      <c r="OJ24" s="105"/>
      <c r="OK24" s="105"/>
      <c r="OL24" s="105"/>
      <c r="OM24" s="105"/>
      <c r="ON24" s="105"/>
      <c r="OO24" s="105"/>
      <c r="OP24" s="105"/>
      <c r="OQ24" s="105"/>
      <c r="OR24" s="105"/>
      <c r="OS24" s="105"/>
      <c r="OT24" s="105"/>
      <c r="OU24" s="105"/>
      <c r="OV24" s="105"/>
      <c r="OW24" s="105"/>
      <c r="OX24" s="105"/>
      <c r="OY24" s="105"/>
      <c r="OZ24" s="105"/>
      <c r="PA24" s="105"/>
      <c r="PB24" s="105"/>
      <c r="PC24" s="105"/>
      <c r="PD24" s="105"/>
      <c r="PE24" s="105"/>
      <c r="PF24" s="105"/>
      <c r="PG24" s="105"/>
      <c r="PH24" s="105"/>
      <c r="PI24" s="105"/>
      <c r="PJ24" s="105"/>
      <c r="PK24" s="105"/>
      <c r="PL24" s="105"/>
      <c r="PM24" s="105"/>
      <c r="PN24" s="105"/>
      <c r="PO24" s="105"/>
      <c r="PP24" s="105"/>
      <c r="PQ24" s="105"/>
      <c r="PR24" s="105"/>
      <c r="PS24" s="105"/>
      <c r="PT24" s="105"/>
      <c r="PU24" s="105"/>
      <c r="PV24" s="105"/>
      <c r="PW24" s="105"/>
      <c r="PX24" s="105"/>
      <c r="PY24" s="105"/>
      <c r="PZ24" s="105"/>
      <c r="QA24" s="105"/>
      <c r="QB24" s="105"/>
      <c r="QC24" s="105"/>
      <c r="QD24" s="105"/>
      <c r="QE24" s="105"/>
      <c r="QF24" s="105"/>
      <c r="QG24" s="105"/>
      <c r="QH24" s="105"/>
      <c r="QI24" s="105"/>
      <c r="QJ24" s="105"/>
      <c r="QK24" s="105"/>
      <c r="QL24" s="105"/>
      <c r="QM24" s="105"/>
      <c r="QN24" s="105"/>
      <c r="QO24" s="105"/>
      <c r="QP24" s="105"/>
      <c r="QQ24" s="105"/>
      <c r="QR24" s="105"/>
      <c r="QS24" s="105"/>
      <c r="QT24" s="105"/>
      <c r="QU24" s="105"/>
      <c r="QV24" s="105"/>
      <c r="QW24" s="105"/>
      <c r="QX24" s="105"/>
      <c r="QY24" s="105"/>
      <c r="QZ24" s="105"/>
      <c r="RA24" s="105"/>
      <c r="RB24" s="105"/>
      <c r="RC24" s="105"/>
      <c r="RD24" s="105"/>
      <c r="RE24" s="105"/>
      <c r="RF24" s="105"/>
      <c r="RG24" s="105"/>
      <c r="RH24" s="105"/>
      <c r="RI24" s="105"/>
      <c r="RJ24" s="105"/>
      <c r="RK24" s="105"/>
      <c r="RL24" s="105"/>
      <c r="RM24" s="105"/>
      <c r="RN24" s="105"/>
      <c r="RO24" s="105"/>
      <c r="RP24" s="105"/>
      <c r="RQ24" s="105"/>
      <c r="RR24" s="105"/>
      <c r="RS24" s="105"/>
      <c r="RT24" s="105"/>
      <c r="RU24" s="105"/>
      <c r="RV24" s="105"/>
      <c r="RW24" s="105"/>
      <c r="RX24" s="105"/>
      <c r="RY24" s="105"/>
      <c r="RZ24" s="105"/>
      <c r="SA24" s="105"/>
      <c r="SB24" s="105"/>
      <c r="SC24" s="105"/>
      <c r="SD24" s="105"/>
      <c r="SE24" s="105"/>
      <c r="SF24" s="105"/>
      <c r="SG24" s="105"/>
      <c r="SH24" s="105"/>
      <c r="SI24" s="105"/>
      <c r="SJ24" s="105"/>
      <c r="SK24" s="105"/>
      <c r="SL24" s="105"/>
      <c r="SM24" s="105"/>
      <c r="SN24" s="105"/>
      <c r="SO24" s="105"/>
      <c r="SP24" s="105"/>
      <c r="SQ24" s="105"/>
      <c r="SR24" s="105"/>
      <c r="SS24" s="105"/>
      <c r="ST24" s="105"/>
      <c r="SU24" s="105"/>
      <c r="SV24" s="105"/>
      <c r="SW24" s="105"/>
      <c r="SX24" s="105"/>
      <c r="SY24" s="105"/>
      <c r="SZ24" s="105"/>
      <c r="TA24" s="105"/>
      <c r="TB24" s="105"/>
      <c r="TC24" s="105"/>
      <c r="TD24" s="105"/>
      <c r="TE24" s="105"/>
      <c r="TF24" s="105"/>
      <c r="TG24" s="105"/>
      <c r="TH24" s="105"/>
      <c r="TI24" s="105"/>
      <c r="TJ24" s="105"/>
      <c r="TK24" s="105"/>
      <c r="TL24" s="105"/>
      <c r="TM24" s="105"/>
      <c r="TN24" s="105"/>
      <c r="TO24" s="105"/>
      <c r="TP24" s="105"/>
      <c r="TQ24" s="105"/>
      <c r="TR24" s="105"/>
      <c r="TS24" s="105"/>
      <c r="TT24" s="105"/>
      <c r="TU24" s="105"/>
      <c r="TV24" s="105"/>
      <c r="TW24" s="105"/>
      <c r="TX24" s="105"/>
      <c r="TY24" s="105"/>
      <c r="TZ24" s="105"/>
      <c r="UA24" s="105"/>
      <c r="UB24" s="105"/>
      <c r="UC24" s="105"/>
      <c r="UD24" s="105"/>
      <c r="UE24" s="105"/>
      <c r="UF24" s="105"/>
      <c r="UG24" s="105"/>
      <c r="UH24" s="105"/>
      <c r="UI24" s="105"/>
      <c r="UJ24" s="105"/>
      <c r="UK24" s="105"/>
      <c r="UL24" s="105"/>
      <c r="UM24" s="105"/>
      <c r="UN24" s="105"/>
      <c r="UO24" s="105"/>
      <c r="UP24" s="105"/>
      <c r="UQ24" s="105"/>
      <c r="UR24" s="105"/>
      <c r="US24" s="105"/>
      <c r="UT24" s="105"/>
      <c r="UU24" s="105"/>
      <c r="UV24" s="105"/>
      <c r="UW24" s="105"/>
      <c r="UX24" s="105"/>
      <c r="UY24" s="105"/>
      <c r="UZ24" s="105"/>
      <c r="VA24" s="105"/>
      <c r="VB24" s="105"/>
      <c r="VC24" s="105"/>
      <c r="VD24" s="105"/>
      <c r="VE24" s="105"/>
      <c r="VF24" s="105"/>
      <c r="VG24" s="105"/>
      <c r="VH24" s="105"/>
      <c r="VI24" s="105"/>
      <c r="VJ24" s="105"/>
      <c r="VK24" s="105"/>
      <c r="VL24" s="105"/>
    </row>
    <row r="25" spans="1:584" s="108" customFormat="1" ht="13.5">
      <c r="A25" s="134"/>
      <c r="B25" s="102" t="s">
        <v>12</v>
      </c>
      <c r="C25" s="105">
        <v>11725</v>
      </c>
      <c r="D25" s="105">
        <v>12963</v>
      </c>
      <c r="E25" s="105">
        <v>20742</v>
      </c>
      <c r="F25" s="105">
        <v>19266</v>
      </c>
      <c r="G25" s="105">
        <v>20075</v>
      </c>
      <c r="H25" s="105">
        <v>20833</v>
      </c>
      <c r="I25" s="105">
        <v>19679</v>
      </c>
      <c r="J25" s="105">
        <v>22035</v>
      </c>
      <c r="K25" s="105">
        <v>24277</v>
      </c>
      <c r="L25" s="105">
        <v>24017</v>
      </c>
      <c r="M25" s="105">
        <v>27163</v>
      </c>
      <c r="N25" s="105">
        <v>21568</v>
      </c>
      <c r="O25" s="105">
        <v>21253</v>
      </c>
      <c r="P25" s="105">
        <v>11509</v>
      </c>
      <c r="Q25" s="105">
        <v>26334</v>
      </c>
      <c r="R25" s="105">
        <v>26034</v>
      </c>
      <c r="S25" s="105">
        <v>25068</v>
      </c>
      <c r="T25" s="105">
        <v>24970</v>
      </c>
      <c r="U25" s="105">
        <v>25739</v>
      </c>
      <c r="V25" s="105">
        <v>27807</v>
      </c>
      <c r="W25" s="105">
        <v>27546</v>
      </c>
      <c r="X25" s="105">
        <v>28323</v>
      </c>
      <c r="Y25" s="105">
        <v>33006</v>
      </c>
      <c r="Z25" s="105">
        <v>21616</v>
      </c>
      <c r="AA25" s="105">
        <v>11841</v>
      </c>
      <c r="AB25" s="105">
        <v>27247</v>
      </c>
      <c r="AC25" s="105">
        <v>32992</v>
      </c>
      <c r="AD25" s="105">
        <v>31460</v>
      </c>
      <c r="AE25" s="105">
        <v>29573</v>
      </c>
      <c r="AF25" s="105">
        <v>33805</v>
      </c>
      <c r="AG25" s="105">
        <v>35620</v>
      </c>
      <c r="AH25" s="105">
        <v>39345</v>
      </c>
      <c r="AI25" s="105">
        <v>42242</v>
      </c>
      <c r="AJ25" s="105">
        <v>40504</v>
      </c>
      <c r="AK25" s="105">
        <v>46041</v>
      </c>
      <c r="AL25" s="105">
        <v>38204</v>
      </c>
      <c r="AM25" s="105">
        <v>16285</v>
      </c>
      <c r="AN25" s="105">
        <v>33855</v>
      </c>
      <c r="AO25" s="105">
        <v>42996</v>
      </c>
      <c r="AP25" s="105">
        <v>38764</v>
      </c>
      <c r="AQ25" s="105">
        <v>42852</v>
      </c>
      <c r="AR25" s="105">
        <v>45279</v>
      </c>
      <c r="AS25" s="105">
        <v>41133</v>
      </c>
      <c r="AT25" s="105">
        <v>50008</v>
      </c>
      <c r="AU25" s="105">
        <v>47233</v>
      </c>
      <c r="AV25" s="105">
        <v>51861</v>
      </c>
      <c r="AW25" s="105">
        <v>55669</v>
      </c>
      <c r="AX25" s="105">
        <v>47297</v>
      </c>
      <c r="AY25" s="105">
        <v>39953</v>
      </c>
      <c r="AZ25" s="105">
        <v>30555</v>
      </c>
      <c r="BA25" s="105">
        <v>46204</v>
      </c>
      <c r="BB25" s="105">
        <v>50777</v>
      </c>
      <c r="BC25" s="105">
        <v>52084</v>
      </c>
      <c r="BD25" s="105">
        <v>47543</v>
      </c>
      <c r="BE25" s="105">
        <v>58025</v>
      </c>
      <c r="BF25" s="105">
        <v>54117</v>
      </c>
      <c r="BG25" s="105">
        <v>58567</v>
      </c>
      <c r="BH25" s="105">
        <v>53907</v>
      </c>
      <c r="BI25" s="105">
        <v>39346</v>
      </c>
      <c r="BJ25" s="105">
        <v>25998</v>
      </c>
      <c r="BK25" s="105">
        <v>18714</v>
      </c>
      <c r="BL25" s="105">
        <v>13985</v>
      </c>
      <c r="BM25" s="105">
        <v>36885</v>
      </c>
      <c r="BN25" s="105">
        <v>36674</v>
      </c>
      <c r="BO25" s="105">
        <v>41697</v>
      </c>
      <c r="BP25" s="105">
        <v>43372</v>
      </c>
      <c r="BQ25" s="105">
        <v>45916</v>
      </c>
      <c r="BR25" s="105">
        <v>46670</v>
      </c>
      <c r="BS25" s="105">
        <v>53304</v>
      </c>
      <c r="BT25" s="105">
        <v>54913</v>
      </c>
      <c r="BU25" s="105">
        <v>54817</v>
      </c>
      <c r="BV25" s="105">
        <v>51645</v>
      </c>
      <c r="BW25" s="105">
        <v>31171</v>
      </c>
      <c r="BX25" s="105">
        <v>38763</v>
      </c>
      <c r="BY25" s="105">
        <v>50739</v>
      </c>
      <c r="BZ25" s="105">
        <v>55156</v>
      </c>
      <c r="CA25" s="105">
        <v>58115</v>
      </c>
      <c r="CB25" s="105">
        <v>62993</v>
      </c>
      <c r="CC25" s="105">
        <v>55597</v>
      </c>
      <c r="CD25" s="105">
        <v>69982</v>
      </c>
      <c r="CE25" s="105">
        <v>71091</v>
      </c>
      <c r="CF25" s="105">
        <v>64213</v>
      </c>
      <c r="CG25" s="105">
        <v>73504</v>
      </c>
      <c r="CH25" s="105">
        <v>64302</v>
      </c>
      <c r="CI25" s="105">
        <v>46527</v>
      </c>
      <c r="CJ25" s="105">
        <v>40271</v>
      </c>
      <c r="CK25" s="105">
        <v>68555</v>
      </c>
      <c r="CL25" s="105">
        <v>70728</v>
      </c>
      <c r="CM25" s="105">
        <v>77436</v>
      </c>
      <c r="CN25" s="105">
        <v>78736</v>
      </c>
      <c r="CO25" s="105">
        <v>68477</v>
      </c>
      <c r="CP25" s="105">
        <v>81868</v>
      </c>
      <c r="CQ25" s="105">
        <v>77424</v>
      </c>
      <c r="CR25" s="105">
        <v>71245</v>
      </c>
      <c r="CS25" s="105">
        <v>72523</v>
      </c>
      <c r="CT25" s="105">
        <v>50625</v>
      </c>
      <c r="CU25" s="105">
        <v>41555</v>
      </c>
      <c r="CV25" s="105">
        <v>53380</v>
      </c>
      <c r="CW25" s="105">
        <v>66298</v>
      </c>
      <c r="CX25" s="105">
        <v>53406</v>
      </c>
      <c r="CY25" s="105">
        <v>57896</v>
      </c>
      <c r="CZ25" s="105">
        <v>51531</v>
      </c>
      <c r="DA25" s="105">
        <v>63614</v>
      </c>
      <c r="DB25" s="105">
        <v>77273</v>
      </c>
      <c r="DC25" s="105">
        <v>66476</v>
      </c>
      <c r="DD25" s="105">
        <v>76974</v>
      </c>
      <c r="DE25" s="105">
        <v>75632</v>
      </c>
      <c r="DF25" s="105">
        <v>59428</v>
      </c>
      <c r="DG25" s="105">
        <v>43692</v>
      </c>
      <c r="DH25" s="105">
        <v>51077</v>
      </c>
      <c r="DI25" s="105">
        <v>76506</v>
      </c>
      <c r="DJ25" s="105">
        <v>73092</v>
      </c>
      <c r="DK25" s="105">
        <v>76939</v>
      </c>
      <c r="DL25" s="105">
        <v>61271</v>
      </c>
      <c r="DM25" s="105">
        <v>69521</v>
      </c>
      <c r="DN25" s="105">
        <v>67143</v>
      </c>
      <c r="DO25" s="105">
        <v>69442</v>
      </c>
      <c r="DP25" s="105">
        <v>72987</v>
      </c>
      <c r="DQ25" s="105">
        <v>59723</v>
      </c>
      <c r="DR25" s="105">
        <v>42768</v>
      </c>
      <c r="DS25" s="105">
        <v>35516</v>
      </c>
      <c r="DT25" s="105">
        <v>50729</v>
      </c>
      <c r="DU25" s="105">
        <v>56145</v>
      </c>
      <c r="DV25" s="105">
        <v>57074</v>
      </c>
      <c r="DW25" s="105">
        <v>49030</v>
      </c>
      <c r="DX25" s="105">
        <v>49024</v>
      </c>
      <c r="DY25" s="105">
        <v>47290</v>
      </c>
      <c r="DZ25" s="105">
        <v>44454</v>
      </c>
      <c r="EA25" s="105">
        <v>56378</v>
      </c>
      <c r="EB25" s="105">
        <v>58882</v>
      </c>
      <c r="EC25" s="105">
        <v>52826</v>
      </c>
      <c r="ED25" s="105">
        <v>39494</v>
      </c>
      <c r="EE25" s="105">
        <v>25213</v>
      </c>
      <c r="EF25" s="105">
        <v>44164</v>
      </c>
      <c r="EG25" s="105">
        <v>50438</v>
      </c>
      <c r="EH25" s="105">
        <v>44638</v>
      </c>
      <c r="EI25" s="105">
        <v>44003</v>
      </c>
      <c r="EJ25" s="105">
        <v>51955</v>
      </c>
      <c r="EK25" s="105">
        <v>43492</v>
      </c>
      <c r="EL25" s="105">
        <v>47574</v>
      </c>
      <c r="EM25" s="105">
        <v>52977</v>
      </c>
      <c r="EN25" s="105">
        <v>45240</v>
      </c>
      <c r="EO25" s="105">
        <v>45478</v>
      </c>
      <c r="EP25" s="105">
        <v>31485</v>
      </c>
      <c r="EQ25" s="105">
        <v>17785</v>
      </c>
      <c r="ER25" s="105">
        <v>34174</v>
      </c>
      <c r="ES25" s="105">
        <v>46209</v>
      </c>
      <c r="ET25" s="105">
        <v>44447</v>
      </c>
      <c r="EU25" s="105">
        <v>39768</v>
      </c>
      <c r="EV25" s="105">
        <v>41655</v>
      </c>
      <c r="EW25" s="105">
        <v>37706</v>
      </c>
      <c r="EX25" s="105">
        <v>43552</v>
      </c>
      <c r="EY25" s="105">
        <v>42599</v>
      </c>
      <c r="EZ25" s="105">
        <v>37832</v>
      </c>
      <c r="FA25" s="105">
        <v>46962</v>
      </c>
      <c r="FB25" s="105">
        <v>40087</v>
      </c>
      <c r="FC25" s="105">
        <v>26762</v>
      </c>
      <c r="FD25" s="105">
        <v>25717</v>
      </c>
      <c r="FE25" s="105">
        <v>39675</v>
      </c>
      <c r="FF25" s="105">
        <v>37731</v>
      </c>
      <c r="FG25" s="105">
        <v>45273</v>
      </c>
      <c r="FH25" s="105">
        <v>45496</v>
      </c>
      <c r="FI25" s="105">
        <v>38169</v>
      </c>
      <c r="FJ25" s="105">
        <v>45262</v>
      </c>
      <c r="FK25" s="105">
        <v>46961</v>
      </c>
      <c r="FL25" s="105">
        <v>43854</v>
      </c>
      <c r="FM25" s="105">
        <v>45228</v>
      </c>
      <c r="FN25" s="105">
        <v>33280</v>
      </c>
      <c r="FO25" s="105">
        <v>21858</v>
      </c>
      <c r="FP25" s="105">
        <v>39085</v>
      </c>
      <c r="FQ25" s="105">
        <v>49655</v>
      </c>
      <c r="FR25" s="105">
        <v>45802</v>
      </c>
      <c r="FS25" s="105">
        <v>46835</v>
      </c>
      <c r="FT25" s="105">
        <v>39420</v>
      </c>
      <c r="FU25" s="105">
        <v>41450</v>
      </c>
      <c r="FV25" s="105">
        <v>49335</v>
      </c>
      <c r="FW25" s="105">
        <v>37267</v>
      </c>
      <c r="FX25" s="105">
        <v>38659</v>
      </c>
      <c r="FY25" s="105">
        <v>36808</v>
      </c>
      <c r="FZ25" s="105">
        <v>20475</v>
      </c>
      <c r="GA25" s="105">
        <v>14803</v>
      </c>
      <c r="GB25" s="105">
        <v>32662</v>
      </c>
      <c r="GC25" s="105">
        <v>29227</v>
      </c>
      <c r="GD25" s="105">
        <v>30294</v>
      </c>
      <c r="GE25" s="105">
        <v>30280</v>
      </c>
      <c r="GF25" s="105">
        <v>23916</v>
      </c>
      <c r="GG25" s="105">
        <v>21646</v>
      </c>
      <c r="GH25" s="105">
        <v>30815</v>
      </c>
      <c r="GI25" s="105">
        <v>27687</v>
      </c>
      <c r="GJ25" s="105">
        <v>31834</v>
      </c>
      <c r="GK25" s="105">
        <v>27099</v>
      </c>
      <c r="GL25" s="105">
        <v>14524</v>
      </c>
      <c r="GM25" s="105">
        <v>20683</v>
      </c>
      <c r="GN25" s="105">
        <v>26133</v>
      </c>
      <c r="GO25" s="105">
        <v>19164</v>
      </c>
      <c r="GP25" s="105">
        <v>0.1</v>
      </c>
      <c r="GQ25" s="105">
        <v>4802</v>
      </c>
      <c r="GR25" s="105">
        <v>15657</v>
      </c>
      <c r="GS25" s="105">
        <v>21316</v>
      </c>
      <c r="GT25" s="105">
        <v>25835</v>
      </c>
      <c r="GU25" s="105">
        <v>32149</v>
      </c>
      <c r="GV25" s="105">
        <v>28706</v>
      </c>
      <c r="GW25" s="105">
        <v>32570</v>
      </c>
      <c r="GX25" s="105">
        <v>30172</v>
      </c>
      <c r="GY25" s="105">
        <v>24308</v>
      </c>
      <c r="GZ25" s="105">
        <v>21809</v>
      </c>
      <c r="HA25" s="105">
        <v>43160</v>
      </c>
      <c r="HB25" s="105">
        <v>29315</v>
      </c>
      <c r="HC25" s="105">
        <v>34953</v>
      </c>
      <c r="HD25" s="105">
        <v>40035</v>
      </c>
      <c r="HE25" s="105">
        <v>31935</v>
      </c>
      <c r="HF25" s="105">
        <v>38362</v>
      </c>
      <c r="HG25" s="105">
        <v>43535</v>
      </c>
      <c r="HH25" s="105">
        <v>41002</v>
      </c>
      <c r="HI25" s="105">
        <v>46490</v>
      </c>
      <c r="HJ25" s="105">
        <v>39849</v>
      </c>
      <c r="HK25" s="105">
        <v>18651</v>
      </c>
      <c r="HL25" s="105">
        <v>37661</v>
      </c>
      <c r="HM25" s="105">
        <v>48746</v>
      </c>
      <c r="HN25" s="105">
        <v>43826</v>
      </c>
      <c r="HO25" s="105">
        <v>46422</v>
      </c>
      <c r="HP25" s="105">
        <v>48392</v>
      </c>
      <c r="HQ25" s="105">
        <v>44033</v>
      </c>
      <c r="HR25" s="105">
        <v>54057</v>
      </c>
      <c r="HS25" s="105">
        <v>52193</v>
      </c>
      <c r="HT25" s="105">
        <v>52415</v>
      </c>
      <c r="HU25" s="105">
        <v>53378</v>
      </c>
      <c r="HV25" s="105">
        <v>37119</v>
      </c>
      <c r="HW25" s="105">
        <v>27184</v>
      </c>
      <c r="HX25" s="105">
        <v>46286</v>
      </c>
      <c r="HY25" s="105">
        <v>61104</v>
      </c>
      <c r="HZ25" s="105">
        <v>54399</v>
      </c>
      <c r="IA25" s="105">
        <v>53282</v>
      </c>
      <c r="IB25" s="105">
        <v>53522</v>
      </c>
      <c r="IC25" s="105">
        <v>49254</v>
      </c>
      <c r="ID25" s="105">
        <v>63455</v>
      </c>
      <c r="IE25" s="105">
        <v>56750</v>
      </c>
      <c r="IF25" s="105">
        <v>51937</v>
      </c>
      <c r="IG25" s="105">
        <v>56569</v>
      </c>
      <c r="IH25" s="105">
        <v>36973</v>
      </c>
      <c r="II25" s="105">
        <v>22643</v>
      </c>
      <c r="IJ25" s="105">
        <v>37491</v>
      </c>
      <c r="IK25" s="105">
        <v>43159</v>
      </c>
      <c r="IL25" s="105">
        <v>42974</v>
      </c>
      <c r="IM25" s="105">
        <v>38440</v>
      </c>
      <c r="IN25" s="105">
        <v>32029</v>
      </c>
      <c r="IO25" s="105">
        <v>44436</v>
      </c>
      <c r="IP25" s="105">
        <v>51650</v>
      </c>
      <c r="IQ25" s="105">
        <v>49611</v>
      </c>
      <c r="IR25" s="105">
        <v>52419</v>
      </c>
      <c r="IS25" s="105">
        <v>53701</v>
      </c>
      <c r="IT25" s="105">
        <v>38018</v>
      </c>
      <c r="IU25" s="105">
        <v>30058</v>
      </c>
      <c r="IV25" s="105">
        <v>42419</v>
      </c>
      <c r="IW25" s="105">
        <v>41565</v>
      </c>
      <c r="IX25" s="105">
        <v>45479</v>
      </c>
      <c r="IY25" s="105"/>
      <c r="IZ25" s="105"/>
      <c r="JA25" s="105"/>
      <c r="JB25" s="105"/>
      <c r="JC25" s="105"/>
      <c r="JD25" s="105"/>
      <c r="JE25" s="105"/>
      <c r="JF25" s="105"/>
      <c r="JG25" s="105"/>
      <c r="JH25" s="105"/>
      <c r="JI25" s="105"/>
      <c r="JJ25" s="105"/>
      <c r="JK25" s="105"/>
      <c r="JL25" s="105"/>
      <c r="JM25" s="105"/>
      <c r="JN25" s="105"/>
      <c r="JO25" s="105"/>
      <c r="JP25" s="105"/>
      <c r="JQ25" s="105"/>
      <c r="JR25" s="105"/>
      <c r="JS25" s="105"/>
      <c r="JT25" s="105"/>
      <c r="JU25" s="105"/>
      <c r="JV25" s="105"/>
      <c r="JW25" s="105"/>
      <c r="JX25" s="105"/>
      <c r="JY25" s="105"/>
      <c r="JZ25" s="105"/>
      <c r="KA25" s="105"/>
      <c r="KB25" s="105"/>
      <c r="KC25" s="105"/>
      <c r="KD25" s="105"/>
      <c r="KE25" s="105"/>
      <c r="KF25" s="105"/>
      <c r="KG25" s="105"/>
      <c r="KH25" s="105"/>
      <c r="KI25" s="105"/>
      <c r="KJ25" s="105"/>
      <c r="KK25" s="105"/>
      <c r="KL25" s="105"/>
      <c r="KM25" s="105"/>
      <c r="KN25" s="105"/>
      <c r="KO25" s="105"/>
      <c r="KP25" s="105"/>
      <c r="KQ25" s="105"/>
      <c r="KR25" s="105"/>
      <c r="KS25" s="105"/>
      <c r="KT25" s="105"/>
      <c r="KU25" s="105"/>
      <c r="KV25" s="105"/>
      <c r="KW25" s="105"/>
      <c r="KX25" s="105"/>
      <c r="KY25" s="105"/>
      <c r="KZ25" s="105"/>
      <c r="LA25" s="105"/>
      <c r="LB25" s="105"/>
      <c r="LC25" s="105"/>
      <c r="LD25" s="105"/>
      <c r="LE25" s="105"/>
      <c r="LF25" s="105"/>
      <c r="LG25" s="105"/>
      <c r="LH25" s="105"/>
      <c r="LI25" s="105"/>
      <c r="LJ25" s="105"/>
      <c r="LK25" s="105"/>
      <c r="LL25" s="105"/>
      <c r="LM25" s="105"/>
      <c r="LN25" s="105"/>
      <c r="LO25" s="105"/>
      <c r="LP25" s="105"/>
      <c r="LQ25" s="105"/>
      <c r="LR25" s="105"/>
      <c r="LS25" s="105"/>
      <c r="LT25" s="105"/>
      <c r="LU25" s="105"/>
      <c r="LV25" s="105"/>
      <c r="LW25" s="105"/>
      <c r="LX25" s="105"/>
      <c r="LY25" s="105"/>
      <c r="LZ25" s="105"/>
      <c r="MA25" s="105"/>
      <c r="MB25" s="105"/>
      <c r="MC25" s="105"/>
      <c r="MD25" s="105"/>
      <c r="ME25" s="105"/>
      <c r="MF25" s="105"/>
      <c r="MG25" s="105"/>
      <c r="MH25" s="105"/>
      <c r="MI25" s="105"/>
      <c r="MJ25" s="105"/>
      <c r="MK25" s="105"/>
      <c r="ML25" s="105"/>
      <c r="MM25" s="105"/>
      <c r="MN25" s="105"/>
      <c r="MO25" s="105"/>
      <c r="MP25" s="105"/>
      <c r="MQ25" s="105"/>
      <c r="MR25" s="105"/>
      <c r="MS25" s="105"/>
      <c r="MT25" s="105"/>
      <c r="MU25" s="105"/>
      <c r="MV25" s="105"/>
      <c r="MW25" s="105"/>
      <c r="MX25" s="105"/>
      <c r="MY25" s="105"/>
      <c r="MZ25" s="105"/>
      <c r="NA25" s="105"/>
      <c r="NB25" s="105"/>
      <c r="NC25" s="105"/>
      <c r="ND25" s="105"/>
      <c r="NE25" s="105"/>
      <c r="NF25" s="105"/>
      <c r="NG25" s="105"/>
      <c r="NH25" s="105"/>
      <c r="NI25" s="105"/>
      <c r="NJ25" s="105"/>
      <c r="NK25" s="105"/>
      <c r="NL25" s="105"/>
      <c r="NM25" s="105"/>
      <c r="NN25" s="105"/>
      <c r="NO25" s="105"/>
      <c r="NP25" s="105"/>
      <c r="NQ25" s="105"/>
      <c r="NR25" s="105"/>
      <c r="NS25" s="105"/>
      <c r="NT25" s="105"/>
      <c r="NU25" s="105"/>
      <c r="NV25" s="105"/>
      <c r="NW25" s="105"/>
      <c r="NX25" s="105"/>
      <c r="NY25" s="105"/>
      <c r="NZ25" s="105"/>
      <c r="OA25" s="105"/>
      <c r="OB25" s="105"/>
      <c r="OC25" s="105"/>
      <c r="OD25" s="105"/>
      <c r="OE25" s="105"/>
      <c r="OF25" s="105"/>
      <c r="OG25" s="105"/>
      <c r="OH25" s="105"/>
      <c r="OI25" s="105"/>
      <c r="OJ25" s="105"/>
      <c r="OK25" s="105"/>
      <c r="OL25" s="105"/>
      <c r="OM25" s="105"/>
      <c r="ON25" s="105"/>
      <c r="OO25" s="105"/>
      <c r="OP25" s="105"/>
      <c r="OQ25" s="105"/>
      <c r="OR25" s="105"/>
      <c r="OS25" s="105"/>
      <c r="OT25" s="105"/>
      <c r="OU25" s="105"/>
      <c r="OV25" s="105"/>
      <c r="OW25" s="105"/>
      <c r="OX25" s="105"/>
      <c r="OY25" s="105"/>
      <c r="OZ25" s="105"/>
      <c r="PA25" s="105"/>
      <c r="PB25" s="105"/>
      <c r="PC25" s="105"/>
      <c r="PD25" s="105"/>
      <c r="PE25" s="105"/>
      <c r="PF25" s="105"/>
      <c r="PG25" s="105"/>
      <c r="PH25" s="105"/>
      <c r="PI25" s="105"/>
      <c r="PJ25" s="105"/>
      <c r="PK25" s="105"/>
      <c r="PL25" s="105"/>
      <c r="PM25" s="105"/>
      <c r="PN25" s="105"/>
      <c r="PO25" s="105"/>
      <c r="PP25" s="105"/>
      <c r="PQ25" s="105"/>
      <c r="PR25" s="105"/>
      <c r="PS25" s="105"/>
      <c r="PT25" s="105"/>
      <c r="PU25" s="105"/>
      <c r="PV25" s="105"/>
      <c r="PW25" s="105"/>
      <c r="PX25" s="105"/>
      <c r="PY25" s="105"/>
      <c r="PZ25" s="105"/>
      <c r="QA25" s="105"/>
      <c r="QB25" s="105"/>
      <c r="QC25" s="105"/>
      <c r="QD25" s="105"/>
      <c r="QE25" s="105"/>
      <c r="QF25" s="105"/>
      <c r="QG25" s="105"/>
      <c r="QH25" s="105"/>
      <c r="QI25" s="105"/>
      <c r="QJ25" s="105"/>
      <c r="QK25" s="105"/>
      <c r="QL25" s="105"/>
      <c r="QM25" s="105"/>
      <c r="QN25" s="105"/>
      <c r="QO25" s="105"/>
      <c r="QP25" s="105"/>
      <c r="QQ25" s="105"/>
      <c r="QR25" s="105"/>
      <c r="QS25" s="105"/>
      <c r="QT25" s="105"/>
      <c r="QU25" s="105"/>
      <c r="QV25" s="105"/>
      <c r="QW25" s="105"/>
      <c r="QX25" s="105"/>
      <c r="QY25" s="105"/>
      <c r="QZ25" s="105"/>
      <c r="RA25" s="105"/>
      <c r="RB25" s="105"/>
      <c r="RC25" s="105"/>
      <c r="RD25" s="105"/>
      <c r="RE25" s="105"/>
      <c r="RF25" s="105"/>
      <c r="RG25" s="105"/>
      <c r="RH25" s="105"/>
      <c r="RI25" s="105"/>
      <c r="RJ25" s="105"/>
      <c r="RK25" s="105"/>
      <c r="RL25" s="105"/>
      <c r="RM25" s="105"/>
      <c r="RN25" s="105"/>
      <c r="RO25" s="105"/>
      <c r="RP25" s="105"/>
      <c r="RQ25" s="105"/>
      <c r="RR25" s="105"/>
      <c r="RS25" s="105"/>
      <c r="RT25" s="105"/>
      <c r="RU25" s="105"/>
      <c r="RV25" s="105"/>
      <c r="RW25" s="105"/>
      <c r="RX25" s="105"/>
      <c r="RY25" s="105"/>
      <c r="RZ25" s="105"/>
      <c r="SA25" s="105"/>
      <c r="SB25" s="105"/>
      <c r="SC25" s="105"/>
      <c r="SD25" s="105"/>
      <c r="SE25" s="105"/>
      <c r="SF25" s="105"/>
      <c r="SG25" s="105"/>
      <c r="SH25" s="105"/>
      <c r="SI25" s="105"/>
      <c r="SJ25" s="105"/>
      <c r="SK25" s="105"/>
      <c r="SL25" s="105"/>
      <c r="SM25" s="105"/>
      <c r="SN25" s="105"/>
      <c r="SO25" s="105"/>
      <c r="SP25" s="105"/>
      <c r="SQ25" s="105"/>
      <c r="SR25" s="105"/>
      <c r="SS25" s="105"/>
      <c r="ST25" s="105"/>
      <c r="SU25" s="105"/>
      <c r="SV25" s="105"/>
      <c r="SW25" s="105"/>
      <c r="SX25" s="105"/>
      <c r="SY25" s="105"/>
      <c r="SZ25" s="105"/>
      <c r="TA25" s="105"/>
      <c r="TB25" s="105"/>
      <c r="TC25" s="105"/>
      <c r="TD25" s="105"/>
      <c r="TE25" s="105"/>
      <c r="TF25" s="105"/>
      <c r="TG25" s="105"/>
      <c r="TH25" s="105"/>
      <c r="TI25" s="105"/>
      <c r="TJ25" s="105"/>
      <c r="TK25" s="105"/>
      <c r="TL25" s="105"/>
      <c r="TM25" s="105"/>
      <c r="TN25" s="105"/>
      <c r="TO25" s="105"/>
      <c r="TP25" s="105"/>
      <c r="TQ25" s="105"/>
      <c r="TR25" s="105"/>
      <c r="TS25" s="105"/>
      <c r="TT25" s="105"/>
      <c r="TU25" s="105"/>
      <c r="TV25" s="105"/>
      <c r="TW25" s="105"/>
      <c r="TX25" s="105"/>
      <c r="TY25" s="105"/>
      <c r="TZ25" s="105"/>
      <c r="UA25" s="105"/>
      <c r="UB25" s="105"/>
      <c r="UC25" s="105"/>
      <c r="UD25" s="105"/>
      <c r="UE25" s="105"/>
      <c r="UF25" s="105"/>
      <c r="UG25" s="105"/>
      <c r="UH25" s="105"/>
      <c r="UI25" s="105"/>
      <c r="UJ25" s="105"/>
      <c r="UK25" s="105"/>
      <c r="UL25" s="105"/>
      <c r="UM25" s="105"/>
      <c r="UN25" s="105"/>
      <c r="UO25" s="105"/>
      <c r="UP25" s="105"/>
      <c r="UQ25" s="105"/>
      <c r="UR25" s="105"/>
      <c r="US25" s="105"/>
      <c r="UT25" s="105"/>
      <c r="UU25" s="105"/>
      <c r="UV25" s="105"/>
      <c r="UW25" s="105"/>
      <c r="UX25" s="105"/>
      <c r="UY25" s="105"/>
      <c r="UZ25" s="105"/>
      <c r="VA25" s="105"/>
      <c r="VB25" s="105"/>
      <c r="VC25" s="105"/>
      <c r="VD25" s="105"/>
      <c r="VE25" s="105"/>
      <c r="VF25" s="105"/>
      <c r="VG25" s="105"/>
      <c r="VH25" s="105"/>
      <c r="VI25" s="105"/>
      <c r="VJ25" s="105"/>
      <c r="VK25" s="105"/>
      <c r="VL25" s="105"/>
    </row>
    <row r="26" spans="1:584" s="108" customFormat="1" ht="13.5">
      <c r="A26" s="135" t="s">
        <v>13</v>
      </c>
      <c r="B26" s="100" t="s">
        <v>36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>
        <v>169.90711982820579</v>
      </c>
      <c r="CV26" s="105">
        <v>151.76677881411672</v>
      </c>
      <c r="CW26" s="105">
        <v>188.20224034749174</v>
      </c>
      <c r="CX26" s="105">
        <v>164.2439778175879</v>
      </c>
      <c r="CY26" s="105">
        <v>175.19157039052519</v>
      </c>
      <c r="CZ26" s="105">
        <v>173.62919800755051</v>
      </c>
      <c r="DA26" s="105">
        <v>169.58661304532754</v>
      </c>
      <c r="DB26" s="105">
        <v>173.59981522009599</v>
      </c>
      <c r="DC26" s="105">
        <v>172.57731317472775</v>
      </c>
      <c r="DD26" s="105">
        <v>184.77029693994555</v>
      </c>
      <c r="DE26" s="105">
        <v>187.28559297570254</v>
      </c>
      <c r="DF26" s="105">
        <v>164.21125887571077</v>
      </c>
      <c r="DG26" s="105">
        <v>171.4025142536168</v>
      </c>
      <c r="DH26" s="105">
        <v>161.2459782267199</v>
      </c>
      <c r="DI26" s="105">
        <v>187.56868374327627</v>
      </c>
      <c r="DJ26" s="105">
        <v>187.13947299933884</v>
      </c>
      <c r="DK26" s="105">
        <v>198.65765871647653</v>
      </c>
      <c r="DL26" s="105">
        <v>180.24141267814022</v>
      </c>
      <c r="DM26" s="105">
        <v>190.52527163709613</v>
      </c>
      <c r="DN26" s="105">
        <v>200.38004906275705</v>
      </c>
      <c r="DO26" s="105">
        <v>196.99687903190647</v>
      </c>
      <c r="DP26" s="105">
        <v>207.79665340946761</v>
      </c>
      <c r="DQ26" s="105">
        <v>197.52674751074895</v>
      </c>
      <c r="DR26" s="105">
        <v>185.24797916484115</v>
      </c>
      <c r="DS26" s="105">
        <v>180.95858868906723</v>
      </c>
      <c r="DT26" s="105">
        <v>166.9075826197269</v>
      </c>
      <c r="DU26" s="105">
        <v>181.73905812186075</v>
      </c>
      <c r="DV26" s="105">
        <v>181.54026556140022</v>
      </c>
      <c r="DW26" s="105">
        <v>182.07592492210608</v>
      </c>
      <c r="DX26" s="105">
        <v>178.1721630053467</v>
      </c>
      <c r="DY26" s="105">
        <v>184.28719663701196</v>
      </c>
      <c r="DZ26" s="105">
        <v>185.34558583264192</v>
      </c>
      <c r="EA26" s="105">
        <v>204.45468015771309</v>
      </c>
      <c r="EB26" s="105">
        <v>215.26614712388863</v>
      </c>
      <c r="EC26" s="105">
        <v>193.10660321113016</v>
      </c>
      <c r="ED26" s="105">
        <v>176.04592380324686</v>
      </c>
      <c r="EE26" s="105">
        <v>175.15904059935238</v>
      </c>
      <c r="EF26" s="105">
        <v>173.09349821800234</v>
      </c>
      <c r="EG26" s="105">
        <v>190.94424654322481</v>
      </c>
      <c r="EH26" s="105">
        <v>201.91767729378975</v>
      </c>
      <c r="EI26" s="105">
        <v>192.36609897641443</v>
      </c>
      <c r="EJ26" s="105">
        <v>203.07055250075916</v>
      </c>
      <c r="EK26" s="105">
        <v>207.28932439971021</v>
      </c>
      <c r="EL26" s="105">
        <v>195.76002106125202</v>
      </c>
      <c r="EM26" s="105">
        <v>218.61777282064668</v>
      </c>
      <c r="EN26" s="105">
        <v>221.10139979603372</v>
      </c>
      <c r="EO26" s="105">
        <v>204.41054084766267</v>
      </c>
      <c r="EP26" s="105">
        <v>179.41746447014893</v>
      </c>
      <c r="EQ26" s="105">
        <v>167.37789793627468</v>
      </c>
      <c r="ER26" s="105">
        <v>159.09537255293876</v>
      </c>
      <c r="ES26" s="105">
        <v>173.48476812854759</v>
      </c>
      <c r="ET26" s="105">
        <v>152.15746659299595</v>
      </c>
      <c r="EU26" s="105">
        <v>163.98553258246463</v>
      </c>
      <c r="EV26" s="105">
        <v>157.54164597020309</v>
      </c>
      <c r="EW26" s="105">
        <v>156.23018491172417</v>
      </c>
      <c r="EX26" s="105">
        <v>185.65186695757907</v>
      </c>
      <c r="EY26" s="105">
        <v>189.06913910092683</v>
      </c>
      <c r="EZ26" s="105">
        <v>175.24023627046617</v>
      </c>
      <c r="FA26" s="105">
        <v>182.7961256065812</v>
      </c>
      <c r="FB26" s="105">
        <v>165.43784458664223</v>
      </c>
      <c r="FC26" s="105">
        <v>164.3477674171541</v>
      </c>
      <c r="FD26" s="105">
        <v>150.10887500238113</v>
      </c>
      <c r="FE26" s="105">
        <v>191.90633285422794</v>
      </c>
      <c r="FF26" s="105">
        <v>167.87461878792874</v>
      </c>
      <c r="FG26" s="105">
        <v>183.81985749127844</v>
      </c>
      <c r="FH26" s="105">
        <v>191.40703265180801</v>
      </c>
      <c r="FI26" s="105">
        <v>189.48115962042161</v>
      </c>
      <c r="FJ26" s="105">
        <v>212.87105061867288</v>
      </c>
      <c r="FK26" s="105">
        <v>212.80373903818551</v>
      </c>
      <c r="FL26" s="105">
        <v>223.90464257627576</v>
      </c>
      <c r="FM26" s="105">
        <v>224.43623116994016</v>
      </c>
      <c r="FN26" s="105">
        <v>191.0016619582444</v>
      </c>
      <c r="FO26" s="105">
        <v>196.36506908382009</v>
      </c>
      <c r="FP26" s="105">
        <v>179.09238361226636</v>
      </c>
      <c r="FQ26" s="105">
        <v>207.93856483627351</v>
      </c>
      <c r="FR26" s="105">
        <v>192.03630594125991</v>
      </c>
      <c r="FS26" s="105">
        <v>196.35069011092841</v>
      </c>
      <c r="FT26" s="105">
        <v>191.25624769513971</v>
      </c>
      <c r="FU26" s="105">
        <v>191.06424069971226</v>
      </c>
      <c r="FV26" s="105">
        <v>212.89653858620207</v>
      </c>
      <c r="FW26" s="105">
        <v>204.63967611896959</v>
      </c>
      <c r="FX26" s="105">
        <v>209.54385232213303</v>
      </c>
      <c r="FY26" s="105">
        <v>188.649705384698</v>
      </c>
      <c r="FZ26" s="105">
        <v>151.57070366916744</v>
      </c>
      <c r="GA26" s="105">
        <v>165.57798428096757</v>
      </c>
      <c r="GB26" s="105">
        <v>169.55542763446149</v>
      </c>
      <c r="GC26" s="105">
        <v>182.4595909387678</v>
      </c>
      <c r="GD26" s="105">
        <v>177.50477872345604</v>
      </c>
      <c r="GE26" s="105">
        <v>189.61138258106374</v>
      </c>
      <c r="GF26" s="105">
        <v>168.59387206201819</v>
      </c>
      <c r="GG26" s="105">
        <v>187.52819012869432</v>
      </c>
      <c r="GH26" s="105">
        <v>200.0205807948071</v>
      </c>
      <c r="GI26" s="105">
        <v>186.85482704729418</v>
      </c>
      <c r="GJ26" s="105">
        <v>189.73965044778285</v>
      </c>
      <c r="GK26" s="105">
        <v>178.87572441417873</v>
      </c>
      <c r="GL26" s="105">
        <v>141.93479403509923</v>
      </c>
      <c r="GM26" s="105">
        <v>143.25125275798698</v>
      </c>
      <c r="GN26" s="105">
        <v>132.07527706701043</v>
      </c>
      <c r="GO26" s="105">
        <v>96.476566560814803</v>
      </c>
      <c r="GP26" s="105">
        <v>42.207676741826511</v>
      </c>
      <c r="GQ26" s="105">
        <v>97.319431090075838</v>
      </c>
      <c r="GR26" s="105">
        <v>143.80209227376096</v>
      </c>
      <c r="GS26" s="105">
        <v>163.33608135785298</v>
      </c>
      <c r="GT26" s="105">
        <v>164.7638900131729</v>
      </c>
      <c r="GU26" s="105">
        <v>179.66253949163107</v>
      </c>
      <c r="GV26" s="105">
        <v>187.94887365939118</v>
      </c>
      <c r="GW26" s="105">
        <v>190.04434784453562</v>
      </c>
      <c r="GX26" s="105">
        <v>180.84539614260402</v>
      </c>
      <c r="GY26" s="105">
        <v>176.61300396436425</v>
      </c>
      <c r="GZ26" s="105">
        <v>162.01091951566616</v>
      </c>
      <c r="HA26" s="105">
        <v>192.77498460202679</v>
      </c>
      <c r="HB26" s="105">
        <v>178.09913693044891</v>
      </c>
      <c r="HC26" s="105">
        <v>165.85456834902911</v>
      </c>
      <c r="HD26" s="105">
        <v>184.68798357931021</v>
      </c>
      <c r="HE26" s="105">
        <v>193.70863931116037</v>
      </c>
      <c r="HF26" s="105">
        <v>202.14216219471132</v>
      </c>
      <c r="HG26" s="105">
        <v>201.92722587876827</v>
      </c>
      <c r="HH26" s="105">
        <v>202.65271310760173</v>
      </c>
      <c r="HI26" s="105">
        <v>204.59340392109982</v>
      </c>
      <c r="HJ26" s="105">
        <v>189.05960622422711</v>
      </c>
      <c r="HK26" s="105">
        <v>167.88278425176463</v>
      </c>
      <c r="HL26" s="105">
        <v>173.75388521974767</v>
      </c>
      <c r="HM26" s="105">
        <v>196.66714186987309</v>
      </c>
      <c r="HN26" s="105">
        <v>192.61644631978095</v>
      </c>
      <c r="HO26" s="105">
        <v>197.87777369679532</v>
      </c>
      <c r="HP26" s="105">
        <v>196.9770939292199</v>
      </c>
      <c r="HQ26" s="105">
        <v>202.59618205442993</v>
      </c>
      <c r="HR26" s="105">
        <v>215.79109706802373</v>
      </c>
      <c r="HS26" s="105">
        <v>210.93375781629518</v>
      </c>
      <c r="HT26" s="105">
        <v>201.8771088246921</v>
      </c>
      <c r="HU26" s="105">
        <v>201.63006183123682</v>
      </c>
      <c r="HV26" s="105">
        <v>169.21680320809449</v>
      </c>
      <c r="HW26" s="105">
        <v>172.33934939829359</v>
      </c>
      <c r="HX26" s="105">
        <v>162.22695549986418</v>
      </c>
      <c r="HY26" s="105">
        <v>199.48744984757749</v>
      </c>
      <c r="HZ26" s="105">
        <v>184.83422214775626</v>
      </c>
      <c r="IA26" s="105">
        <v>192.23161044067626</v>
      </c>
      <c r="IB26" s="105">
        <v>191.43972811813063</v>
      </c>
      <c r="IC26" s="105">
        <v>190.81040727685351</v>
      </c>
      <c r="ID26" s="105">
        <v>209.25255924716686</v>
      </c>
      <c r="IE26" s="105">
        <v>201.38456822727548</v>
      </c>
      <c r="IF26" s="105">
        <v>207.89929269638574</v>
      </c>
      <c r="IG26" s="105">
        <v>197.43472787421692</v>
      </c>
      <c r="IH26" s="105">
        <v>148.62105527178247</v>
      </c>
      <c r="II26" s="105">
        <v>134.83771806834591</v>
      </c>
      <c r="IJ26" s="105">
        <v>122.27119380760685</v>
      </c>
      <c r="IK26" s="105">
        <v>115.35736624945135</v>
      </c>
      <c r="IL26" s="105">
        <v>115.92753382720895</v>
      </c>
      <c r="IM26" s="105">
        <v>129.62608308421588</v>
      </c>
      <c r="IN26" s="105">
        <v>123.77412028245134</v>
      </c>
      <c r="IO26" s="105">
        <v>152.13290271486542</v>
      </c>
      <c r="IP26" s="105">
        <v>153.7674037226069</v>
      </c>
      <c r="IQ26" s="105">
        <v>150.67348298933433</v>
      </c>
      <c r="IR26" s="105">
        <v>156.3481427440928</v>
      </c>
      <c r="IS26" s="105">
        <v>150.03280535352434</v>
      </c>
      <c r="IT26" s="105">
        <v>133.4482137736596</v>
      </c>
      <c r="IU26" s="105">
        <v>132.98978736616479</v>
      </c>
      <c r="IV26" s="105">
        <v>126.82413898156881</v>
      </c>
      <c r="IW26" s="105">
        <v>133.52677246730892</v>
      </c>
      <c r="IX26" s="105"/>
      <c r="IY26" s="105"/>
      <c r="IZ26" s="105"/>
      <c r="JA26" s="105"/>
      <c r="JB26" s="105"/>
      <c r="JC26" s="105"/>
      <c r="JD26" s="105"/>
      <c r="JE26" s="105"/>
      <c r="JF26" s="105"/>
      <c r="JG26" s="105"/>
      <c r="JH26" s="105"/>
      <c r="JI26" s="105"/>
      <c r="JJ26" s="105"/>
      <c r="JK26" s="105"/>
      <c r="JL26" s="105"/>
      <c r="JM26" s="105"/>
      <c r="JN26" s="105"/>
      <c r="JO26" s="105"/>
      <c r="JP26" s="105"/>
      <c r="JQ26" s="105"/>
      <c r="JR26" s="105"/>
      <c r="JS26" s="105"/>
      <c r="JT26" s="105"/>
      <c r="JU26" s="105"/>
      <c r="JV26" s="105"/>
      <c r="JW26" s="105"/>
      <c r="JX26" s="105"/>
      <c r="JY26" s="105"/>
      <c r="JZ26" s="105"/>
      <c r="KA26" s="105"/>
      <c r="KB26" s="105"/>
      <c r="KC26" s="105"/>
      <c r="KD26" s="105"/>
      <c r="KE26" s="105"/>
      <c r="KF26" s="105"/>
      <c r="KG26" s="105"/>
      <c r="KH26" s="105"/>
      <c r="KI26" s="105"/>
      <c r="KJ26" s="105"/>
      <c r="KK26" s="105"/>
      <c r="KL26" s="105"/>
      <c r="KM26" s="105"/>
      <c r="KN26" s="105"/>
      <c r="KO26" s="105"/>
      <c r="KP26" s="105"/>
      <c r="KQ26" s="105"/>
      <c r="KR26" s="105"/>
      <c r="KS26" s="105"/>
      <c r="KT26" s="105"/>
      <c r="KU26" s="105"/>
      <c r="KV26" s="105"/>
      <c r="KW26" s="105"/>
      <c r="KX26" s="105"/>
      <c r="KY26" s="105"/>
      <c r="KZ26" s="105"/>
      <c r="LA26" s="105"/>
      <c r="LB26" s="105"/>
      <c r="LC26" s="105"/>
      <c r="LD26" s="105"/>
      <c r="LE26" s="105"/>
      <c r="LF26" s="105"/>
      <c r="LG26" s="105"/>
      <c r="LH26" s="105"/>
      <c r="LI26" s="105"/>
      <c r="LJ26" s="105"/>
      <c r="LK26" s="105"/>
      <c r="LL26" s="105"/>
      <c r="LM26" s="105"/>
      <c r="LN26" s="105"/>
      <c r="LO26" s="105"/>
      <c r="LP26" s="105"/>
      <c r="LQ26" s="105"/>
      <c r="LR26" s="105"/>
      <c r="LS26" s="105"/>
      <c r="LT26" s="105"/>
      <c r="LU26" s="105"/>
      <c r="LV26" s="105"/>
      <c r="LW26" s="105"/>
      <c r="LX26" s="105"/>
      <c r="LY26" s="105"/>
      <c r="LZ26" s="105"/>
      <c r="MA26" s="105"/>
      <c r="MB26" s="105"/>
      <c r="MC26" s="105"/>
      <c r="MD26" s="105"/>
      <c r="ME26" s="105"/>
      <c r="MF26" s="105"/>
      <c r="MG26" s="105"/>
      <c r="MH26" s="105"/>
      <c r="MI26" s="105"/>
      <c r="MJ26" s="105"/>
      <c r="MK26" s="105"/>
      <c r="ML26" s="105"/>
      <c r="MM26" s="105"/>
      <c r="MN26" s="105"/>
      <c r="MO26" s="105"/>
      <c r="MP26" s="105"/>
      <c r="MQ26" s="105"/>
      <c r="MR26" s="105"/>
      <c r="MS26" s="105"/>
      <c r="MT26" s="105"/>
      <c r="MU26" s="105"/>
      <c r="MV26" s="105"/>
      <c r="MW26" s="105"/>
      <c r="MX26" s="105"/>
      <c r="MY26" s="105"/>
      <c r="MZ26" s="105"/>
      <c r="NA26" s="105"/>
      <c r="NB26" s="105"/>
      <c r="NC26" s="105"/>
      <c r="ND26" s="105"/>
      <c r="NE26" s="105"/>
      <c r="NF26" s="105"/>
      <c r="NG26" s="105"/>
      <c r="NH26" s="105"/>
      <c r="NI26" s="105"/>
      <c r="NJ26" s="105"/>
      <c r="NK26" s="105"/>
      <c r="NL26" s="105"/>
      <c r="NM26" s="105"/>
      <c r="NN26" s="105"/>
      <c r="NO26" s="105"/>
      <c r="NP26" s="105"/>
      <c r="NQ26" s="105"/>
      <c r="NR26" s="105"/>
      <c r="NS26" s="105"/>
      <c r="NT26" s="105"/>
      <c r="NU26" s="105"/>
      <c r="NV26" s="105"/>
      <c r="NW26" s="105"/>
      <c r="NX26" s="105"/>
      <c r="NY26" s="105"/>
      <c r="NZ26" s="105"/>
      <c r="OA26" s="105"/>
      <c r="OB26" s="105"/>
      <c r="OC26" s="105"/>
      <c r="OD26" s="105"/>
      <c r="OE26" s="105"/>
      <c r="OF26" s="105"/>
      <c r="OG26" s="105"/>
      <c r="OH26" s="105"/>
      <c r="OI26" s="105"/>
      <c r="OJ26" s="105"/>
      <c r="OK26" s="105"/>
      <c r="OL26" s="105"/>
      <c r="OM26" s="105"/>
      <c r="ON26" s="105"/>
      <c r="OO26" s="105"/>
      <c r="OP26" s="105"/>
      <c r="OQ26" s="105"/>
      <c r="OR26" s="105"/>
      <c r="OS26" s="105"/>
      <c r="OT26" s="105"/>
      <c r="OU26" s="105"/>
      <c r="OV26" s="105"/>
      <c r="OW26" s="105"/>
      <c r="OX26" s="105"/>
      <c r="OY26" s="105"/>
      <c r="OZ26" s="105"/>
      <c r="PA26" s="105"/>
      <c r="PB26" s="105"/>
      <c r="PC26" s="105"/>
      <c r="PD26" s="105"/>
      <c r="PE26" s="105"/>
      <c r="PF26" s="105"/>
      <c r="PG26" s="105"/>
      <c r="PH26" s="105"/>
      <c r="PI26" s="105"/>
      <c r="PJ26" s="105"/>
      <c r="PK26" s="105"/>
      <c r="PL26" s="105"/>
      <c r="PM26" s="105"/>
      <c r="PN26" s="105"/>
      <c r="PO26" s="105"/>
      <c r="PP26" s="105"/>
      <c r="PQ26" s="105"/>
      <c r="PR26" s="105"/>
      <c r="PS26" s="105"/>
      <c r="PT26" s="105"/>
      <c r="PU26" s="105"/>
      <c r="PV26" s="105"/>
      <c r="PW26" s="105"/>
      <c r="PX26" s="105"/>
      <c r="PY26" s="105"/>
      <c r="PZ26" s="105"/>
      <c r="QA26" s="105"/>
      <c r="QB26" s="105"/>
      <c r="QC26" s="105"/>
      <c r="QD26" s="105"/>
      <c r="QE26" s="105"/>
      <c r="QF26" s="105"/>
      <c r="QG26" s="105"/>
      <c r="QH26" s="105"/>
      <c r="QI26" s="105"/>
      <c r="QJ26" s="105"/>
      <c r="QK26" s="105"/>
      <c r="QL26" s="105"/>
      <c r="QM26" s="105"/>
      <c r="QN26" s="105"/>
      <c r="QO26" s="105"/>
      <c r="QP26" s="105"/>
      <c r="QQ26" s="105"/>
      <c r="QR26" s="105"/>
      <c r="QS26" s="105"/>
      <c r="QT26" s="105"/>
      <c r="QU26" s="105"/>
      <c r="QV26" s="105"/>
      <c r="QW26" s="105"/>
      <c r="QX26" s="105"/>
      <c r="QY26" s="105"/>
      <c r="QZ26" s="105"/>
      <c r="RA26" s="105"/>
      <c r="RB26" s="105"/>
      <c r="RC26" s="105"/>
      <c r="RD26" s="105"/>
      <c r="RE26" s="105"/>
      <c r="RF26" s="105"/>
      <c r="RG26" s="105"/>
      <c r="RH26" s="105"/>
      <c r="RI26" s="105"/>
      <c r="RJ26" s="105"/>
      <c r="RK26" s="105"/>
      <c r="RL26" s="105"/>
      <c r="RM26" s="105"/>
      <c r="RN26" s="105"/>
      <c r="RO26" s="105"/>
      <c r="RP26" s="105"/>
      <c r="RQ26" s="105"/>
      <c r="RR26" s="105"/>
      <c r="RS26" s="105"/>
      <c r="RT26" s="105"/>
      <c r="RU26" s="105"/>
      <c r="RV26" s="105"/>
      <c r="RW26" s="105"/>
      <c r="RX26" s="105"/>
      <c r="RY26" s="105"/>
      <c r="RZ26" s="105"/>
      <c r="SA26" s="105"/>
      <c r="SB26" s="105"/>
      <c r="SC26" s="105"/>
      <c r="SD26" s="105"/>
      <c r="SE26" s="105"/>
      <c r="SF26" s="105"/>
      <c r="SG26" s="105"/>
      <c r="SH26" s="105"/>
      <c r="SI26" s="105"/>
      <c r="SJ26" s="105"/>
      <c r="SK26" s="105"/>
      <c r="SL26" s="105"/>
      <c r="SM26" s="105"/>
      <c r="SN26" s="105"/>
      <c r="SO26" s="105"/>
      <c r="SP26" s="105"/>
      <c r="SQ26" s="105"/>
      <c r="SR26" s="105"/>
      <c r="SS26" s="105"/>
      <c r="ST26" s="105"/>
      <c r="SU26" s="105"/>
      <c r="SV26" s="105"/>
      <c r="SW26" s="105"/>
      <c r="SX26" s="105"/>
      <c r="SY26" s="105"/>
      <c r="SZ26" s="105"/>
      <c r="TA26" s="105"/>
      <c r="TB26" s="105"/>
      <c r="TC26" s="105"/>
      <c r="TD26" s="105"/>
      <c r="TE26" s="105"/>
      <c r="TF26" s="105"/>
      <c r="TG26" s="105"/>
      <c r="TH26" s="105"/>
      <c r="TI26" s="105"/>
      <c r="TJ26" s="105"/>
      <c r="TK26" s="105"/>
      <c r="TL26" s="105"/>
      <c r="TM26" s="105"/>
      <c r="TN26" s="105"/>
      <c r="TO26" s="105"/>
      <c r="TP26" s="105"/>
      <c r="TQ26" s="105"/>
      <c r="TR26" s="105"/>
      <c r="TS26" s="105"/>
      <c r="TT26" s="105"/>
      <c r="TU26" s="105"/>
      <c r="TV26" s="105"/>
      <c r="TW26" s="105"/>
      <c r="TX26" s="105"/>
      <c r="TY26" s="105"/>
      <c r="TZ26" s="105"/>
      <c r="UA26" s="105"/>
      <c r="UB26" s="105"/>
      <c r="UC26" s="105"/>
      <c r="UD26" s="105"/>
      <c r="UE26" s="105"/>
      <c r="UF26" s="105"/>
      <c r="UG26" s="105"/>
      <c r="UH26" s="105"/>
      <c r="UI26" s="105"/>
      <c r="UJ26" s="105"/>
      <c r="UK26" s="105"/>
      <c r="UL26" s="105"/>
      <c r="UM26" s="105"/>
      <c r="UN26" s="105"/>
      <c r="UO26" s="105"/>
      <c r="UP26" s="105"/>
      <c r="UQ26" s="105"/>
      <c r="UR26" s="105"/>
      <c r="US26" s="105"/>
      <c r="UT26" s="105"/>
      <c r="UU26" s="105"/>
      <c r="UV26" s="105"/>
      <c r="UW26" s="105"/>
      <c r="UX26" s="105"/>
      <c r="UY26" s="105"/>
      <c r="UZ26" s="105"/>
      <c r="VA26" s="105"/>
      <c r="VB26" s="105"/>
      <c r="VC26" s="105"/>
      <c r="VD26" s="105"/>
      <c r="VE26" s="105"/>
      <c r="VF26" s="105"/>
      <c r="VG26" s="105"/>
      <c r="VH26" s="105"/>
      <c r="VI26" s="105"/>
      <c r="VJ26" s="105"/>
      <c r="VK26" s="105"/>
      <c r="VL26" s="105"/>
    </row>
    <row r="27" spans="1:584" s="108" customFormat="1" ht="13.5">
      <c r="A27" s="133"/>
      <c r="B27" s="101" t="s">
        <v>15</v>
      </c>
      <c r="C27" s="105">
        <v>465.08600000000001</v>
      </c>
      <c r="D27" s="105">
        <v>444.54700000000003</v>
      </c>
      <c r="E27" s="105">
        <v>517.96500000000003</v>
      </c>
      <c r="F27" s="105">
        <v>413.57900000000001</v>
      </c>
      <c r="G27" s="105">
        <v>446.04300000000001</v>
      </c>
      <c r="H27" s="105">
        <v>482.959</v>
      </c>
      <c r="I27" s="105">
        <v>500.702</v>
      </c>
      <c r="J27" s="105">
        <v>505.92399999999998</v>
      </c>
      <c r="K27" s="105">
        <v>572.52499999999998</v>
      </c>
      <c r="L27" s="105">
        <v>551.78399999999999</v>
      </c>
      <c r="M27" s="105">
        <v>570.85900000000004</v>
      </c>
      <c r="N27" s="105">
        <v>544.02800000000002</v>
      </c>
      <c r="O27" s="105">
        <v>532.92700000000002</v>
      </c>
      <c r="P27" s="105">
        <v>506.27100000000002</v>
      </c>
      <c r="Q27" s="105">
        <v>550.59100000000001</v>
      </c>
      <c r="R27" s="105">
        <v>571.51</v>
      </c>
      <c r="S27" s="105">
        <v>577.46699999999998</v>
      </c>
      <c r="T27" s="105">
        <v>525.55700000000002</v>
      </c>
      <c r="U27" s="105">
        <v>600.26</v>
      </c>
      <c r="V27" s="105">
        <v>670.32899999999995</v>
      </c>
      <c r="W27" s="105">
        <v>716.98500000000001</v>
      </c>
      <c r="X27" s="105">
        <v>701.26099999999997</v>
      </c>
      <c r="Y27" s="105">
        <v>732.67899999999997</v>
      </c>
      <c r="Z27" s="105">
        <v>688.64</v>
      </c>
      <c r="AA27" s="105">
        <v>644.77599999999995</v>
      </c>
      <c r="AB27" s="105">
        <v>645.76499999999999</v>
      </c>
      <c r="AC27" s="105">
        <v>709.07100000000003</v>
      </c>
      <c r="AD27" s="105">
        <v>687.15700000000004</v>
      </c>
      <c r="AE27" s="105">
        <v>741.46799999999996</v>
      </c>
      <c r="AF27" s="105">
        <v>685.11500000000001</v>
      </c>
      <c r="AG27" s="105">
        <v>727.43100000000004</v>
      </c>
      <c r="AH27" s="105">
        <v>817.49099999999999</v>
      </c>
      <c r="AI27" s="105">
        <v>813.72900000000004</v>
      </c>
      <c r="AJ27" s="105">
        <v>762.92200000000003</v>
      </c>
      <c r="AK27" s="105">
        <v>833.19899999999996</v>
      </c>
      <c r="AL27" s="105">
        <v>704.30100000000004</v>
      </c>
      <c r="AM27" s="105">
        <v>721.08600000000001</v>
      </c>
      <c r="AN27" s="105">
        <v>730.495</v>
      </c>
      <c r="AO27" s="105">
        <v>700.24300000000005</v>
      </c>
      <c r="AP27" s="105">
        <v>698.50300000000004</v>
      </c>
      <c r="AQ27" s="105">
        <v>841.98400000000004</v>
      </c>
      <c r="AR27" s="105">
        <v>789.65200000000004</v>
      </c>
      <c r="AS27" s="105">
        <v>811.93899999999996</v>
      </c>
      <c r="AT27" s="105">
        <v>860.14200000000005</v>
      </c>
      <c r="AU27" s="105">
        <v>766.34299999999996</v>
      </c>
      <c r="AV27" s="105">
        <v>868.41499999999996</v>
      </c>
      <c r="AW27" s="105">
        <v>932.947</v>
      </c>
      <c r="AX27" s="105">
        <v>768.22</v>
      </c>
      <c r="AY27" s="105">
        <v>796.30799999999999</v>
      </c>
      <c r="AZ27" s="105">
        <v>767.33900000000006</v>
      </c>
      <c r="BA27" s="105">
        <v>700.101</v>
      </c>
      <c r="BB27" s="105">
        <v>890.14</v>
      </c>
      <c r="BC27" s="105">
        <v>826.04</v>
      </c>
      <c r="BD27" s="105">
        <v>704.971</v>
      </c>
      <c r="BE27" s="105">
        <v>878.33699999999999</v>
      </c>
      <c r="BF27" s="105">
        <v>831.01900000000001</v>
      </c>
      <c r="BG27" s="105">
        <v>897.16200000000003</v>
      </c>
      <c r="BH27" s="105">
        <v>863.12</v>
      </c>
      <c r="BI27" s="105">
        <v>799.048</v>
      </c>
      <c r="BJ27" s="105">
        <v>689.54499999999996</v>
      </c>
      <c r="BK27" s="105">
        <v>726.81200000000001</v>
      </c>
      <c r="BL27" s="105">
        <v>681.73900000000003</v>
      </c>
      <c r="BM27" s="105">
        <v>755.42499999999995</v>
      </c>
      <c r="BN27" s="105">
        <v>759.16</v>
      </c>
      <c r="BO27" s="105">
        <v>725.20500000000004</v>
      </c>
      <c r="BP27" s="105">
        <v>793.62400000000002</v>
      </c>
      <c r="BQ27" s="105">
        <v>804.23900000000003</v>
      </c>
      <c r="BR27" s="105">
        <v>814.803</v>
      </c>
      <c r="BS27" s="105">
        <v>789.15899999999999</v>
      </c>
      <c r="BT27" s="105">
        <v>862.99</v>
      </c>
      <c r="BU27" s="105">
        <v>770.39400000000001</v>
      </c>
      <c r="BV27" s="105">
        <v>731.44899999999996</v>
      </c>
      <c r="BW27" s="105">
        <v>741.91399999999999</v>
      </c>
      <c r="BX27" s="105">
        <v>690.09400000000005</v>
      </c>
      <c r="BY27" s="105">
        <v>869.22699999999998</v>
      </c>
      <c r="BZ27" s="105">
        <v>817.15</v>
      </c>
      <c r="CA27" s="105">
        <v>768.72</v>
      </c>
      <c r="CB27" s="105">
        <v>799.98400000000004</v>
      </c>
      <c r="CC27" s="105">
        <v>832.92200000000003</v>
      </c>
      <c r="CD27" s="105">
        <v>898.65700000000004</v>
      </c>
      <c r="CE27" s="105">
        <v>909.47</v>
      </c>
      <c r="CF27" s="105">
        <v>932.36300000000006</v>
      </c>
      <c r="CG27" s="105">
        <v>1001.211</v>
      </c>
      <c r="CH27" s="105">
        <v>904</v>
      </c>
      <c r="CI27" s="105">
        <v>849.41099999999994</v>
      </c>
      <c r="CJ27" s="105">
        <v>817.55899999999997</v>
      </c>
      <c r="CK27" s="105">
        <v>909.02</v>
      </c>
      <c r="CL27" s="105">
        <v>936.80899999999997</v>
      </c>
      <c r="CM27" s="105">
        <v>986.39300000000003</v>
      </c>
      <c r="CN27" s="105">
        <v>887.56500000000005</v>
      </c>
      <c r="CO27" s="105">
        <v>908.84</v>
      </c>
      <c r="CP27" s="105">
        <v>1006.0940000000001</v>
      </c>
      <c r="CQ27" s="105">
        <v>1092.31</v>
      </c>
      <c r="CR27" s="105">
        <v>1000.939</v>
      </c>
      <c r="CS27" s="105">
        <v>1048.395</v>
      </c>
      <c r="CT27" s="105">
        <v>922.96900000000005</v>
      </c>
      <c r="CU27" s="105">
        <v>859.899</v>
      </c>
      <c r="CV27" s="105">
        <v>763.16399999999999</v>
      </c>
      <c r="CW27" s="105">
        <v>952.42</v>
      </c>
      <c r="CX27" s="105">
        <v>782.37900000000002</v>
      </c>
      <c r="CY27" s="105">
        <v>871.33600000000001</v>
      </c>
      <c r="CZ27" s="105">
        <v>887.52300000000002</v>
      </c>
      <c r="DA27" s="105">
        <v>904.16899999999998</v>
      </c>
      <c r="DB27" s="105">
        <v>840.61199999999997</v>
      </c>
      <c r="DC27" s="105">
        <v>889.25400000000002</v>
      </c>
      <c r="DD27" s="105">
        <v>954.07600000000002</v>
      </c>
      <c r="DE27" s="105">
        <v>959.05499999999995</v>
      </c>
      <c r="DF27" s="105">
        <v>787.34699999999998</v>
      </c>
      <c r="DG27" s="105">
        <v>888.11500000000001</v>
      </c>
      <c r="DH27" s="105">
        <v>808.88499999999999</v>
      </c>
      <c r="DI27" s="105">
        <v>914.79300000000001</v>
      </c>
      <c r="DJ27" s="105">
        <v>946.202</v>
      </c>
      <c r="DK27" s="105">
        <v>997.86</v>
      </c>
      <c r="DL27" s="105">
        <v>913.101</v>
      </c>
      <c r="DM27" s="105">
        <v>1004.647</v>
      </c>
      <c r="DN27" s="105">
        <v>1070.7470000000001</v>
      </c>
      <c r="DO27" s="105">
        <v>1041.8789999999999</v>
      </c>
      <c r="DP27" s="105">
        <v>1135.8230000000001</v>
      </c>
      <c r="DQ27" s="105">
        <v>1046.3240000000001</v>
      </c>
      <c r="DR27" s="105">
        <v>914.74400000000003</v>
      </c>
      <c r="DS27" s="105">
        <v>910.37900000000002</v>
      </c>
      <c r="DT27" s="105">
        <v>783.91700000000003</v>
      </c>
      <c r="DU27" s="105">
        <v>898.80700000000002</v>
      </c>
      <c r="DV27" s="105">
        <v>895.21500000000003</v>
      </c>
      <c r="DW27" s="105">
        <v>919.86599999999999</v>
      </c>
      <c r="DX27" s="105">
        <v>885.73199999999997</v>
      </c>
      <c r="DY27" s="105">
        <v>949.73199999999997</v>
      </c>
      <c r="DZ27" s="105">
        <v>993.39700000000005</v>
      </c>
      <c r="EA27" s="105">
        <v>1045.431</v>
      </c>
      <c r="EB27" s="105">
        <v>1100.8520000000001</v>
      </c>
      <c r="EC27" s="105">
        <v>995.98199999999997</v>
      </c>
      <c r="ED27" s="105">
        <v>892.15</v>
      </c>
      <c r="EE27" s="105">
        <v>927.97299999999996</v>
      </c>
      <c r="EF27" s="105">
        <v>885.02300000000002</v>
      </c>
      <c r="EG27" s="105">
        <v>967.70100000000002</v>
      </c>
      <c r="EH27" s="105">
        <v>1045.0899999999999</v>
      </c>
      <c r="EI27" s="105">
        <v>995.899</v>
      </c>
      <c r="EJ27" s="105">
        <v>1055.434</v>
      </c>
      <c r="EK27" s="105">
        <v>1069.6220000000001</v>
      </c>
      <c r="EL27" s="105">
        <v>977.46900000000005</v>
      </c>
      <c r="EM27" s="105">
        <v>1123.491</v>
      </c>
      <c r="EN27" s="105">
        <v>1128.0150000000001</v>
      </c>
      <c r="EO27" s="105">
        <v>991.17499999999995</v>
      </c>
      <c r="EP27" s="105">
        <v>933.12400000000002</v>
      </c>
      <c r="EQ27" s="105">
        <v>858.49599999999998</v>
      </c>
      <c r="ER27" s="105">
        <v>802.226</v>
      </c>
      <c r="ES27" s="105">
        <v>885.24400000000003</v>
      </c>
      <c r="ET27" s="105">
        <v>756.82799999999997</v>
      </c>
      <c r="EU27" s="105">
        <v>881.66300000000001</v>
      </c>
      <c r="EV27" s="105">
        <v>857.52499999999998</v>
      </c>
      <c r="EW27" s="105">
        <v>847.654</v>
      </c>
      <c r="EX27" s="105">
        <v>1042.8720000000001</v>
      </c>
      <c r="EY27" s="105">
        <v>996.23</v>
      </c>
      <c r="EZ27" s="105">
        <v>925.67899999999997</v>
      </c>
      <c r="FA27" s="105">
        <v>1007.1849999999999</v>
      </c>
      <c r="FB27" s="105">
        <v>935.89099999999996</v>
      </c>
      <c r="FC27" s="105">
        <v>868.59100000000001</v>
      </c>
      <c r="FD27" s="105">
        <v>795.13</v>
      </c>
      <c r="FE27" s="105">
        <v>1025.6189999999999</v>
      </c>
      <c r="FF27" s="105">
        <v>841.14599999999996</v>
      </c>
      <c r="FG27" s="105">
        <v>961.78599999999994</v>
      </c>
      <c r="FH27" s="105">
        <v>998.47799999999995</v>
      </c>
      <c r="FI27" s="105">
        <v>1007.897</v>
      </c>
      <c r="FJ27" s="105">
        <v>1112.865</v>
      </c>
      <c r="FK27" s="105">
        <v>1121.423</v>
      </c>
      <c r="FL27" s="105">
        <v>1141.0730000000001</v>
      </c>
      <c r="FM27" s="105">
        <v>1163.2149999999999</v>
      </c>
      <c r="FN27" s="105">
        <v>990.43799999999999</v>
      </c>
      <c r="FO27" s="105">
        <v>1021.732</v>
      </c>
      <c r="FP27" s="105">
        <v>908.51300000000003</v>
      </c>
      <c r="FQ27" s="105">
        <v>1073.8320000000001</v>
      </c>
      <c r="FR27" s="105">
        <v>953.024</v>
      </c>
      <c r="FS27" s="105">
        <v>924.21100000000001</v>
      </c>
      <c r="FT27" s="105">
        <v>968.59299999999996</v>
      </c>
      <c r="FU27" s="105">
        <v>949.74</v>
      </c>
      <c r="FV27" s="105">
        <v>1113.1189999999999</v>
      </c>
      <c r="FW27" s="105">
        <v>1009.902</v>
      </c>
      <c r="FX27" s="105">
        <v>1040.1969999999999</v>
      </c>
      <c r="FY27" s="105">
        <v>969.99099999999999</v>
      </c>
      <c r="FZ27" s="105">
        <v>808.36699999999996</v>
      </c>
      <c r="GA27" s="105">
        <v>873.98699999999997</v>
      </c>
      <c r="GB27" s="105">
        <v>921.08699999999999</v>
      </c>
      <c r="GC27" s="105">
        <v>940.16700000000003</v>
      </c>
      <c r="GD27" s="105">
        <v>900.93799999999999</v>
      </c>
      <c r="GE27" s="105">
        <v>964.73299999999995</v>
      </c>
      <c r="GF27" s="105">
        <v>860.65200000000004</v>
      </c>
      <c r="GG27" s="105">
        <v>1000.4690000000001</v>
      </c>
      <c r="GH27" s="105">
        <v>1048.46</v>
      </c>
      <c r="GI27" s="105">
        <v>938.99400000000003</v>
      </c>
      <c r="GJ27" s="105">
        <v>948.93100000000004</v>
      </c>
      <c r="GK27" s="105">
        <v>872.20699999999999</v>
      </c>
      <c r="GL27" s="105">
        <v>732.73400000000004</v>
      </c>
      <c r="GM27" s="105">
        <v>745.68100000000004</v>
      </c>
      <c r="GN27" s="105">
        <v>686.60199999999998</v>
      </c>
      <c r="GO27" s="105">
        <v>502.36799999999999</v>
      </c>
      <c r="GP27" s="105">
        <v>403.65300000000002</v>
      </c>
      <c r="GQ27" s="105">
        <v>648.54300000000001</v>
      </c>
      <c r="GR27" s="105">
        <v>797.79399999999998</v>
      </c>
      <c r="GS27" s="105">
        <v>862.67499999999995</v>
      </c>
      <c r="GT27" s="105">
        <v>917.23299999999995</v>
      </c>
      <c r="GU27" s="105">
        <v>1037.4749999999999</v>
      </c>
      <c r="GV27" s="105">
        <v>1070.232</v>
      </c>
      <c r="GW27" s="105">
        <v>1092.2460000000001</v>
      </c>
      <c r="GX27" s="105">
        <v>976.94500000000005</v>
      </c>
      <c r="GY27" s="105">
        <v>895.41600000000005</v>
      </c>
      <c r="GZ27" s="105">
        <v>811.697</v>
      </c>
      <c r="HA27" s="105">
        <v>974.34699999999998</v>
      </c>
      <c r="HB27" s="105">
        <v>947.96500000000003</v>
      </c>
      <c r="HC27" s="105">
        <v>874.18799999999999</v>
      </c>
      <c r="HD27" s="105">
        <v>961.51199999999994</v>
      </c>
      <c r="HE27" s="105">
        <v>1043.2349999999999</v>
      </c>
      <c r="HF27" s="105">
        <v>1083.8240000000001</v>
      </c>
      <c r="HG27" s="105">
        <v>1110.2629999999999</v>
      </c>
      <c r="HH27" s="105">
        <v>1140.962</v>
      </c>
      <c r="HI27" s="105">
        <v>1142.127</v>
      </c>
      <c r="HJ27" s="105">
        <v>1025.1969999999999</v>
      </c>
      <c r="HK27" s="105">
        <v>877.36400000000003</v>
      </c>
      <c r="HL27" s="105">
        <v>938.072</v>
      </c>
      <c r="HM27" s="105">
        <v>1047.2270000000001</v>
      </c>
      <c r="HN27" s="105">
        <v>1039.32</v>
      </c>
      <c r="HO27" s="105">
        <v>1088</v>
      </c>
      <c r="HP27" s="105">
        <v>1104.066</v>
      </c>
      <c r="HQ27" s="105">
        <v>1146.9000000000001</v>
      </c>
      <c r="HR27" s="105">
        <v>1226.6320000000001</v>
      </c>
      <c r="HS27" s="105">
        <v>1212.8810000000001</v>
      </c>
      <c r="HT27" s="105">
        <v>1131.509</v>
      </c>
      <c r="HU27" s="105">
        <v>1144.123</v>
      </c>
      <c r="HV27" s="105">
        <v>932.66</v>
      </c>
      <c r="HW27" s="105">
        <v>958.23</v>
      </c>
      <c r="HX27" s="105">
        <v>895.93799999999999</v>
      </c>
      <c r="HY27" s="105">
        <v>1113.9090000000001</v>
      </c>
      <c r="HZ27" s="105">
        <v>1028.598</v>
      </c>
      <c r="IA27" s="105">
        <v>1071.951</v>
      </c>
      <c r="IB27" s="105">
        <v>1080.354</v>
      </c>
      <c r="IC27" s="105">
        <v>1067.68</v>
      </c>
      <c r="ID27" s="105">
        <v>1208.153</v>
      </c>
      <c r="IE27" s="105">
        <v>1118.07</v>
      </c>
      <c r="IF27" s="105">
        <v>1125.075</v>
      </c>
      <c r="IG27" s="105">
        <v>1018.6130000000001</v>
      </c>
      <c r="IH27" s="105">
        <v>808.98699999999997</v>
      </c>
      <c r="II27" s="105">
        <v>766.803</v>
      </c>
      <c r="IJ27" s="105">
        <v>682.98</v>
      </c>
      <c r="IK27" s="105">
        <v>634.07100000000003</v>
      </c>
      <c r="IL27" s="105">
        <v>655.40899999999999</v>
      </c>
      <c r="IM27" s="105">
        <v>780.28099999999995</v>
      </c>
      <c r="IN27" s="105">
        <v>725.58</v>
      </c>
      <c r="IO27" s="105">
        <v>913.03</v>
      </c>
      <c r="IP27" s="105">
        <v>888.399</v>
      </c>
      <c r="IQ27" s="105">
        <v>912.29499999999996</v>
      </c>
      <c r="IR27" s="105">
        <v>900.25099999999998</v>
      </c>
      <c r="IS27" s="105">
        <v>869.52300000000002</v>
      </c>
      <c r="IT27" s="105">
        <v>764.73699999999997</v>
      </c>
      <c r="IU27" s="105">
        <v>831.62199999999996</v>
      </c>
      <c r="IV27" s="105">
        <v>735.05499999999995</v>
      </c>
      <c r="IW27" s="105">
        <v>740.13400000000001</v>
      </c>
      <c r="IX27" s="105">
        <v>837.16700000000003</v>
      </c>
      <c r="IY27" s="105"/>
      <c r="IZ27" s="105"/>
      <c r="JA27" s="105"/>
      <c r="JB27" s="105"/>
      <c r="JC27" s="105"/>
      <c r="JD27" s="105"/>
      <c r="JE27" s="105"/>
      <c r="JF27" s="105"/>
      <c r="JG27" s="105"/>
      <c r="JH27" s="105"/>
      <c r="JI27" s="105"/>
      <c r="JJ27" s="105"/>
      <c r="JK27" s="105"/>
      <c r="JL27" s="105"/>
      <c r="JM27" s="105"/>
      <c r="JN27" s="105"/>
      <c r="JO27" s="105"/>
      <c r="JP27" s="105"/>
      <c r="JQ27" s="105"/>
      <c r="JR27" s="105"/>
      <c r="JS27" s="105"/>
      <c r="JT27" s="105"/>
      <c r="JU27" s="105"/>
      <c r="JV27" s="105"/>
      <c r="JW27" s="105"/>
      <c r="JX27" s="105"/>
      <c r="JY27" s="105"/>
      <c r="JZ27" s="105"/>
      <c r="KA27" s="105"/>
      <c r="KB27" s="105"/>
      <c r="KC27" s="105"/>
      <c r="KD27" s="105"/>
      <c r="KE27" s="105"/>
      <c r="KF27" s="105"/>
      <c r="KG27" s="105"/>
      <c r="KH27" s="105"/>
      <c r="KI27" s="105"/>
      <c r="KJ27" s="105"/>
      <c r="KK27" s="105"/>
      <c r="KL27" s="105"/>
      <c r="KM27" s="105"/>
      <c r="KN27" s="105"/>
      <c r="KO27" s="105"/>
      <c r="KP27" s="105"/>
      <c r="KQ27" s="105"/>
      <c r="KR27" s="105"/>
      <c r="KS27" s="105"/>
      <c r="KT27" s="105"/>
      <c r="KU27" s="105"/>
      <c r="KV27" s="105"/>
      <c r="KW27" s="105"/>
      <c r="KX27" s="105"/>
      <c r="KY27" s="105"/>
      <c r="KZ27" s="105"/>
      <c r="LA27" s="105"/>
      <c r="LB27" s="105"/>
      <c r="LC27" s="105"/>
      <c r="LD27" s="105"/>
      <c r="LE27" s="105"/>
      <c r="LF27" s="105"/>
      <c r="LG27" s="105"/>
      <c r="LH27" s="105"/>
      <c r="LI27" s="105"/>
      <c r="LJ27" s="105"/>
      <c r="LK27" s="105"/>
      <c r="LL27" s="105"/>
      <c r="LM27" s="105"/>
      <c r="LN27" s="105"/>
      <c r="LO27" s="105"/>
      <c r="LP27" s="105"/>
      <c r="LQ27" s="105"/>
      <c r="LR27" s="105"/>
      <c r="LS27" s="105"/>
      <c r="LT27" s="105"/>
      <c r="LU27" s="105"/>
      <c r="LV27" s="105"/>
      <c r="LW27" s="105"/>
      <c r="LX27" s="105"/>
      <c r="LY27" s="105"/>
      <c r="LZ27" s="105"/>
      <c r="MA27" s="105"/>
      <c r="MB27" s="105"/>
      <c r="MC27" s="105"/>
      <c r="MD27" s="105"/>
      <c r="ME27" s="105"/>
      <c r="MF27" s="105"/>
      <c r="MG27" s="105"/>
      <c r="MH27" s="105"/>
      <c r="MI27" s="105"/>
      <c r="MJ27" s="105"/>
      <c r="MK27" s="105"/>
      <c r="ML27" s="105"/>
      <c r="MM27" s="105"/>
      <c r="MN27" s="105"/>
      <c r="MO27" s="105"/>
      <c r="MP27" s="105"/>
      <c r="MQ27" s="105"/>
      <c r="MR27" s="105"/>
      <c r="MS27" s="105"/>
      <c r="MT27" s="105"/>
      <c r="MU27" s="105"/>
      <c r="MV27" s="105"/>
      <c r="MW27" s="105"/>
      <c r="MX27" s="105"/>
      <c r="MY27" s="105"/>
      <c r="MZ27" s="105"/>
      <c r="NA27" s="105"/>
      <c r="NB27" s="105"/>
      <c r="NC27" s="105"/>
      <c r="ND27" s="105"/>
      <c r="NE27" s="105"/>
      <c r="NF27" s="105"/>
      <c r="NG27" s="105"/>
      <c r="NH27" s="105"/>
      <c r="NI27" s="105"/>
      <c r="NJ27" s="105"/>
      <c r="NK27" s="105"/>
      <c r="NL27" s="105"/>
      <c r="NM27" s="105"/>
      <c r="NN27" s="105"/>
      <c r="NO27" s="105"/>
      <c r="NP27" s="105"/>
      <c r="NQ27" s="105"/>
      <c r="NR27" s="105"/>
      <c r="NS27" s="105"/>
      <c r="NT27" s="105"/>
      <c r="NU27" s="105"/>
      <c r="NV27" s="105"/>
      <c r="NW27" s="105"/>
      <c r="NX27" s="105"/>
      <c r="NY27" s="105"/>
      <c r="NZ27" s="105"/>
      <c r="OA27" s="105"/>
      <c r="OB27" s="105"/>
      <c r="OC27" s="105"/>
      <c r="OD27" s="105"/>
      <c r="OE27" s="105"/>
      <c r="OF27" s="105"/>
      <c r="OG27" s="105"/>
      <c r="OH27" s="105"/>
      <c r="OI27" s="105"/>
      <c r="OJ27" s="105"/>
      <c r="OK27" s="105"/>
      <c r="OL27" s="105"/>
      <c r="OM27" s="105"/>
      <c r="ON27" s="105"/>
      <c r="OO27" s="105"/>
      <c r="OP27" s="105"/>
      <c r="OQ27" s="105"/>
      <c r="OR27" s="105"/>
      <c r="OS27" s="105"/>
      <c r="OT27" s="105"/>
      <c r="OU27" s="105"/>
      <c r="OV27" s="105"/>
      <c r="OW27" s="105"/>
      <c r="OX27" s="105"/>
      <c r="OY27" s="105"/>
      <c r="OZ27" s="105"/>
      <c r="PA27" s="105"/>
      <c r="PB27" s="105"/>
      <c r="PC27" s="105"/>
      <c r="PD27" s="105"/>
      <c r="PE27" s="105"/>
      <c r="PF27" s="105"/>
      <c r="PG27" s="105"/>
      <c r="PH27" s="105"/>
      <c r="PI27" s="105"/>
      <c r="PJ27" s="105"/>
      <c r="PK27" s="105"/>
      <c r="PL27" s="105"/>
      <c r="PM27" s="105"/>
      <c r="PN27" s="105"/>
      <c r="PO27" s="105"/>
      <c r="PP27" s="105"/>
      <c r="PQ27" s="105"/>
      <c r="PR27" s="105"/>
      <c r="PS27" s="105"/>
      <c r="PT27" s="105"/>
      <c r="PU27" s="105"/>
      <c r="PV27" s="105"/>
      <c r="PW27" s="105"/>
      <c r="PX27" s="105"/>
      <c r="PY27" s="105"/>
      <c r="PZ27" s="105"/>
      <c r="QA27" s="105"/>
      <c r="QB27" s="105"/>
      <c r="QC27" s="105"/>
      <c r="QD27" s="105"/>
      <c r="QE27" s="105"/>
      <c r="QF27" s="105"/>
      <c r="QG27" s="105"/>
      <c r="QH27" s="105"/>
      <c r="QI27" s="105"/>
      <c r="QJ27" s="105"/>
      <c r="QK27" s="105"/>
      <c r="QL27" s="105"/>
      <c r="QM27" s="105"/>
      <c r="QN27" s="105"/>
      <c r="QO27" s="105"/>
      <c r="QP27" s="105"/>
      <c r="QQ27" s="105"/>
      <c r="QR27" s="105"/>
      <c r="QS27" s="105"/>
      <c r="QT27" s="105"/>
      <c r="QU27" s="105"/>
      <c r="QV27" s="105"/>
      <c r="QW27" s="105"/>
      <c r="QX27" s="105"/>
      <c r="QY27" s="105"/>
      <c r="QZ27" s="105"/>
      <c r="RA27" s="105"/>
      <c r="RB27" s="105"/>
      <c r="RC27" s="105"/>
      <c r="RD27" s="105"/>
      <c r="RE27" s="105"/>
      <c r="RF27" s="105"/>
      <c r="RG27" s="105"/>
      <c r="RH27" s="105"/>
      <c r="RI27" s="105"/>
      <c r="RJ27" s="105"/>
      <c r="RK27" s="105"/>
      <c r="RL27" s="105"/>
      <c r="RM27" s="105"/>
      <c r="RN27" s="105"/>
      <c r="RO27" s="105"/>
      <c r="RP27" s="105"/>
      <c r="RQ27" s="105"/>
      <c r="RR27" s="105"/>
      <c r="RS27" s="105"/>
      <c r="RT27" s="105"/>
      <c r="RU27" s="105"/>
      <c r="RV27" s="105"/>
      <c r="RW27" s="105"/>
      <c r="RX27" s="105"/>
      <c r="RY27" s="105"/>
      <c r="RZ27" s="105"/>
      <c r="SA27" s="105"/>
      <c r="SB27" s="105"/>
      <c r="SC27" s="105"/>
      <c r="SD27" s="105"/>
      <c r="SE27" s="105"/>
      <c r="SF27" s="105"/>
      <c r="SG27" s="105"/>
      <c r="SH27" s="105"/>
      <c r="SI27" s="105"/>
      <c r="SJ27" s="105"/>
      <c r="SK27" s="105"/>
      <c r="SL27" s="105"/>
      <c r="SM27" s="105"/>
      <c r="SN27" s="105"/>
      <c r="SO27" s="105"/>
      <c r="SP27" s="105"/>
      <c r="SQ27" s="105"/>
      <c r="SR27" s="105"/>
      <c r="SS27" s="105"/>
      <c r="ST27" s="105"/>
      <c r="SU27" s="105"/>
      <c r="SV27" s="105"/>
      <c r="SW27" s="105"/>
      <c r="SX27" s="105"/>
      <c r="SY27" s="105"/>
      <c r="SZ27" s="105"/>
      <c r="TA27" s="105"/>
      <c r="TB27" s="105"/>
      <c r="TC27" s="105"/>
      <c r="TD27" s="105"/>
      <c r="TE27" s="105"/>
      <c r="TF27" s="105"/>
      <c r="TG27" s="105"/>
      <c r="TH27" s="105"/>
      <c r="TI27" s="105"/>
      <c r="TJ27" s="105"/>
      <c r="TK27" s="105"/>
      <c r="TL27" s="105"/>
      <c r="TM27" s="105"/>
      <c r="TN27" s="105"/>
      <c r="TO27" s="105"/>
      <c r="TP27" s="105"/>
      <c r="TQ27" s="105"/>
      <c r="TR27" s="105"/>
      <c r="TS27" s="105"/>
      <c r="TT27" s="105"/>
      <c r="TU27" s="105"/>
      <c r="TV27" s="105"/>
      <c r="TW27" s="105"/>
      <c r="TX27" s="105"/>
      <c r="TY27" s="105"/>
      <c r="TZ27" s="105"/>
      <c r="UA27" s="105"/>
      <c r="UB27" s="105"/>
      <c r="UC27" s="105"/>
      <c r="UD27" s="105"/>
      <c r="UE27" s="105"/>
      <c r="UF27" s="105"/>
      <c r="UG27" s="105"/>
      <c r="UH27" s="105"/>
      <c r="UI27" s="105"/>
      <c r="UJ27" s="105"/>
      <c r="UK27" s="105"/>
      <c r="UL27" s="105"/>
      <c r="UM27" s="105"/>
      <c r="UN27" s="105"/>
      <c r="UO27" s="105"/>
      <c r="UP27" s="105"/>
      <c r="UQ27" s="105"/>
      <c r="UR27" s="105"/>
      <c r="US27" s="105"/>
      <c r="UT27" s="105"/>
      <c r="UU27" s="105"/>
      <c r="UV27" s="105"/>
      <c r="UW27" s="105"/>
      <c r="UX27" s="105"/>
      <c r="UY27" s="105"/>
      <c r="UZ27" s="105"/>
      <c r="VA27" s="105"/>
      <c r="VB27" s="105"/>
      <c r="VC27" s="105"/>
      <c r="VD27" s="105"/>
      <c r="VE27" s="105"/>
      <c r="VF27" s="105"/>
      <c r="VG27" s="105"/>
      <c r="VH27" s="105"/>
      <c r="VI27" s="105"/>
      <c r="VJ27" s="105"/>
      <c r="VK27" s="105"/>
      <c r="VL27" s="105"/>
    </row>
    <row r="28" spans="1:584" s="108" customFormat="1" ht="13.5">
      <c r="A28" s="133"/>
      <c r="B28" s="101" t="s">
        <v>41</v>
      </c>
      <c r="C28" s="105">
        <v>52927</v>
      </c>
      <c r="D28" s="105">
        <v>51741</v>
      </c>
      <c r="E28" s="105">
        <v>61676</v>
      </c>
      <c r="F28" s="105">
        <v>49064</v>
      </c>
      <c r="G28" s="105">
        <v>45417</v>
      </c>
      <c r="H28" s="105">
        <v>50896</v>
      </c>
      <c r="I28" s="105">
        <v>43140</v>
      </c>
      <c r="J28" s="105">
        <v>47719</v>
      </c>
      <c r="K28" s="105">
        <v>48857</v>
      </c>
      <c r="L28" s="105">
        <v>62074</v>
      </c>
      <c r="M28" s="105">
        <v>56606</v>
      </c>
      <c r="N28" s="105">
        <v>75064</v>
      </c>
      <c r="O28" s="105">
        <v>50608</v>
      </c>
      <c r="P28" s="105">
        <v>61997</v>
      </c>
      <c r="Q28" s="105">
        <v>63590</v>
      </c>
      <c r="R28" s="105">
        <v>49964</v>
      </c>
      <c r="S28" s="105">
        <v>56205</v>
      </c>
      <c r="T28" s="105">
        <v>59078</v>
      </c>
      <c r="U28" s="105">
        <v>41346</v>
      </c>
      <c r="V28" s="105">
        <v>54018</v>
      </c>
      <c r="W28" s="105">
        <v>47616</v>
      </c>
      <c r="X28" s="105">
        <v>60290</v>
      </c>
      <c r="Y28" s="105">
        <v>61495</v>
      </c>
      <c r="Z28" s="105">
        <v>56037</v>
      </c>
      <c r="AA28" s="105">
        <v>52861</v>
      </c>
      <c r="AB28" s="105">
        <v>50010</v>
      </c>
      <c r="AC28" s="105">
        <v>63367</v>
      </c>
      <c r="AD28" s="105">
        <v>70625</v>
      </c>
      <c r="AE28" s="105">
        <v>61919</v>
      </c>
      <c r="AF28" s="105">
        <v>52255</v>
      </c>
      <c r="AG28" s="105">
        <v>37559</v>
      </c>
      <c r="AH28" s="105">
        <v>68327</v>
      </c>
      <c r="AI28" s="105">
        <v>30034</v>
      </c>
      <c r="AJ28" s="105">
        <v>44259</v>
      </c>
      <c r="AK28" s="105">
        <v>72641</v>
      </c>
      <c r="AL28" s="105">
        <v>50679</v>
      </c>
      <c r="AM28" s="105">
        <v>54271</v>
      </c>
      <c r="AN28" s="105">
        <v>59695</v>
      </c>
      <c r="AO28" s="105">
        <v>63790</v>
      </c>
      <c r="AP28" s="105">
        <v>61356</v>
      </c>
      <c r="AQ28" s="105">
        <v>47075</v>
      </c>
      <c r="AR28" s="105">
        <v>56377</v>
      </c>
      <c r="AS28" s="105">
        <v>52852</v>
      </c>
      <c r="AT28" s="105">
        <v>58533</v>
      </c>
      <c r="AU28" s="105">
        <v>57010</v>
      </c>
      <c r="AV28" s="105">
        <v>64682</v>
      </c>
      <c r="AW28" s="105">
        <v>50966</v>
      </c>
      <c r="AX28" s="105">
        <v>48682</v>
      </c>
      <c r="AY28" s="105">
        <v>44491</v>
      </c>
      <c r="AZ28" s="105">
        <v>51747</v>
      </c>
      <c r="BA28" s="105">
        <v>47379</v>
      </c>
      <c r="BB28" s="105">
        <v>66972</v>
      </c>
      <c r="BC28" s="105">
        <v>63569</v>
      </c>
      <c r="BD28" s="105">
        <v>38149</v>
      </c>
      <c r="BE28" s="105">
        <v>37200</v>
      </c>
      <c r="BF28" s="105">
        <v>35511</v>
      </c>
      <c r="BG28" s="105">
        <v>49724.41</v>
      </c>
      <c r="BH28" s="105">
        <v>55890.1</v>
      </c>
      <c r="BI28" s="105">
        <v>20888.03</v>
      </c>
      <c r="BJ28" s="105">
        <v>41221.730000000003</v>
      </c>
      <c r="BK28" s="105">
        <v>55069.5</v>
      </c>
      <c r="BL28" s="105">
        <v>63224.82</v>
      </c>
      <c r="BM28" s="105">
        <v>54669</v>
      </c>
      <c r="BN28" s="105">
        <v>62071.13</v>
      </c>
      <c r="BO28" s="105">
        <v>49188</v>
      </c>
      <c r="BP28" s="105">
        <v>51612</v>
      </c>
      <c r="BQ28" s="105">
        <v>42231</v>
      </c>
      <c r="BR28" s="105">
        <v>64186.97</v>
      </c>
      <c r="BS28" s="105">
        <v>51892.41</v>
      </c>
      <c r="BT28" s="105">
        <v>51894.04</v>
      </c>
      <c r="BU28" s="105">
        <v>46583</v>
      </c>
      <c r="BV28" s="105">
        <v>48797.66</v>
      </c>
      <c r="BW28" s="105">
        <v>45425.959999999992</v>
      </c>
      <c r="BX28" s="105">
        <v>43519.14999999998</v>
      </c>
      <c r="BY28" s="105">
        <v>49997.060000000012</v>
      </c>
      <c r="BZ28" s="105">
        <v>53290.44</v>
      </c>
      <c r="CA28" s="105">
        <v>46333.770000000004</v>
      </c>
      <c r="CB28" s="105">
        <v>43061.06</v>
      </c>
      <c r="CC28" s="105">
        <v>39789.55999999999</v>
      </c>
      <c r="CD28" s="105">
        <v>45754.800000000017</v>
      </c>
      <c r="CE28" s="105">
        <v>48313.450000000004</v>
      </c>
      <c r="CF28" s="105">
        <v>46562.400000000009</v>
      </c>
      <c r="CG28" s="105">
        <v>57271.77</v>
      </c>
      <c r="CH28" s="105">
        <v>51776.52</v>
      </c>
      <c r="CI28" s="105">
        <v>51806.76</v>
      </c>
      <c r="CJ28" s="105">
        <v>53592.15</v>
      </c>
      <c r="CK28" s="105">
        <v>61084.183999999987</v>
      </c>
      <c r="CL28" s="105">
        <v>57416.587999999996</v>
      </c>
      <c r="CM28" s="105">
        <v>49125.170000000006</v>
      </c>
      <c r="CN28" s="105">
        <v>43833.440000000002</v>
      </c>
      <c r="CO28" s="105">
        <v>44578.65</v>
      </c>
      <c r="CP28" s="105">
        <v>49848.880000000005</v>
      </c>
      <c r="CQ28" s="105">
        <v>53952.130000000005</v>
      </c>
      <c r="CR28" s="105">
        <v>43407.14</v>
      </c>
      <c r="CS28" s="105">
        <v>46940.9</v>
      </c>
      <c r="CT28" s="105">
        <v>46440.159999999996</v>
      </c>
      <c r="CU28" s="105">
        <v>46813.740000000013</v>
      </c>
      <c r="CV28" s="105">
        <v>43901.470999999998</v>
      </c>
      <c r="CW28" s="105">
        <v>57554.94999999999</v>
      </c>
      <c r="CX28" s="105">
        <v>40978.24000000002</v>
      </c>
      <c r="CY28" s="105">
        <v>38757.219999999994</v>
      </c>
      <c r="CZ28" s="105">
        <v>34219.5</v>
      </c>
      <c r="DA28" s="105">
        <v>34183.259999999995</v>
      </c>
      <c r="DB28" s="105">
        <v>32393.46</v>
      </c>
      <c r="DC28" s="105">
        <v>39431.520000000004</v>
      </c>
      <c r="DD28" s="105">
        <v>41344.36</v>
      </c>
      <c r="DE28" s="105">
        <v>51051.64</v>
      </c>
      <c r="DF28" s="105">
        <v>36238.86</v>
      </c>
      <c r="DG28" s="105">
        <v>41522.720000000001</v>
      </c>
      <c r="DH28" s="105">
        <v>44020.119999999995</v>
      </c>
      <c r="DI28" s="105">
        <v>47211.679999999993</v>
      </c>
      <c r="DJ28" s="105">
        <v>44621.62</v>
      </c>
      <c r="DK28" s="105">
        <v>47124.07</v>
      </c>
      <c r="DL28" s="105">
        <v>42573.990000000005</v>
      </c>
      <c r="DM28" s="105">
        <v>47878.26</v>
      </c>
      <c r="DN28" s="105">
        <v>53217.060000000019</v>
      </c>
      <c r="DO28" s="105">
        <v>52023.070000000007</v>
      </c>
      <c r="DP28" s="105">
        <v>54641.669999999991</v>
      </c>
      <c r="DQ28" s="105">
        <v>48873.679999999993</v>
      </c>
      <c r="DR28" s="105">
        <v>39749.79</v>
      </c>
      <c r="DS28" s="105">
        <v>38764.520000000004</v>
      </c>
      <c r="DT28" s="105">
        <v>43566.35</v>
      </c>
      <c r="DU28" s="105">
        <v>45963.709999999992</v>
      </c>
      <c r="DV28" s="105">
        <v>48651.810000000005</v>
      </c>
      <c r="DW28" s="105">
        <v>45196.570000000007</v>
      </c>
      <c r="DX28" s="105">
        <v>44945.55</v>
      </c>
      <c r="DY28" s="105">
        <v>44411.539999999994</v>
      </c>
      <c r="DZ28" s="105">
        <v>36914.37000000001</v>
      </c>
      <c r="EA28" s="105">
        <v>47604.54</v>
      </c>
      <c r="EB28" s="105">
        <v>42559.600000000013</v>
      </c>
      <c r="EC28" s="105">
        <v>36282.259999999995</v>
      </c>
      <c r="ED28" s="105">
        <v>26084.440000000006</v>
      </c>
      <c r="EE28" s="105">
        <v>39756.907299999999</v>
      </c>
      <c r="EF28" s="105">
        <v>36494.649999999994</v>
      </c>
      <c r="EG28" s="105">
        <v>49918.7</v>
      </c>
      <c r="EH28" s="105">
        <v>46854.570999999996</v>
      </c>
      <c r="EI28" s="105">
        <v>44838.060000000005</v>
      </c>
      <c r="EJ28" s="105">
        <v>43395.1</v>
      </c>
      <c r="EK28" s="105">
        <v>45934.670000000013</v>
      </c>
      <c r="EL28" s="105">
        <v>41770.71</v>
      </c>
      <c r="EM28" s="105">
        <v>48448.95</v>
      </c>
      <c r="EN28" s="105">
        <v>55543.490000000005</v>
      </c>
      <c r="EO28" s="105">
        <v>45186.7</v>
      </c>
      <c r="EP28" s="105">
        <v>41279.68</v>
      </c>
      <c r="EQ28" s="105">
        <v>21480.740000000005</v>
      </c>
      <c r="ER28" s="105">
        <v>22777.920000000002</v>
      </c>
      <c r="ES28" s="105">
        <v>32753.540000000005</v>
      </c>
      <c r="ET28" s="105">
        <v>26108.92</v>
      </c>
      <c r="EU28" s="105">
        <v>35672.480000000003</v>
      </c>
      <c r="EV28" s="105">
        <v>33583.24</v>
      </c>
      <c r="EW28" s="105">
        <v>33251.869999999995</v>
      </c>
      <c r="EX28" s="105">
        <v>45980.521000000001</v>
      </c>
      <c r="EY28" s="105">
        <v>45365.969999999994</v>
      </c>
      <c r="EZ28" s="105">
        <v>41512.22</v>
      </c>
      <c r="FA28" s="105">
        <v>55823.39</v>
      </c>
      <c r="FB28" s="105">
        <v>42582.570000000007</v>
      </c>
      <c r="FC28" s="105">
        <v>46923.391000000003</v>
      </c>
      <c r="FD28" s="105">
        <v>46441.8</v>
      </c>
      <c r="FE28" s="105">
        <v>60328.539999999994</v>
      </c>
      <c r="FF28" s="105">
        <v>47448.2</v>
      </c>
      <c r="FG28" s="105">
        <v>60560.180000000008</v>
      </c>
      <c r="FH28" s="105">
        <v>58287.969999999994</v>
      </c>
      <c r="FI28" s="105">
        <v>56423.950000000012</v>
      </c>
      <c r="FJ28" s="105">
        <v>65580.89</v>
      </c>
      <c r="FK28" s="105">
        <v>64757.181000000011</v>
      </c>
      <c r="FL28" s="105">
        <v>68037.039999999994</v>
      </c>
      <c r="FM28" s="105">
        <v>72810.780999999988</v>
      </c>
      <c r="FN28" s="105">
        <v>52041.03</v>
      </c>
      <c r="FO28" s="105">
        <v>55880.24</v>
      </c>
      <c r="FP28" s="105">
        <v>59083.81</v>
      </c>
      <c r="FQ28" s="105">
        <v>67087.819999999992</v>
      </c>
      <c r="FR28" s="105">
        <v>63742.570999999996</v>
      </c>
      <c r="FS28" s="105">
        <v>52984.42</v>
      </c>
      <c r="FT28" s="105">
        <v>53891.76</v>
      </c>
      <c r="FU28" s="105">
        <v>34376.259999999995</v>
      </c>
      <c r="FV28" s="105">
        <v>41430.460000000006</v>
      </c>
      <c r="FW28" s="105">
        <v>37354.800000000003</v>
      </c>
      <c r="FX28" s="105">
        <v>40595.499999999993</v>
      </c>
      <c r="FY28" s="105">
        <v>42442.9</v>
      </c>
      <c r="FZ28" s="105">
        <v>31303.719999999998</v>
      </c>
      <c r="GA28" s="105">
        <v>38726.020000000004</v>
      </c>
      <c r="GB28" s="105">
        <v>42256.42</v>
      </c>
      <c r="GC28" s="105">
        <v>52897.89</v>
      </c>
      <c r="GD28" s="105">
        <v>48988.91</v>
      </c>
      <c r="GE28" s="105">
        <v>42221.19</v>
      </c>
      <c r="GF28" s="105">
        <v>39185.300000000003</v>
      </c>
      <c r="GG28" s="105">
        <v>45019.25</v>
      </c>
      <c r="GH28" s="105">
        <v>41977.5</v>
      </c>
      <c r="GI28" s="105">
        <v>35709.440000000002</v>
      </c>
      <c r="GJ28" s="105">
        <v>28807.940000000002</v>
      </c>
      <c r="GK28" s="105">
        <v>23755.24</v>
      </c>
      <c r="GL28" s="105">
        <v>16595.77</v>
      </c>
      <c r="GM28" s="105">
        <v>18523.915000000001</v>
      </c>
      <c r="GN28" s="105">
        <v>18075.739999999998</v>
      </c>
      <c r="GO28" s="105">
        <v>13874.300000000001</v>
      </c>
      <c r="GP28" s="105">
        <v>7469.3400000000011</v>
      </c>
      <c r="GQ28" s="105">
        <v>13429.619999999999</v>
      </c>
      <c r="GR28" s="105">
        <v>18524.760000000002</v>
      </c>
      <c r="GS28" s="105">
        <v>21797.3</v>
      </c>
      <c r="GT28" s="105">
        <v>24403.405999999999</v>
      </c>
      <c r="GU28" s="105">
        <v>27577.58</v>
      </c>
      <c r="GV28" s="105">
        <v>31148.02</v>
      </c>
      <c r="GW28" s="105">
        <v>35146.560000000005</v>
      </c>
      <c r="GX28" s="105">
        <v>24240.240000000002</v>
      </c>
      <c r="GY28" s="105">
        <v>25143.649999999998</v>
      </c>
      <c r="GZ28" s="105">
        <v>30200.160000000003</v>
      </c>
      <c r="HA28" s="105">
        <v>33233.679999999993</v>
      </c>
      <c r="HB28" s="105">
        <v>36035.289999999994</v>
      </c>
      <c r="HC28" s="105">
        <v>33647.269999999997</v>
      </c>
      <c r="HD28" s="105">
        <v>36618.619999999995</v>
      </c>
      <c r="HE28" s="105">
        <v>36697.539999999994</v>
      </c>
      <c r="HF28" s="105">
        <v>39193.519999999997</v>
      </c>
      <c r="HG28" s="105">
        <v>37719.300000000003</v>
      </c>
      <c r="HH28" s="105">
        <v>41056.179999999986</v>
      </c>
      <c r="HI28" s="105">
        <v>40182.720000000001</v>
      </c>
      <c r="HJ28" s="105">
        <v>32892.139999999992</v>
      </c>
      <c r="HK28" s="105">
        <v>29045.5</v>
      </c>
      <c r="HL28" s="105">
        <v>37354.44</v>
      </c>
      <c r="HM28" s="105">
        <v>42195.219999999994</v>
      </c>
      <c r="HN28" s="105">
        <v>41195.590000000004</v>
      </c>
      <c r="HO28" s="105">
        <v>40105.58</v>
      </c>
      <c r="HP28" s="105">
        <v>35160.14</v>
      </c>
      <c r="HQ28" s="105">
        <v>31643.78</v>
      </c>
      <c r="HR28" s="105">
        <v>36358.800000000003</v>
      </c>
      <c r="HS28" s="105">
        <v>35160.339999999997</v>
      </c>
      <c r="HT28" s="105">
        <v>31206.37</v>
      </c>
      <c r="HU28" s="105">
        <v>36909.979999999996</v>
      </c>
      <c r="HV28" s="105">
        <v>26793.659999999996</v>
      </c>
      <c r="HW28" s="105">
        <v>31350.239999999998</v>
      </c>
      <c r="HX28" s="105">
        <v>32280.643999999997</v>
      </c>
      <c r="HY28" s="105">
        <v>43990.799999999996</v>
      </c>
      <c r="HZ28" s="105">
        <v>37695.040000000001</v>
      </c>
      <c r="IA28" s="105">
        <v>36260.379999999997</v>
      </c>
      <c r="IB28" s="105">
        <v>41233.140000000007</v>
      </c>
      <c r="IC28" s="105">
        <v>33529.160000000003</v>
      </c>
      <c r="ID28" s="105">
        <v>29552.959999999999</v>
      </c>
      <c r="IE28" s="105">
        <v>35732.550000000003</v>
      </c>
      <c r="IF28" s="105">
        <v>29419.02</v>
      </c>
      <c r="IG28" s="105">
        <v>20418</v>
      </c>
      <c r="IH28" s="105">
        <v>13141.99</v>
      </c>
      <c r="II28" s="105">
        <v>11935.72</v>
      </c>
      <c r="IJ28" s="105">
        <v>11342.080000000002</v>
      </c>
      <c r="IK28" s="105">
        <v>13550.11</v>
      </c>
      <c r="IL28" s="105">
        <v>14856.18</v>
      </c>
      <c r="IM28" s="105">
        <v>18933.859999999997</v>
      </c>
      <c r="IN28" s="105">
        <v>18680.8</v>
      </c>
      <c r="IO28" s="105">
        <v>22997.37</v>
      </c>
      <c r="IP28" s="105">
        <v>20368.02</v>
      </c>
      <c r="IQ28" s="105">
        <v>25884.34</v>
      </c>
      <c r="IR28" s="105">
        <v>24549.029999999995</v>
      </c>
      <c r="IS28" s="105">
        <v>24995.739999999998</v>
      </c>
      <c r="IT28" s="105">
        <v>20865.72</v>
      </c>
      <c r="IU28" s="105">
        <v>23726.52</v>
      </c>
      <c r="IV28" s="105">
        <v>20670.340000000004</v>
      </c>
      <c r="IW28" s="105">
        <v>22560.000000000004</v>
      </c>
      <c r="IX28" s="105">
        <v>25984.78</v>
      </c>
      <c r="IY28" s="105"/>
      <c r="IZ28" s="105"/>
      <c r="JA28" s="105"/>
      <c r="JB28" s="105"/>
      <c r="JC28" s="105"/>
      <c r="JD28" s="105"/>
      <c r="JE28" s="105"/>
      <c r="JF28" s="105"/>
      <c r="JG28" s="105"/>
      <c r="JH28" s="105"/>
      <c r="JI28" s="105"/>
      <c r="JJ28" s="105"/>
      <c r="JK28" s="105"/>
      <c r="JL28" s="105"/>
      <c r="JM28" s="105"/>
      <c r="JN28" s="105"/>
      <c r="JO28" s="105"/>
      <c r="JP28" s="105"/>
      <c r="JQ28" s="105"/>
      <c r="JR28" s="105"/>
      <c r="JS28" s="105"/>
      <c r="JT28" s="105"/>
      <c r="JU28" s="105"/>
      <c r="JV28" s="105"/>
      <c r="JW28" s="105"/>
      <c r="JX28" s="105"/>
      <c r="JY28" s="105"/>
      <c r="JZ28" s="105"/>
      <c r="KA28" s="105"/>
      <c r="KB28" s="105"/>
      <c r="KC28" s="105"/>
      <c r="KD28" s="105"/>
      <c r="KE28" s="105"/>
      <c r="KF28" s="105"/>
      <c r="KG28" s="105"/>
      <c r="KH28" s="105"/>
      <c r="KI28" s="105"/>
      <c r="KJ28" s="105"/>
      <c r="KK28" s="105"/>
      <c r="KL28" s="105"/>
      <c r="KM28" s="105"/>
      <c r="KN28" s="105"/>
      <c r="KO28" s="105"/>
      <c r="KP28" s="105"/>
      <c r="KQ28" s="105"/>
      <c r="KR28" s="105"/>
      <c r="KS28" s="105"/>
      <c r="KT28" s="105"/>
      <c r="KU28" s="105"/>
      <c r="KV28" s="105"/>
      <c r="KW28" s="105"/>
      <c r="KX28" s="105"/>
      <c r="KY28" s="105"/>
      <c r="KZ28" s="105"/>
      <c r="LA28" s="105"/>
      <c r="LB28" s="105"/>
      <c r="LC28" s="105"/>
      <c r="LD28" s="105"/>
      <c r="LE28" s="105"/>
      <c r="LF28" s="105"/>
      <c r="LG28" s="105"/>
      <c r="LH28" s="105"/>
      <c r="LI28" s="105"/>
      <c r="LJ28" s="105"/>
      <c r="LK28" s="105"/>
      <c r="LL28" s="105"/>
      <c r="LM28" s="105"/>
      <c r="LN28" s="105"/>
      <c r="LO28" s="105"/>
      <c r="LP28" s="105"/>
      <c r="LQ28" s="105"/>
      <c r="LR28" s="105"/>
      <c r="LS28" s="105"/>
      <c r="LT28" s="105"/>
      <c r="LU28" s="105"/>
      <c r="LV28" s="105"/>
      <c r="LW28" s="105"/>
      <c r="LX28" s="105"/>
      <c r="LY28" s="105"/>
      <c r="LZ28" s="105"/>
      <c r="MA28" s="105"/>
      <c r="MB28" s="105"/>
      <c r="MC28" s="105"/>
      <c r="MD28" s="105"/>
      <c r="ME28" s="105"/>
      <c r="MF28" s="105"/>
      <c r="MG28" s="105"/>
      <c r="MH28" s="105"/>
      <c r="MI28" s="105"/>
      <c r="MJ28" s="105"/>
      <c r="MK28" s="105"/>
      <c r="ML28" s="105"/>
      <c r="MM28" s="105"/>
      <c r="MN28" s="105"/>
      <c r="MO28" s="105"/>
      <c r="MP28" s="105"/>
      <c r="MQ28" s="105"/>
      <c r="MR28" s="105"/>
      <c r="MS28" s="105"/>
      <c r="MT28" s="105"/>
      <c r="MU28" s="105"/>
      <c r="MV28" s="105"/>
      <c r="MW28" s="105"/>
      <c r="MX28" s="105"/>
      <c r="MY28" s="105"/>
      <c r="MZ28" s="105"/>
      <c r="NA28" s="105"/>
      <c r="NB28" s="105"/>
      <c r="NC28" s="105"/>
      <c r="ND28" s="105"/>
      <c r="NE28" s="105"/>
      <c r="NF28" s="105"/>
      <c r="NG28" s="105"/>
      <c r="NH28" s="105"/>
      <c r="NI28" s="105"/>
      <c r="NJ28" s="105"/>
      <c r="NK28" s="105"/>
      <c r="NL28" s="105"/>
      <c r="NM28" s="105"/>
      <c r="NN28" s="105"/>
      <c r="NO28" s="105"/>
      <c r="NP28" s="105"/>
      <c r="NQ28" s="105"/>
      <c r="NR28" s="105"/>
      <c r="NS28" s="105"/>
      <c r="NT28" s="105"/>
      <c r="NU28" s="105"/>
      <c r="NV28" s="105"/>
      <c r="NW28" s="105"/>
      <c r="NX28" s="105"/>
      <c r="NY28" s="105"/>
      <c r="NZ28" s="105"/>
      <c r="OA28" s="105"/>
      <c r="OB28" s="105"/>
      <c r="OC28" s="105"/>
      <c r="OD28" s="105"/>
      <c r="OE28" s="105"/>
      <c r="OF28" s="105"/>
      <c r="OG28" s="105"/>
      <c r="OH28" s="105"/>
      <c r="OI28" s="105"/>
      <c r="OJ28" s="105"/>
      <c r="OK28" s="105"/>
      <c r="OL28" s="105"/>
      <c r="OM28" s="105"/>
      <c r="ON28" s="105"/>
      <c r="OO28" s="105"/>
      <c r="OP28" s="105"/>
      <c r="OQ28" s="105"/>
      <c r="OR28" s="105"/>
      <c r="OS28" s="105"/>
      <c r="OT28" s="105"/>
      <c r="OU28" s="105"/>
      <c r="OV28" s="105"/>
      <c r="OW28" s="105"/>
      <c r="OX28" s="105"/>
      <c r="OY28" s="105"/>
      <c r="OZ28" s="105"/>
      <c r="PA28" s="105"/>
      <c r="PB28" s="105"/>
      <c r="PC28" s="105"/>
      <c r="PD28" s="105"/>
      <c r="PE28" s="105"/>
      <c r="PF28" s="105"/>
      <c r="PG28" s="105"/>
      <c r="PH28" s="105"/>
      <c r="PI28" s="105"/>
      <c r="PJ28" s="105"/>
      <c r="PK28" s="105"/>
      <c r="PL28" s="105"/>
      <c r="PM28" s="105"/>
      <c r="PN28" s="105"/>
      <c r="PO28" s="105"/>
      <c r="PP28" s="105"/>
      <c r="PQ28" s="105"/>
      <c r="PR28" s="105"/>
      <c r="PS28" s="105"/>
      <c r="PT28" s="105"/>
      <c r="PU28" s="105"/>
      <c r="PV28" s="105"/>
      <c r="PW28" s="105"/>
      <c r="PX28" s="105"/>
      <c r="PY28" s="105"/>
      <c r="PZ28" s="105"/>
      <c r="QA28" s="105"/>
      <c r="QB28" s="105"/>
      <c r="QC28" s="105"/>
      <c r="QD28" s="105"/>
      <c r="QE28" s="105"/>
      <c r="QF28" s="105"/>
      <c r="QG28" s="105"/>
      <c r="QH28" s="105"/>
      <c r="QI28" s="105"/>
      <c r="QJ28" s="105"/>
      <c r="QK28" s="105"/>
      <c r="QL28" s="105"/>
      <c r="QM28" s="105"/>
      <c r="QN28" s="105"/>
      <c r="QO28" s="105"/>
      <c r="QP28" s="105"/>
      <c r="QQ28" s="105"/>
      <c r="QR28" s="105"/>
      <c r="QS28" s="105"/>
      <c r="QT28" s="105"/>
      <c r="QU28" s="105"/>
      <c r="QV28" s="105"/>
      <c r="QW28" s="105"/>
      <c r="QX28" s="105"/>
      <c r="QY28" s="105"/>
      <c r="QZ28" s="105"/>
      <c r="RA28" s="105"/>
      <c r="RB28" s="105"/>
      <c r="RC28" s="105"/>
      <c r="RD28" s="105"/>
      <c r="RE28" s="105"/>
      <c r="RF28" s="105"/>
      <c r="RG28" s="105"/>
      <c r="RH28" s="105"/>
      <c r="RI28" s="105"/>
      <c r="RJ28" s="105"/>
      <c r="RK28" s="105"/>
      <c r="RL28" s="105"/>
      <c r="RM28" s="105"/>
      <c r="RN28" s="105"/>
      <c r="RO28" s="105"/>
      <c r="RP28" s="105"/>
      <c r="RQ28" s="105"/>
      <c r="RR28" s="105"/>
      <c r="RS28" s="105"/>
      <c r="RT28" s="105"/>
      <c r="RU28" s="105"/>
      <c r="RV28" s="105"/>
      <c r="RW28" s="105"/>
      <c r="RX28" s="105"/>
      <c r="RY28" s="105"/>
      <c r="RZ28" s="105"/>
      <c r="SA28" s="105"/>
      <c r="SB28" s="105"/>
      <c r="SC28" s="105"/>
      <c r="SD28" s="105"/>
      <c r="SE28" s="105"/>
      <c r="SF28" s="105"/>
      <c r="SG28" s="105"/>
      <c r="SH28" s="105"/>
      <c r="SI28" s="105"/>
      <c r="SJ28" s="105"/>
      <c r="SK28" s="105"/>
      <c r="SL28" s="105"/>
      <c r="SM28" s="105"/>
      <c r="SN28" s="105"/>
      <c r="SO28" s="105"/>
      <c r="SP28" s="105"/>
      <c r="SQ28" s="105"/>
      <c r="SR28" s="105"/>
      <c r="SS28" s="105"/>
      <c r="ST28" s="105"/>
      <c r="SU28" s="105"/>
      <c r="SV28" s="105"/>
      <c r="SW28" s="105"/>
      <c r="SX28" s="105"/>
      <c r="SY28" s="105"/>
      <c r="SZ28" s="105"/>
      <c r="TA28" s="105"/>
      <c r="TB28" s="105"/>
      <c r="TC28" s="105"/>
      <c r="TD28" s="105"/>
      <c r="TE28" s="105"/>
      <c r="TF28" s="105"/>
      <c r="TG28" s="105"/>
      <c r="TH28" s="105"/>
      <c r="TI28" s="105"/>
      <c r="TJ28" s="105"/>
      <c r="TK28" s="105"/>
      <c r="TL28" s="105"/>
      <c r="TM28" s="105"/>
      <c r="TN28" s="105"/>
      <c r="TO28" s="105"/>
      <c r="TP28" s="105"/>
      <c r="TQ28" s="105"/>
      <c r="TR28" s="105"/>
      <c r="TS28" s="105"/>
      <c r="TT28" s="105"/>
      <c r="TU28" s="105"/>
      <c r="TV28" s="105"/>
      <c r="TW28" s="105"/>
      <c r="TX28" s="105"/>
      <c r="TY28" s="105"/>
      <c r="TZ28" s="105"/>
      <c r="UA28" s="105"/>
      <c r="UB28" s="105"/>
      <c r="UC28" s="105"/>
      <c r="UD28" s="105"/>
      <c r="UE28" s="105"/>
      <c r="UF28" s="105"/>
      <c r="UG28" s="105"/>
      <c r="UH28" s="105"/>
      <c r="UI28" s="105"/>
      <c r="UJ28" s="105"/>
      <c r="UK28" s="105"/>
      <c r="UL28" s="105"/>
      <c r="UM28" s="105"/>
      <c r="UN28" s="105"/>
      <c r="UO28" s="105"/>
      <c r="UP28" s="105"/>
      <c r="UQ28" s="105"/>
      <c r="UR28" s="105"/>
      <c r="US28" s="105"/>
      <c r="UT28" s="105"/>
      <c r="UU28" s="105"/>
      <c r="UV28" s="105"/>
      <c r="UW28" s="105"/>
      <c r="UX28" s="105"/>
      <c r="UY28" s="105"/>
      <c r="UZ28" s="105"/>
      <c r="VA28" s="105"/>
      <c r="VB28" s="105"/>
      <c r="VC28" s="105"/>
      <c r="VD28" s="105"/>
      <c r="VE28" s="105"/>
      <c r="VF28" s="105"/>
      <c r="VG28" s="105"/>
      <c r="VH28" s="105"/>
      <c r="VI28" s="105"/>
      <c r="VJ28" s="105"/>
      <c r="VK28" s="105"/>
      <c r="VL28" s="105"/>
    </row>
    <row r="29" spans="1:584" s="108" customFormat="1" ht="13.5">
      <c r="A29" s="133"/>
      <c r="B29" s="101" t="s">
        <v>16</v>
      </c>
      <c r="C29" s="105">
        <v>152.19999999999999</v>
      </c>
      <c r="D29" s="105">
        <v>190.98400000000001</v>
      </c>
      <c r="E29" s="105">
        <v>205.78899999999999</v>
      </c>
      <c r="F29" s="105">
        <v>198.1</v>
      </c>
      <c r="G29" s="105">
        <v>196.1</v>
      </c>
      <c r="H29" s="105">
        <v>208.4</v>
      </c>
      <c r="I29" s="105">
        <v>204.2</v>
      </c>
      <c r="J29" s="105">
        <v>201.9</v>
      </c>
      <c r="K29" s="105">
        <v>191.57800000000003</v>
      </c>
      <c r="L29" s="105">
        <v>208.1</v>
      </c>
      <c r="M29" s="105">
        <v>214.1</v>
      </c>
      <c r="N29" s="105">
        <v>180.66499999999999</v>
      </c>
      <c r="O29" s="105">
        <v>172.2</v>
      </c>
      <c r="P29" s="105">
        <v>185.6</v>
      </c>
      <c r="Q29" s="105">
        <v>205.6</v>
      </c>
      <c r="R29" s="105">
        <v>198.7</v>
      </c>
      <c r="S29" s="105">
        <v>171.8</v>
      </c>
      <c r="T29" s="105">
        <v>187.6</v>
      </c>
      <c r="U29" s="105">
        <v>189.7</v>
      </c>
      <c r="V29" s="105">
        <v>208.6</v>
      </c>
      <c r="W29" s="105">
        <v>212.7</v>
      </c>
      <c r="X29" s="105">
        <v>214.9</v>
      </c>
      <c r="Y29" s="105">
        <v>216.3</v>
      </c>
      <c r="Z29" s="105">
        <v>190.99700000000001</v>
      </c>
      <c r="AA29" s="105">
        <v>169.5</v>
      </c>
      <c r="AB29" s="105">
        <v>195.1</v>
      </c>
      <c r="AC29" s="105">
        <v>217.1</v>
      </c>
      <c r="AD29" s="105">
        <v>202.7</v>
      </c>
      <c r="AE29" s="105">
        <v>217</v>
      </c>
      <c r="AF29" s="105">
        <v>216.6</v>
      </c>
      <c r="AG29" s="105">
        <v>239.9</v>
      </c>
      <c r="AH29" s="105">
        <v>215.5</v>
      </c>
      <c r="AI29" s="105">
        <v>202.6</v>
      </c>
      <c r="AJ29" s="105">
        <v>223.7</v>
      </c>
      <c r="AK29" s="105">
        <v>221.8</v>
      </c>
      <c r="AL29" s="105">
        <v>207.35200000000003</v>
      </c>
      <c r="AM29" s="105">
        <v>190.2</v>
      </c>
      <c r="AN29" s="105">
        <v>185.2</v>
      </c>
      <c r="AO29" s="105">
        <v>223.9</v>
      </c>
      <c r="AP29" s="105">
        <v>204.2</v>
      </c>
      <c r="AQ29" s="105">
        <v>207.1</v>
      </c>
      <c r="AR29" s="105">
        <v>181.4</v>
      </c>
      <c r="AS29" s="105">
        <v>189.4</v>
      </c>
      <c r="AT29" s="105">
        <v>197.5</v>
      </c>
      <c r="AU29" s="105">
        <v>210.1</v>
      </c>
      <c r="AV29" s="105">
        <v>229.1</v>
      </c>
      <c r="AW29" s="105">
        <v>226.4</v>
      </c>
      <c r="AX29" s="105">
        <v>201.197</v>
      </c>
      <c r="AY29" s="105">
        <v>176.2</v>
      </c>
      <c r="AZ29" s="105">
        <v>202.6</v>
      </c>
      <c r="BA29" s="105">
        <v>230.5</v>
      </c>
      <c r="BB29" s="105">
        <v>250.6</v>
      </c>
      <c r="BC29" s="105">
        <v>235.9</v>
      </c>
      <c r="BD29" s="105">
        <v>224</v>
      </c>
      <c r="BE29" s="105">
        <v>233.3</v>
      </c>
      <c r="BF29" s="105">
        <v>231.5</v>
      </c>
      <c r="BG29" s="105">
        <v>249.2</v>
      </c>
      <c r="BH29" s="105">
        <v>251</v>
      </c>
      <c r="BI29" s="105">
        <v>222.8</v>
      </c>
      <c r="BJ29" s="105">
        <v>149.66300000000001</v>
      </c>
      <c r="BK29" s="105">
        <v>123</v>
      </c>
      <c r="BL29" s="105">
        <v>120.2</v>
      </c>
      <c r="BM29" s="105">
        <v>110.1</v>
      </c>
      <c r="BN29" s="105">
        <v>130.5</v>
      </c>
      <c r="BO29" s="105">
        <v>121.261</v>
      </c>
      <c r="BP29" s="105">
        <v>140.69999999999999</v>
      </c>
      <c r="BQ29" s="105">
        <v>154.69999999999999</v>
      </c>
      <c r="BR29" s="105">
        <v>153.9</v>
      </c>
      <c r="BS29" s="105">
        <v>165.9</v>
      </c>
      <c r="BT29" s="105">
        <v>189.2</v>
      </c>
      <c r="BU29" s="105">
        <v>194.9</v>
      </c>
      <c r="BV29" s="105">
        <v>155.9366</v>
      </c>
      <c r="BW29" s="105">
        <v>139.315</v>
      </c>
      <c r="BX29" s="105">
        <v>164.83699999999999</v>
      </c>
      <c r="BY29" s="105">
        <v>212.85599999999999</v>
      </c>
      <c r="BZ29" s="105">
        <v>198.667</v>
      </c>
      <c r="CA29" s="105">
        <v>210.4</v>
      </c>
      <c r="CB29" s="105">
        <v>210.8</v>
      </c>
      <c r="CC29" s="105">
        <v>208.84479999999996</v>
      </c>
      <c r="CD29" s="105">
        <v>236.072</v>
      </c>
      <c r="CE29" s="105">
        <v>224.62340000000003</v>
      </c>
      <c r="CF29" s="105">
        <v>218.27</v>
      </c>
      <c r="CG29" s="105">
        <v>205.654</v>
      </c>
      <c r="CH29" s="105">
        <v>160.1</v>
      </c>
      <c r="CI29" s="105">
        <v>148</v>
      </c>
      <c r="CJ29" s="105">
        <v>200.9</v>
      </c>
      <c r="CK29" s="105">
        <v>229</v>
      </c>
      <c r="CL29" s="105">
        <v>225.02600000000001</v>
      </c>
      <c r="CM29" s="105">
        <v>227.63499999999999</v>
      </c>
      <c r="CN29" s="105">
        <v>227.91290000000001</v>
      </c>
      <c r="CO29" s="105">
        <v>234.12600000000003</v>
      </c>
      <c r="CP29" s="105">
        <v>249.90199999999999</v>
      </c>
      <c r="CQ29" s="105">
        <v>217.41399999999999</v>
      </c>
      <c r="CR29" s="105">
        <v>244.642</v>
      </c>
      <c r="CS29" s="105">
        <v>240.8</v>
      </c>
      <c r="CT29" s="105">
        <v>198.68399999999997</v>
      </c>
      <c r="CU29" s="105">
        <v>157</v>
      </c>
      <c r="CV29" s="105">
        <v>184.17399999999998</v>
      </c>
      <c r="CW29" s="105">
        <v>243.06099999999998</v>
      </c>
      <c r="CX29" s="105">
        <v>231.8</v>
      </c>
      <c r="CY29" s="105">
        <v>220</v>
      </c>
      <c r="CZ29" s="105">
        <v>223.667</v>
      </c>
      <c r="DA29" s="105">
        <v>255.47299999999998</v>
      </c>
      <c r="DB29" s="105">
        <v>231.09399999999999</v>
      </c>
      <c r="DC29" s="105">
        <v>208.31000000000003</v>
      </c>
      <c r="DD29" s="105">
        <v>218.01499999999999</v>
      </c>
      <c r="DE29" s="105">
        <v>218.2</v>
      </c>
      <c r="DF29" s="105">
        <v>212.21600000000001</v>
      </c>
      <c r="DG29" s="105">
        <v>168.2</v>
      </c>
      <c r="DH29" s="105">
        <v>154.80000000000001</v>
      </c>
      <c r="DI29" s="105">
        <v>215.51599999999999</v>
      </c>
      <c r="DJ29" s="105">
        <v>215.2</v>
      </c>
      <c r="DK29" s="105">
        <v>219.1</v>
      </c>
      <c r="DL29" s="105">
        <v>213.0042</v>
      </c>
      <c r="DM29" s="105">
        <v>229.702</v>
      </c>
      <c r="DN29" s="105">
        <v>212.81100000000001</v>
      </c>
      <c r="DO29" s="105">
        <v>225.51299999999998</v>
      </c>
      <c r="DP29" s="105">
        <v>246.8</v>
      </c>
      <c r="DQ29" s="105">
        <v>234.29100000000003</v>
      </c>
      <c r="DR29" s="105">
        <v>197.51499999999999</v>
      </c>
      <c r="DS29" s="105">
        <v>165.7</v>
      </c>
      <c r="DT29" s="105">
        <v>163.19999999999999</v>
      </c>
      <c r="DU29" s="105">
        <v>233.36199999999999</v>
      </c>
      <c r="DV29" s="105">
        <v>227.87499999999997</v>
      </c>
      <c r="DW29" s="105">
        <v>222.13299999999998</v>
      </c>
      <c r="DX29" s="105">
        <v>192.5</v>
      </c>
      <c r="DY29" s="105">
        <v>189.749</v>
      </c>
      <c r="DZ29" s="105">
        <v>207.26800000000003</v>
      </c>
      <c r="EA29" s="105">
        <v>212.26899999999998</v>
      </c>
      <c r="EB29" s="105">
        <v>216.2</v>
      </c>
      <c r="EC29" s="105">
        <v>217.3</v>
      </c>
      <c r="ED29" s="105">
        <v>196.8</v>
      </c>
      <c r="EE29" s="105">
        <v>152.6</v>
      </c>
      <c r="EF29" s="105">
        <v>138.30000000000001</v>
      </c>
      <c r="EG29" s="105">
        <v>187.9</v>
      </c>
      <c r="EH29" s="105">
        <v>167.3</v>
      </c>
      <c r="EI29" s="105">
        <v>160.69999999999999</v>
      </c>
      <c r="EJ29" s="105">
        <v>163</v>
      </c>
      <c r="EK29" s="105">
        <v>166.2</v>
      </c>
      <c r="EL29" s="105">
        <v>180.3</v>
      </c>
      <c r="EM29" s="105">
        <v>183.8</v>
      </c>
      <c r="EN29" s="105">
        <v>187.6</v>
      </c>
      <c r="EO29" s="105">
        <v>170.9</v>
      </c>
      <c r="EP29" s="105">
        <v>157.4</v>
      </c>
      <c r="EQ29" s="105">
        <v>119.5</v>
      </c>
      <c r="ER29" s="105">
        <v>127.9</v>
      </c>
      <c r="ES29" s="105">
        <v>145.19999999999999</v>
      </c>
      <c r="ET29" s="105">
        <v>148.1</v>
      </c>
      <c r="EU29" s="105">
        <v>160.9</v>
      </c>
      <c r="EV29" s="105">
        <v>139.9</v>
      </c>
      <c r="EW29" s="105">
        <v>139</v>
      </c>
      <c r="EX29" s="105">
        <v>146.30000000000001</v>
      </c>
      <c r="EY29" s="105">
        <v>138.19999999999999</v>
      </c>
      <c r="EZ29" s="105">
        <v>153.4</v>
      </c>
      <c r="FA29" s="105">
        <v>166.3</v>
      </c>
      <c r="FB29" s="105">
        <v>124.8</v>
      </c>
      <c r="FC29" s="105">
        <v>133.5</v>
      </c>
      <c r="FD29" s="105">
        <v>123.4</v>
      </c>
      <c r="FE29" s="105">
        <v>179.1</v>
      </c>
      <c r="FF29" s="105">
        <v>185</v>
      </c>
      <c r="FG29" s="105">
        <v>196.1</v>
      </c>
      <c r="FH29" s="105">
        <v>183.7</v>
      </c>
      <c r="FI29" s="105">
        <v>195.5</v>
      </c>
      <c r="FJ29" s="105">
        <v>198.7</v>
      </c>
      <c r="FK29" s="105">
        <v>201.5</v>
      </c>
      <c r="FL29" s="105">
        <v>217.4</v>
      </c>
      <c r="FM29" s="105">
        <v>218.8</v>
      </c>
      <c r="FN29" s="105">
        <v>188.8</v>
      </c>
      <c r="FO29" s="105">
        <v>144.5</v>
      </c>
      <c r="FP29" s="105">
        <v>203.3</v>
      </c>
      <c r="FQ29" s="105">
        <v>257.5</v>
      </c>
      <c r="FR29" s="105">
        <v>237.4</v>
      </c>
      <c r="FS29" s="105">
        <v>216.3</v>
      </c>
      <c r="FT29" s="105">
        <v>214.3</v>
      </c>
      <c r="FU29" s="105">
        <v>217</v>
      </c>
      <c r="FV29" s="105">
        <v>231.5</v>
      </c>
      <c r="FW29" s="105">
        <v>204.6</v>
      </c>
      <c r="FX29" s="105">
        <v>207.7</v>
      </c>
      <c r="FY29" s="105">
        <v>222.1</v>
      </c>
      <c r="FZ29" s="105">
        <v>136.30000000000001</v>
      </c>
      <c r="GA29" s="105">
        <v>141.69999999999999</v>
      </c>
      <c r="GB29" s="105">
        <v>154.30000000000001</v>
      </c>
      <c r="GC29" s="105">
        <v>174.1</v>
      </c>
      <c r="GD29" s="105">
        <v>211.9</v>
      </c>
      <c r="GE29" s="105">
        <v>219.8</v>
      </c>
      <c r="GF29" s="105">
        <v>196.9</v>
      </c>
      <c r="GG29" s="105">
        <v>187.1</v>
      </c>
      <c r="GH29" s="105">
        <v>224.5</v>
      </c>
      <c r="GI29" s="105">
        <v>199.3</v>
      </c>
      <c r="GJ29" s="105">
        <v>216.9</v>
      </c>
      <c r="GK29" s="105">
        <v>174.5</v>
      </c>
      <c r="GL29" s="105">
        <v>131.1</v>
      </c>
      <c r="GM29" s="105">
        <v>107.9</v>
      </c>
      <c r="GN29" s="105">
        <v>134.19999999999999</v>
      </c>
      <c r="GO29" s="105">
        <v>112.6</v>
      </c>
      <c r="GP29" s="105">
        <v>19.399999999999999</v>
      </c>
      <c r="GQ29" s="105">
        <v>107.4</v>
      </c>
      <c r="GR29" s="105">
        <v>131.19999999999999</v>
      </c>
      <c r="GS29" s="105">
        <v>130.30000000000001</v>
      </c>
      <c r="GT29" s="105">
        <v>131.4</v>
      </c>
      <c r="GU29" s="105">
        <v>122.5</v>
      </c>
      <c r="GV29" s="105">
        <v>160</v>
      </c>
      <c r="GW29" s="105">
        <v>157.6</v>
      </c>
      <c r="GX29" s="105">
        <v>180.2</v>
      </c>
      <c r="GY29" s="105">
        <v>176.8</v>
      </c>
      <c r="GZ29" s="105">
        <v>134.1</v>
      </c>
      <c r="HA29" s="105">
        <v>151</v>
      </c>
      <c r="HB29" s="105">
        <v>176.6</v>
      </c>
      <c r="HC29" s="105">
        <v>178.8</v>
      </c>
      <c r="HD29" s="105">
        <v>190.6</v>
      </c>
      <c r="HE29" s="105">
        <v>198.7</v>
      </c>
      <c r="HF29" s="105">
        <v>203.4</v>
      </c>
      <c r="HG29" s="105">
        <v>217.4</v>
      </c>
      <c r="HH29" s="105">
        <v>216.2</v>
      </c>
      <c r="HI29" s="105">
        <v>213.8</v>
      </c>
      <c r="HJ29" s="105">
        <v>196.7</v>
      </c>
      <c r="HK29" s="105">
        <v>157.1</v>
      </c>
      <c r="HL29" s="105">
        <v>163.69999999999999</v>
      </c>
      <c r="HM29" s="105">
        <v>196.4</v>
      </c>
      <c r="HN29" s="105">
        <v>176.3</v>
      </c>
      <c r="HO29" s="105">
        <v>192</v>
      </c>
      <c r="HP29" s="105">
        <v>217.7</v>
      </c>
      <c r="HQ29" s="105">
        <v>234.5</v>
      </c>
      <c r="HR29" s="105">
        <v>223.1</v>
      </c>
      <c r="HS29" s="105">
        <v>203.9</v>
      </c>
      <c r="HT29" s="105">
        <v>207.3</v>
      </c>
      <c r="HU29" s="105">
        <v>217</v>
      </c>
      <c r="HV29" s="105">
        <v>196.4</v>
      </c>
      <c r="HW29" s="105">
        <v>193.5</v>
      </c>
      <c r="HX29" s="105">
        <v>167.5</v>
      </c>
      <c r="HY29" s="105">
        <v>200.6</v>
      </c>
      <c r="HZ29" s="105">
        <v>185.1</v>
      </c>
      <c r="IA29" s="105">
        <v>235.6</v>
      </c>
      <c r="IB29" s="105">
        <v>217.5</v>
      </c>
      <c r="IC29" s="105">
        <v>165.7</v>
      </c>
      <c r="ID29" s="105">
        <v>188.3</v>
      </c>
      <c r="IE29" s="105">
        <v>192.7</v>
      </c>
      <c r="IF29" s="105">
        <v>196.5</v>
      </c>
      <c r="IG29" s="105">
        <v>201.6</v>
      </c>
      <c r="IH29" s="105">
        <v>143.19999999999999</v>
      </c>
      <c r="II29" s="105">
        <v>155.5</v>
      </c>
      <c r="IJ29" s="105">
        <v>119.5</v>
      </c>
      <c r="IK29" s="105">
        <v>87.3</v>
      </c>
      <c r="IL29" s="105">
        <v>114.2</v>
      </c>
      <c r="IM29" s="105">
        <v>123.2</v>
      </c>
      <c r="IN29" s="105">
        <v>106.5</v>
      </c>
      <c r="IO29" s="105">
        <v>116.6</v>
      </c>
      <c r="IP29" s="105">
        <v>153</v>
      </c>
      <c r="IQ29" s="105">
        <v>141.4</v>
      </c>
      <c r="IR29" s="105">
        <v>151.5</v>
      </c>
      <c r="IS29" s="105">
        <v>158.1</v>
      </c>
      <c r="IT29" s="105">
        <v>83.1</v>
      </c>
      <c r="IU29" s="105">
        <v>120.8</v>
      </c>
      <c r="IV29" s="105">
        <v>114.8</v>
      </c>
      <c r="IW29" s="105">
        <v>123.5</v>
      </c>
      <c r="IX29" s="105">
        <v>140.19999999999999</v>
      </c>
      <c r="IY29" s="105"/>
      <c r="IZ29" s="105"/>
      <c r="JA29" s="105"/>
      <c r="JB29" s="105"/>
      <c r="JC29" s="105"/>
      <c r="JD29" s="105"/>
      <c r="JE29" s="105"/>
      <c r="JF29" s="105"/>
      <c r="JG29" s="105"/>
      <c r="JH29" s="105"/>
      <c r="JI29" s="105"/>
      <c r="JJ29" s="105"/>
      <c r="JK29" s="105"/>
      <c r="JL29" s="105"/>
      <c r="JM29" s="105"/>
      <c r="JN29" s="105"/>
      <c r="JO29" s="105"/>
      <c r="JP29" s="105"/>
      <c r="JQ29" s="105"/>
      <c r="JR29" s="105"/>
      <c r="JS29" s="105"/>
      <c r="JT29" s="105"/>
      <c r="JU29" s="105"/>
      <c r="JV29" s="105"/>
      <c r="JW29" s="105"/>
      <c r="JX29" s="105"/>
      <c r="JY29" s="105"/>
      <c r="JZ29" s="105"/>
      <c r="KA29" s="105"/>
      <c r="KB29" s="105"/>
      <c r="KC29" s="105"/>
      <c r="KD29" s="105"/>
      <c r="KE29" s="105"/>
      <c r="KF29" s="105"/>
      <c r="KG29" s="105"/>
      <c r="KH29" s="105"/>
      <c r="KI29" s="105"/>
      <c r="KJ29" s="105"/>
      <c r="KK29" s="105"/>
      <c r="KL29" s="105"/>
      <c r="KM29" s="105"/>
      <c r="KN29" s="105"/>
      <c r="KO29" s="105"/>
      <c r="KP29" s="105"/>
      <c r="KQ29" s="105"/>
      <c r="KR29" s="105"/>
      <c r="KS29" s="105"/>
      <c r="KT29" s="105"/>
      <c r="KU29" s="105"/>
      <c r="KV29" s="105"/>
      <c r="KW29" s="105"/>
      <c r="KX29" s="105"/>
      <c r="KY29" s="105"/>
      <c r="KZ29" s="105"/>
      <c r="LA29" s="105"/>
      <c r="LB29" s="105"/>
      <c r="LC29" s="105"/>
      <c r="LD29" s="105"/>
      <c r="LE29" s="105"/>
      <c r="LF29" s="105"/>
      <c r="LG29" s="105"/>
      <c r="LH29" s="105"/>
      <c r="LI29" s="105"/>
      <c r="LJ29" s="105"/>
      <c r="LK29" s="105"/>
      <c r="LL29" s="105"/>
      <c r="LM29" s="105"/>
      <c r="LN29" s="105"/>
      <c r="LO29" s="105"/>
      <c r="LP29" s="105"/>
      <c r="LQ29" s="105"/>
      <c r="LR29" s="105"/>
      <c r="LS29" s="105"/>
      <c r="LT29" s="105"/>
      <c r="LU29" s="105"/>
      <c r="LV29" s="105"/>
      <c r="LW29" s="105"/>
      <c r="LX29" s="105"/>
      <c r="LY29" s="105"/>
      <c r="LZ29" s="105"/>
      <c r="MA29" s="105"/>
      <c r="MB29" s="105"/>
      <c r="MC29" s="105"/>
      <c r="MD29" s="105"/>
      <c r="ME29" s="105"/>
      <c r="MF29" s="105"/>
      <c r="MG29" s="105"/>
      <c r="MH29" s="105"/>
      <c r="MI29" s="105"/>
      <c r="MJ29" s="105"/>
      <c r="MK29" s="105"/>
      <c r="ML29" s="105"/>
      <c r="MM29" s="105"/>
      <c r="MN29" s="105"/>
      <c r="MO29" s="105"/>
      <c r="MP29" s="105"/>
      <c r="MQ29" s="105"/>
      <c r="MR29" s="105"/>
      <c r="MS29" s="105"/>
      <c r="MT29" s="105"/>
      <c r="MU29" s="105"/>
      <c r="MV29" s="105"/>
      <c r="MW29" s="105"/>
      <c r="MX29" s="105"/>
      <c r="MY29" s="105"/>
      <c r="MZ29" s="105"/>
      <c r="NA29" s="105"/>
      <c r="NB29" s="105"/>
      <c r="NC29" s="105"/>
      <c r="ND29" s="105"/>
      <c r="NE29" s="105"/>
      <c r="NF29" s="105"/>
      <c r="NG29" s="105"/>
      <c r="NH29" s="105"/>
      <c r="NI29" s="105"/>
      <c r="NJ29" s="105"/>
      <c r="NK29" s="105"/>
      <c r="NL29" s="105"/>
      <c r="NM29" s="105"/>
      <c r="NN29" s="105"/>
      <c r="NO29" s="105"/>
      <c r="NP29" s="105"/>
      <c r="NQ29" s="105"/>
      <c r="NR29" s="105"/>
      <c r="NS29" s="105"/>
      <c r="NT29" s="105"/>
      <c r="NU29" s="105"/>
      <c r="NV29" s="105"/>
      <c r="NW29" s="105"/>
      <c r="NX29" s="105"/>
      <c r="NY29" s="105"/>
      <c r="NZ29" s="105"/>
      <c r="OA29" s="105"/>
      <c r="OB29" s="105"/>
      <c r="OC29" s="105"/>
      <c r="OD29" s="105"/>
      <c r="OE29" s="105"/>
      <c r="OF29" s="105"/>
      <c r="OG29" s="105"/>
      <c r="OH29" s="105"/>
      <c r="OI29" s="105"/>
      <c r="OJ29" s="105"/>
      <c r="OK29" s="105"/>
      <c r="OL29" s="105"/>
      <c r="OM29" s="105"/>
      <c r="ON29" s="105"/>
      <c r="OO29" s="105"/>
      <c r="OP29" s="105"/>
      <c r="OQ29" s="105"/>
      <c r="OR29" s="105"/>
      <c r="OS29" s="105"/>
      <c r="OT29" s="105"/>
      <c r="OU29" s="105"/>
      <c r="OV29" s="105"/>
      <c r="OW29" s="105"/>
      <c r="OX29" s="105"/>
      <c r="OY29" s="105"/>
      <c r="OZ29" s="105"/>
      <c r="PA29" s="105"/>
      <c r="PB29" s="105"/>
      <c r="PC29" s="105"/>
      <c r="PD29" s="105"/>
      <c r="PE29" s="105"/>
      <c r="PF29" s="105"/>
      <c r="PG29" s="105"/>
      <c r="PH29" s="105"/>
      <c r="PI29" s="105"/>
      <c r="PJ29" s="105"/>
      <c r="PK29" s="105"/>
      <c r="PL29" s="105"/>
      <c r="PM29" s="105"/>
      <c r="PN29" s="105"/>
      <c r="PO29" s="105"/>
      <c r="PP29" s="105"/>
      <c r="PQ29" s="105"/>
      <c r="PR29" s="105"/>
      <c r="PS29" s="105"/>
      <c r="PT29" s="105"/>
      <c r="PU29" s="105"/>
      <c r="PV29" s="105"/>
      <c r="PW29" s="105"/>
      <c r="PX29" s="105"/>
      <c r="PY29" s="105"/>
      <c r="PZ29" s="105"/>
      <c r="QA29" s="105"/>
      <c r="QB29" s="105"/>
      <c r="QC29" s="105"/>
      <c r="QD29" s="105"/>
      <c r="QE29" s="105"/>
      <c r="QF29" s="105"/>
      <c r="QG29" s="105"/>
      <c r="QH29" s="105"/>
      <c r="QI29" s="105"/>
      <c r="QJ29" s="105"/>
      <c r="QK29" s="105"/>
      <c r="QL29" s="105"/>
      <c r="QM29" s="105"/>
      <c r="QN29" s="105"/>
      <c r="QO29" s="105"/>
      <c r="QP29" s="105"/>
      <c r="QQ29" s="105"/>
      <c r="QR29" s="105"/>
      <c r="QS29" s="105"/>
      <c r="QT29" s="105"/>
      <c r="QU29" s="105"/>
      <c r="QV29" s="105"/>
      <c r="QW29" s="105"/>
      <c r="QX29" s="105"/>
      <c r="QY29" s="105"/>
      <c r="QZ29" s="105"/>
      <c r="RA29" s="105"/>
      <c r="RB29" s="105"/>
      <c r="RC29" s="105"/>
      <c r="RD29" s="105"/>
      <c r="RE29" s="105"/>
      <c r="RF29" s="105"/>
      <c r="RG29" s="105"/>
      <c r="RH29" s="105"/>
      <c r="RI29" s="105"/>
      <c r="RJ29" s="105"/>
      <c r="RK29" s="105"/>
      <c r="RL29" s="105"/>
      <c r="RM29" s="105"/>
      <c r="RN29" s="105"/>
      <c r="RO29" s="105"/>
      <c r="RP29" s="105"/>
      <c r="RQ29" s="105"/>
      <c r="RR29" s="105"/>
      <c r="RS29" s="105"/>
      <c r="RT29" s="105"/>
      <c r="RU29" s="105"/>
      <c r="RV29" s="105"/>
      <c r="RW29" s="105"/>
      <c r="RX29" s="105"/>
      <c r="RY29" s="105"/>
      <c r="RZ29" s="105"/>
      <c r="SA29" s="105"/>
      <c r="SB29" s="105"/>
      <c r="SC29" s="105"/>
      <c r="SD29" s="105"/>
      <c r="SE29" s="105"/>
      <c r="SF29" s="105"/>
      <c r="SG29" s="105"/>
      <c r="SH29" s="105"/>
      <c r="SI29" s="105"/>
      <c r="SJ29" s="105"/>
      <c r="SK29" s="105"/>
      <c r="SL29" s="105"/>
      <c r="SM29" s="105"/>
      <c r="SN29" s="105"/>
      <c r="SO29" s="105"/>
      <c r="SP29" s="105"/>
      <c r="SQ29" s="105"/>
      <c r="SR29" s="105"/>
      <c r="SS29" s="105"/>
      <c r="ST29" s="105"/>
      <c r="SU29" s="105"/>
      <c r="SV29" s="105"/>
      <c r="SW29" s="105"/>
      <c r="SX29" s="105"/>
      <c r="SY29" s="105"/>
      <c r="SZ29" s="105"/>
      <c r="TA29" s="105"/>
      <c r="TB29" s="105"/>
      <c r="TC29" s="105"/>
      <c r="TD29" s="105"/>
      <c r="TE29" s="105"/>
      <c r="TF29" s="105"/>
      <c r="TG29" s="105"/>
      <c r="TH29" s="105"/>
      <c r="TI29" s="105"/>
      <c r="TJ29" s="105"/>
      <c r="TK29" s="105"/>
      <c r="TL29" s="105"/>
      <c r="TM29" s="105"/>
      <c r="TN29" s="105"/>
      <c r="TO29" s="105"/>
      <c r="TP29" s="105"/>
      <c r="TQ29" s="105"/>
      <c r="TR29" s="105"/>
      <c r="TS29" s="105"/>
      <c r="TT29" s="105"/>
      <c r="TU29" s="105"/>
      <c r="TV29" s="105"/>
      <c r="TW29" s="105"/>
      <c r="TX29" s="105"/>
      <c r="TY29" s="105"/>
      <c r="TZ29" s="105"/>
      <c r="UA29" s="105"/>
      <c r="UB29" s="105"/>
      <c r="UC29" s="105"/>
      <c r="UD29" s="105"/>
      <c r="UE29" s="105"/>
      <c r="UF29" s="105"/>
      <c r="UG29" s="105"/>
      <c r="UH29" s="105"/>
      <c r="UI29" s="105"/>
      <c r="UJ29" s="105"/>
      <c r="UK29" s="105"/>
      <c r="UL29" s="105"/>
      <c r="UM29" s="105"/>
      <c r="UN29" s="105"/>
      <c r="UO29" s="105"/>
      <c r="UP29" s="105"/>
      <c r="UQ29" s="105"/>
      <c r="UR29" s="105"/>
      <c r="US29" s="105"/>
      <c r="UT29" s="105"/>
      <c r="UU29" s="105"/>
      <c r="UV29" s="105"/>
      <c r="UW29" s="105"/>
      <c r="UX29" s="105"/>
      <c r="UY29" s="105"/>
      <c r="UZ29" s="105"/>
      <c r="VA29" s="105"/>
      <c r="VB29" s="105"/>
      <c r="VC29" s="105"/>
      <c r="VD29" s="105"/>
      <c r="VE29" s="105"/>
      <c r="VF29" s="105"/>
      <c r="VG29" s="105"/>
      <c r="VH29" s="105"/>
      <c r="VI29" s="105"/>
      <c r="VJ29" s="105"/>
      <c r="VK29" s="105"/>
      <c r="VL29" s="105"/>
    </row>
    <row r="30" spans="1:584" s="108" customFormat="1" ht="13.5">
      <c r="A30" s="133"/>
      <c r="B30" s="102" t="s">
        <v>96</v>
      </c>
      <c r="C30" s="105">
        <v>177.48274509803923</v>
      </c>
      <c r="D30" s="105">
        <v>166.75176470588235</v>
      </c>
      <c r="E30" s="105">
        <v>185.62705882352938</v>
      </c>
      <c r="F30" s="105">
        <v>169.35294117647058</v>
      </c>
      <c r="G30" s="105">
        <v>173.69960784313727</v>
      </c>
      <c r="H30" s="105">
        <v>178.66078431372549</v>
      </c>
      <c r="I30" s="105">
        <v>187.62008835182883</v>
      </c>
      <c r="J30" s="105">
        <v>187.49725490196076</v>
      </c>
      <c r="K30" s="105">
        <v>202.82666666666665</v>
      </c>
      <c r="L30" s="105">
        <v>200.36901960784309</v>
      </c>
      <c r="M30" s="105">
        <v>212.41490196078431</v>
      </c>
      <c r="N30" s="105">
        <v>201.4341176470588</v>
      </c>
      <c r="O30" s="105">
        <v>182.79647058823528</v>
      </c>
      <c r="P30" s="105">
        <v>174.17215686274511</v>
      </c>
      <c r="Q30" s="105">
        <v>203.4607843137255</v>
      </c>
      <c r="R30" s="105">
        <v>197.94862745098038</v>
      </c>
      <c r="S30" s="105">
        <v>207.54901960784315</v>
      </c>
      <c r="T30" s="105">
        <v>202.21019607843141</v>
      </c>
      <c r="U30" s="105">
        <v>204.92784313725488</v>
      </c>
      <c r="V30" s="105">
        <v>230.69411764705885</v>
      </c>
      <c r="W30" s="105">
        <v>239.98823529411766</v>
      </c>
      <c r="X30" s="105">
        <v>242.61607843137253</v>
      </c>
      <c r="Y30" s="105">
        <v>264.86313725490191</v>
      </c>
      <c r="Z30" s="105">
        <v>252.64549019607841</v>
      </c>
      <c r="AA30" s="105">
        <v>232.89294117647057</v>
      </c>
      <c r="AB30" s="105">
        <v>224.88392156862741</v>
      </c>
      <c r="AC30" s="105">
        <v>247.41607843137254</v>
      </c>
      <c r="AD30" s="105">
        <v>244.72705882352938</v>
      </c>
      <c r="AE30" s="105">
        <v>258.15333333333331</v>
      </c>
      <c r="AF30" s="105">
        <v>252.91411764705882</v>
      </c>
      <c r="AG30" s="105">
        <v>251.70588235294116</v>
      </c>
      <c r="AH30" s="105">
        <v>276.42352941176466</v>
      </c>
      <c r="AI30" s="105">
        <v>282.78745098039218</v>
      </c>
      <c r="AJ30" s="105">
        <v>284.96235294117645</v>
      </c>
      <c r="AK30" s="105">
        <v>308.02941176470586</v>
      </c>
      <c r="AL30" s="105">
        <v>258.80509803921569</v>
      </c>
      <c r="AM30" s="105">
        <v>274.75450980392156</v>
      </c>
      <c r="AN30" s="105">
        <v>267.85686274509806</v>
      </c>
      <c r="AO30" s="105">
        <v>273.19176470588229</v>
      </c>
      <c r="AP30" s="105">
        <v>283.04901960784315</v>
      </c>
      <c r="AQ30" s="105">
        <v>289.02764705882356</v>
      </c>
      <c r="AR30" s="105">
        <v>285.51686274509802</v>
      </c>
      <c r="AS30" s="105">
        <v>299.9825490196078</v>
      </c>
      <c r="AT30" s="105">
        <v>332.36980392156863</v>
      </c>
      <c r="AU30" s="105">
        <v>304.82941176470587</v>
      </c>
      <c r="AV30" s="105">
        <v>351.91058823529414</v>
      </c>
      <c r="AW30" s="105">
        <v>360.90745098039213</v>
      </c>
      <c r="AX30" s="105">
        <v>310.42078431372539</v>
      </c>
      <c r="AY30" s="105">
        <v>315</v>
      </c>
      <c r="AZ30" s="105">
        <v>303.5</v>
      </c>
      <c r="BA30" s="105">
        <v>289.2</v>
      </c>
      <c r="BB30" s="105">
        <v>318.10000000000002</v>
      </c>
      <c r="BC30" s="105">
        <v>316.89999999999998</v>
      </c>
      <c r="BD30" s="105">
        <v>280.7</v>
      </c>
      <c r="BE30" s="105">
        <v>343.7</v>
      </c>
      <c r="BF30" s="105">
        <v>331.7</v>
      </c>
      <c r="BG30" s="105">
        <v>336.8</v>
      </c>
      <c r="BH30" s="105">
        <v>334.3</v>
      </c>
      <c r="BI30" s="105">
        <v>295</v>
      </c>
      <c r="BJ30" s="105">
        <v>239.6</v>
      </c>
      <c r="BK30" s="105">
        <v>254.3</v>
      </c>
      <c r="BL30" s="105">
        <v>237.6</v>
      </c>
      <c r="BM30" s="105">
        <v>254.8</v>
      </c>
      <c r="BN30" s="105">
        <v>264.60000000000002</v>
      </c>
      <c r="BO30" s="105">
        <v>256.60000000000002</v>
      </c>
      <c r="BP30" s="105">
        <v>271</v>
      </c>
      <c r="BQ30" s="105">
        <v>296.3</v>
      </c>
      <c r="BR30" s="105">
        <v>297.60000000000002</v>
      </c>
      <c r="BS30" s="105">
        <v>305.39999999999998</v>
      </c>
      <c r="BT30" s="105">
        <v>299.39999999999998</v>
      </c>
      <c r="BU30" s="105">
        <v>290.89999999999998</v>
      </c>
      <c r="BV30" s="105">
        <v>276</v>
      </c>
      <c r="BW30" s="105">
        <v>272.8</v>
      </c>
      <c r="BX30" s="105">
        <v>269.10000000000002</v>
      </c>
      <c r="BY30" s="105">
        <v>316.60000000000002</v>
      </c>
      <c r="BZ30" s="105">
        <v>315.89999999999998</v>
      </c>
      <c r="CA30" s="105">
        <v>287.7</v>
      </c>
      <c r="CB30" s="105">
        <v>310.39999999999998</v>
      </c>
      <c r="CC30" s="105">
        <v>310.7</v>
      </c>
      <c r="CD30" s="105">
        <v>329.9</v>
      </c>
      <c r="CE30" s="105">
        <v>329</v>
      </c>
      <c r="CF30" s="105">
        <v>332</v>
      </c>
      <c r="CG30" s="105">
        <v>346.3</v>
      </c>
      <c r="CH30" s="105">
        <v>319.3</v>
      </c>
      <c r="CI30" s="105">
        <v>312.89999999999998</v>
      </c>
      <c r="CJ30" s="105">
        <v>307.5</v>
      </c>
      <c r="CK30" s="105">
        <v>323.10000000000002</v>
      </c>
      <c r="CL30" s="105">
        <v>336.8</v>
      </c>
      <c r="CM30" s="105">
        <v>339.9</v>
      </c>
      <c r="CN30" s="105">
        <v>330.1</v>
      </c>
      <c r="CO30" s="105">
        <v>325.8</v>
      </c>
      <c r="CP30" s="105">
        <v>370.1</v>
      </c>
      <c r="CQ30" s="105">
        <v>384.8</v>
      </c>
      <c r="CR30" s="105">
        <v>373.2</v>
      </c>
      <c r="CS30" s="105">
        <v>360.4</v>
      </c>
      <c r="CT30" s="105">
        <v>321.5</v>
      </c>
      <c r="CU30" s="105">
        <v>314.3</v>
      </c>
      <c r="CV30" s="105">
        <v>284.5</v>
      </c>
      <c r="CW30" s="105">
        <v>358.6</v>
      </c>
      <c r="CX30" s="105">
        <v>309.60000000000002</v>
      </c>
      <c r="CY30" s="105">
        <v>338.7</v>
      </c>
      <c r="CZ30" s="105">
        <v>342.9</v>
      </c>
      <c r="DA30" s="105">
        <v>343.2</v>
      </c>
      <c r="DB30" s="105">
        <v>350.1</v>
      </c>
      <c r="DC30" s="105">
        <v>337</v>
      </c>
      <c r="DD30" s="105">
        <v>367.7</v>
      </c>
      <c r="DE30" s="105">
        <v>348.1</v>
      </c>
      <c r="DF30" s="105">
        <v>308.60000000000002</v>
      </c>
      <c r="DG30" s="105">
        <v>321.7</v>
      </c>
      <c r="DH30" s="105">
        <v>295.89999999999998</v>
      </c>
      <c r="DI30" s="105">
        <v>337.5</v>
      </c>
      <c r="DJ30" s="105">
        <v>351.9</v>
      </c>
      <c r="DK30" s="105">
        <v>370.3</v>
      </c>
      <c r="DL30" s="105">
        <v>349.1</v>
      </c>
      <c r="DM30" s="105">
        <v>388.6</v>
      </c>
      <c r="DN30" s="105">
        <v>400.7</v>
      </c>
      <c r="DO30" s="105">
        <v>393.9</v>
      </c>
      <c r="DP30" s="105">
        <v>405.5</v>
      </c>
      <c r="DQ30" s="105">
        <v>393.1</v>
      </c>
      <c r="DR30" s="105">
        <v>341.4</v>
      </c>
      <c r="DS30" s="105">
        <v>357</v>
      </c>
      <c r="DT30" s="105">
        <v>336.4</v>
      </c>
      <c r="DU30" s="105">
        <v>337.8</v>
      </c>
      <c r="DV30" s="105">
        <v>340.4</v>
      </c>
      <c r="DW30" s="105">
        <v>332.2</v>
      </c>
      <c r="DX30" s="105">
        <v>320.8</v>
      </c>
      <c r="DY30" s="105">
        <v>330.6</v>
      </c>
      <c r="DZ30" s="105">
        <v>336.5</v>
      </c>
      <c r="EA30" s="105">
        <v>370.1</v>
      </c>
      <c r="EB30" s="105">
        <v>382.3</v>
      </c>
      <c r="EC30" s="105">
        <v>338.8</v>
      </c>
      <c r="ED30" s="105">
        <v>328.6</v>
      </c>
      <c r="EE30" s="105">
        <v>317.3</v>
      </c>
      <c r="EF30" s="105">
        <v>313.60000000000002</v>
      </c>
      <c r="EG30" s="105">
        <v>342.2</v>
      </c>
      <c r="EH30" s="105">
        <v>369.2</v>
      </c>
      <c r="EI30" s="105">
        <v>339.5</v>
      </c>
      <c r="EJ30" s="105">
        <v>376.6</v>
      </c>
      <c r="EK30" s="105">
        <v>387.5</v>
      </c>
      <c r="EL30" s="105">
        <v>385</v>
      </c>
      <c r="EM30" s="105">
        <v>428.1</v>
      </c>
      <c r="EN30" s="105">
        <v>410.3</v>
      </c>
      <c r="EO30" s="105">
        <v>407.7</v>
      </c>
      <c r="EP30" s="105">
        <v>367.6</v>
      </c>
      <c r="EQ30" s="105">
        <v>327.5</v>
      </c>
      <c r="ER30" s="105">
        <v>301.2</v>
      </c>
      <c r="ES30" s="105">
        <v>309.2</v>
      </c>
      <c r="ET30" s="105">
        <v>286.8</v>
      </c>
      <c r="EU30" s="105">
        <v>297.10000000000002</v>
      </c>
      <c r="EV30" s="105">
        <v>296.2</v>
      </c>
      <c r="EW30" s="105">
        <v>294.89999999999998</v>
      </c>
      <c r="EX30" s="105">
        <v>332.8</v>
      </c>
      <c r="EY30" s="105">
        <v>351.4</v>
      </c>
      <c r="EZ30" s="105">
        <v>329.3</v>
      </c>
      <c r="FA30" s="105">
        <v>325.3</v>
      </c>
      <c r="FB30" s="105">
        <v>321.10000000000002</v>
      </c>
      <c r="FC30" s="105">
        <v>304.89999999999998</v>
      </c>
      <c r="FD30" s="105">
        <v>281</v>
      </c>
      <c r="FE30" s="105">
        <v>343.9</v>
      </c>
      <c r="FF30" s="105">
        <v>305.60000000000002</v>
      </c>
      <c r="FG30" s="105">
        <v>340.1</v>
      </c>
      <c r="FH30" s="105">
        <v>346.6</v>
      </c>
      <c r="FI30" s="105">
        <v>364.8</v>
      </c>
      <c r="FJ30" s="105">
        <v>413.6</v>
      </c>
      <c r="FK30" s="105">
        <v>405.9</v>
      </c>
      <c r="FL30" s="105">
        <v>398.5</v>
      </c>
      <c r="FM30" s="105">
        <v>428</v>
      </c>
      <c r="FN30" s="105">
        <v>356.9</v>
      </c>
      <c r="FO30" s="105">
        <v>348.5</v>
      </c>
      <c r="FP30" s="105">
        <v>315.8</v>
      </c>
      <c r="FQ30" s="105">
        <v>352.2</v>
      </c>
      <c r="FR30" s="105">
        <v>362.1</v>
      </c>
      <c r="FS30" s="105">
        <v>365.3</v>
      </c>
      <c r="FT30" s="105">
        <v>328</v>
      </c>
      <c r="FU30" s="105">
        <v>337.4</v>
      </c>
      <c r="FV30" s="105">
        <v>363.8</v>
      </c>
      <c r="FW30" s="105">
        <v>347.5</v>
      </c>
      <c r="FX30" s="105">
        <v>329.4</v>
      </c>
      <c r="FY30" s="105">
        <v>297.7</v>
      </c>
      <c r="FZ30" s="105">
        <v>243.6</v>
      </c>
      <c r="GA30" s="105">
        <v>278.60000000000002</v>
      </c>
      <c r="GB30" s="105">
        <v>274</v>
      </c>
      <c r="GC30" s="105">
        <v>294.8</v>
      </c>
      <c r="GD30" s="105">
        <v>300</v>
      </c>
      <c r="GE30" s="105">
        <v>318.2</v>
      </c>
      <c r="GF30" s="105">
        <v>282.5</v>
      </c>
      <c r="GG30" s="105">
        <v>312.10000000000002</v>
      </c>
      <c r="GH30" s="105">
        <v>336.4</v>
      </c>
      <c r="GI30" s="105">
        <v>324.2</v>
      </c>
      <c r="GJ30" s="105">
        <v>358.3</v>
      </c>
      <c r="GK30" s="105">
        <v>335.5</v>
      </c>
      <c r="GL30" s="105">
        <v>266.2</v>
      </c>
      <c r="GM30" s="105">
        <v>267.8</v>
      </c>
      <c r="GN30" s="105">
        <v>258</v>
      </c>
      <c r="GO30" s="105">
        <v>178.3</v>
      </c>
      <c r="GP30" s="105">
        <v>77</v>
      </c>
      <c r="GQ30" s="105">
        <v>210</v>
      </c>
      <c r="GR30" s="105">
        <v>287.39999999999998</v>
      </c>
      <c r="GS30" s="105">
        <v>354.4</v>
      </c>
      <c r="GT30" s="105">
        <v>344.3</v>
      </c>
      <c r="GU30" s="105">
        <v>384.2</v>
      </c>
      <c r="GV30" s="105">
        <v>414.8</v>
      </c>
      <c r="GW30" s="105">
        <v>380.6</v>
      </c>
      <c r="GX30" s="105">
        <v>314.39999999999998</v>
      </c>
      <c r="GY30" s="105">
        <v>332.1</v>
      </c>
      <c r="GZ30" s="105">
        <v>323</v>
      </c>
      <c r="HA30" s="105">
        <v>363.3</v>
      </c>
      <c r="HB30" s="105">
        <v>359.5</v>
      </c>
      <c r="HC30" s="105">
        <v>336.6</v>
      </c>
      <c r="HD30" s="105">
        <v>371.5</v>
      </c>
      <c r="HE30" s="105">
        <v>380.7</v>
      </c>
      <c r="HF30" s="105">
        <v>383.3</v>
      </c>
      <c r="HG30" s="105">
        <v>405.2</v>
      </c>
      <c r="HH30" s="105">
        <v>393.9</v>
      </c>
      <c r="HI30" s="105">
        <v>405.7</v>
      </c>
      <c r="HJ30" s="105">
        <v>362.8</v>
      </c>
      <c r="HK30" s="105">
        <v>345.1</v>
      </c>
      <c r="HL30" s="105">
        <v>357</v>
      </c>
      <c r="HM30" s="105">
        <v>396.7</v>
      </c>
      <c r="HN30" s="105">
        <v>390.9</v>
      </c>
      <c r="HO30" s="105">
        <v>393.3</v>
      </c>
      <c r="HP30" s="105">
        <v>389.6</v>
      </c>
      <c r="HQ30" s="105">
        <v>412.6</v>
      </c>
      <c r="HR30" s="105">
        <v>429.7</v>
      </c>
      <c r="HS30" s="105">
        <v>413.8</v>
      </c>
      <c r="HT30" s="105">
        <v>394</v>
      </c>
      <c r="HU30" s="105">
        <v>385.2</v>
      </c>
      <c r="HV30" s="105">
        <v>316.7</v>
      </c>
      <c r="HW30" s="105">
        <v>346.7</v>
      </c>
      <c r="HX30" s="105">
        <v>318.89999999999998</v>
      </c>
      <c r="HY30" s="105">
        <v>360.5</v>
      </c>
      <c r="HZ30" s="105">
        <v>342.5</v>
      </c>
      <c r="IA30" s="105">
        <v>357.2</v>
      </c>
      <c r="IB30" s="105">
        <v>360.5</v>
      </c>
      <c r="IC30" s="105">
        <v>358.1</v>
      </c>
      <c r="ID30" s="105">
        <v>397.5</v>
      </c>
      <c r="IE30" s="105">
        <v>376.5</v>
      </c>
      <c r="IF30" s="105">
        <v>413.5</v>
      </c>
      <c r="IG30" s="105">
        <v>367</v>
      </c>
      <c r="IH30" s="105">
        <v>261.60000000000002</v>
      </c>
      <c r="II30" s="105">
        <v>224.6</v>
      </c>
      <c r="IJ30" s="105">
        <v>237.2</v>
      </c>
      <c r="IK30" s="105">
        <v>216.2</v>
      </c>
      <c r="IL30" s="105">
        <v>228.8</v>
      </c>
      <c r="IM30" s="105">
        <v>250.6</v>
      </c>
      <c r="IN30" s="105">
        <v>245.3</v>
      </c>
      <c r="IO30" s="105">
        <v>299.10000000000002</v>
      </c>
      <c r="IP30" s="105">
        <v>317.60000000000002</v>
      </c>
      <c r="IQ30" s="105">
        <v>293.7</v>
      </c>
      <c r="IR30" s="105">
        <v>296.5</v>
      </c>
      <c r="IS30" s="105">
        <v>275.89999999999998</v>
      </c>
      <c r="IT30" s="105">
        <v>244.2</v>
      </c>
      <c r="IU30" s="105">
        <v>247.2</v>
      </c>
      <c r="IV30" s="105">
        <v>248</v>
      </c>
      <c r="IW30" s="105">
        <v>250.4</v>
      </c>
      <c r="IX30" s="105">
        <v>287.8</v>
      </c>
      <c r="IY30" s="105"/>
      <c r="IZ30" s="105"/>
      <c r="JA30" s="105"/>
      <c r="JB30" s="105"/>
      <c r="JC30" s="105"/>
      <c r="JD30" s="105"/>
      <c r="JE30" s="105"/>
      <c r="JF30" s="105"/>
      <c r="JG30" s="105"/>
      <c r="JH30" s="105"/>
      <c r="JI30" s="105"/>
      <c r="JJ30" s="105"/>
      <c r="JK30" s="105"/>
      <c r="JL30" s="105"/>
      <c r="JM30" s="105"/>
      <c r="JN30" s="105"/>
      <c r="JO30" s="105"/>
      <c r="JP30" s="105"/>
      <c r="JQ30" s="105"/>
      <c r="JR30" s="105"/>
      <c r="JS30" s="105"/>
      <c r="JT30" s="105"/>
      <c r="JU30" s="105"/>
      <c r="JV30" s="105"/>
      <c r="JW30" s="105"/>
      <c r="JX30" s="105"/>
      <c r="JY30" s="105"/>
      <c r="JZ30" s="105"/>
      <c r="KA30" s="105"/>
      <c r="KB30" s="105"/>
      <c r="KC30" s="105"/>
      <c r="KD30" s="105"/>
      <c r="KE30" s="105"/>
      <c r="KF30" s="105"/>
      <c r="KG30" s="105"/>
      <c r="KH30" s="105"/>
      <c r="KI30" s="105"/>
      <c r="KJ30" s="105"/>
      <c r="KK30" s="105"/>
      <c r="KL30" s="105"/>
      <c r="KM30" s="105"/>
      <c r="KN30" s="105"/>
      <c r="KO30" s="105"/>
      <c r="KP30" s="105"/>
      <c r="KQ30" s="105"/>
      <c r="KR30" s="105"/>
      <c r="KS30" s="105"/>
      <c r="KT30" s="105"/>
      <c r="KU30" s="105"/>
      <c r="KV30" s="105"/>
      <c r="KW30" s="105"/>
      <c r="KX30" s="105"/>
      <c r="KY30" s="105"/>
      <c r="KZ30" s="105"/>
      <c r="LA30" s="105"/>
      <c r="LB30" s="105"/>
      <c r="LC30" s="105"/>
      <c r="LD30" s="105"/>
      <c r="LE30" s="105"/>
      <c r="LF30" s="105"/>
      <c r="LG30" s="105"/>
      <c r="LH30" s="105"/>
      <c r="LI30" s="105"/>
      <c r="LJ30" s="105"/>
      <c r="LK30" s="105"/>
      <c r="LL30" s="105"/>
      <c r="LM30" s="105"/>
      <c r="LN30" s="105"/>
      <c r="LO30" s="105"/>
      <c r="LP30" s="105"/>
      <c r="LQ30" s="105"/>
      <c r="LR30" s="105"/>
      <c r="LS30" s="105"/>
      <c r="LT30" s="105"/>
      <c r="LU30" s="105"/>
      <c r="LV30" s="105"/>
      <c r="LW30" s="105"/>
      <c r="LX30" s="105"/>
      <c r="LY30" s="105"/>
      <c r="LZ30" s="105"/>
      <c r="MA30" s="105"/>
      <c r="MB30" s="105"/>
      <c r="MC30" s="105"/>
      <c r="MD30" s="105"/>
      <c r="ME30" s="105"/>
      <c r="MF30" s="105"/>
      <c r="MG30" s="105"/>
      <c r="MH30" s="105"/>
      <c r="MI30" s="105"/>
      <c r="MJ30" s="105"/>
      <c r="MK30" s="105"/>
      <c r="ML30" s="105"/>
      <c r="MM30" s="105"/>
      <c r="MN30" s="105"/>
      <c r="MO30" s="105"/>
      <c r="MP30" s="105"/>
      <c r="MQ30" s="105"/>
      <c r="MR30" s="105"/>
      <c r="MS30" s="105"/>
      <c r="MT30" s="105"/>
      <c r="MU30" s="105"/>
      <c r="MV30" s="105"/>
      <c r="MW30" s="105"/>
      <c r="MX30" s="105"/>
      <c r="MY30" s="105"/>
      <c r="MZ30" s="105"/>
      <c r="NA30" s="105"/>
      <c r="NB30" s="105"/>
      <c r="NC30" s="105"/>
      <c r="ND30" s="105"/>
      <c r="NE30" s="105"/>
      <c r="NF30" s="105"/>
      <c r="NG30" s="105"/>
      <c r="NH30" s="105"/>
      <c r="NI30" s="105"/>
      <c r="NJ30" s="105"/>
      <c r="NK30" s="105"/>
      <c r="NL30" s="105"/>
      <c r="NM30" s="105"/>
      <c r="NN30" s="105"/>
      <c r="NO30" s="105"/>
      <c r="NP30" s="105"/>
      <c r="NQ30" s="105"/>
      <c r="NR30" s="105"/>
      <c r="NS30" s="105"/>
      <c r="NT30" s="105"/>
      <c r="NU30" s="105"/>
      <c r="NV30" s="105"/>
      <c r="NW30" s="105"/>
      <c r="NX30" s="105"/>
      <c r="NY30" s="105"/>
      <c r="NZ30" s="105"/>
      <c r="OA30" s="105"/>
      <c r="OB30" s="105"/>
      <c r="OC30" s="105"/>
      <c r="OD30" s="105"/>
      <c r="OE30" s="105"/>
      <c r="OF30" s="105"/>
      <c r="OG30" s="105"/>
      <c r="OH30" s="105"/>
      <c r="OI30" s="105"/>
      <c r="OJ30" s="105"/>
      <c r="OK30" s="105"/>
      <c r="OL30" s="105"/>
      <c r="OM30" s="105"/>
      <c r="ON30" s="105"/>
      <c r="OO30" s="105"/>
      <c r="OP30" s="105"/>
      <c r="OQ30" s="105"/>
      <c r="OR30" s="105"/>
      <c r="OS30" s="105"/>
      <c r="OT30" s="105"/>
      <c r="OU30" s="105"/>
      <c r="OV30" s="105"/>
      <c r="OW30" s="105"/>
      <c r="OX30" s="105"/>
      <c r="OY30" s="105"/>
      <c r="OZ30" s="105"/>
      <c r="PA30" s="105"/>
      <c r="PB30" s="105"/>
      <c r="PC30" s="105"/>
      <c r="PD30" s="105"/>
      <c r="PE30" s="105"/>
      <c r="PF30" s="105"/>
      <c r="PG30" s="105"/>
      <c r="PH30" s="105"/>
      <c r="PI30" s="105"/>
      <c r="PJ30" s="105"/>
      <c r="PK30" s="105"/>
      <c r="PL30" s="105"/>
      <c r="PM30" s="105"/>
      <c r="PN30" s="105"/>
      <c r="PO30" s="105"/>
      <c r="PP30" s="105"/>
      <c r="PQ30" s="105"/>
      <c r="PR30" s="105"/>
      <c r="PS30" s="105"/>
      <c r="PT30" s="105"/>
      <c r="PU30" s="105"/>
      <c r="PV30" s="105"/>
      <c r="PW30" s="105"/>
      <c r="PX30" s="105"/>
      <c r="PY30" s="105"/>
      <c r="PZ30" s="105"/>
      <c r="QA30" s="105"/>
      <c r="QB30" s="105"/>
      <c r="QC30" s="105"/>
      <c r="QD30" s="105"/>
      <c r="QE30" s="105"/>
      <c r="QF30" s="105"/>
      <c r="QG30" s="105"/>
      <c r="QH30" s="105"/>
      <c r="QI30" s="105"/>
      <c r="QJ30" s="105"/>
      <c r="QK30" s="105"/>
      <c r="QL30" s="105"/>
      <c r="QM30" s="105"/>
      <c r="QN30" s="105"/>
      <c r="QO30" s="105"/>
      <c r="QP30" s="105"/>
      <c r="QQ30" s="105"/>
      <c r="QR30" s="105"/>
      <c r="QS30" s="105"/>
      <c r="QT30" s="105"/>
      <c r="QU30" s="105"/>
      <c r="QV30" s="105"/>
      <c r="QW30" s="105"/>
      <c r="QX30" s="105"/>
      <c r="QY30" s="105"/>
      <c r="QZ30" s="105"/>
      <c r="RA30" s="105"/>
      <c r="RB30" s="105"/>
      <c r="RC30" s="105"/>
      <c r="RD30" s="105"/>
      <c r="RE30" s="105"/>
      <c r="RF30" s="105"/>
      <c r="RG30" s="105"/>
      <c r="RH30" s="105"/>
      <c r="RI30" s="105"/>
      <c r="RJ30" s="105"/>
      <c r="RK30" s="105"/>
      <c r="RL30" s="105"/>
      <c r="RM30" s="105"/>
      <c r="RN30" s="105"/>
      <c r="RO30" s="105"/>
      <c r="RP30" s="105"/>
      <c r="RQ30" s="105"/>
      <c r="RR30" s="105"/>
      <c r="RS30" s="105"/>
      <c r="RT30" s="105"/>
      <c r="RU30" s="105"/>
      <c r="RV30" s="105"/>
      <c r="RW30" s="105"/>
      <c r="RX30" s="105"/>
      <c r="RY30" s="105"/>
      <c r="RZ30" s="105"/>
      <c r="SA30" s="105"/>
      <c r="SB30" s="105"/>
      <c r="SC30" s="105"/>
      <c r="SD30" s="105"/>
      <c r="SE30" s="105"/>
      <c r="SF30" s="105"/>
      <c r="SG30" s="105"/>
      <c r="SH30" s="105"/>
      <c r="SI30" s="105"/>
      <c r="SJ30" s="105"/>
      <c r="SK30" s="105"/>
      <c r="SL30" s="105"/>
      <c r="SM30" s="105"/>
      <c r="SN30" s="105"/>
      <c r="SO30" s="105"/>
      <c r="SP30" s="105"/>
      <c r="SQ30" s="105"/>
      <c r="SR30" s="105"/>
      <c r="SS30" s="105"/>
      <c r="ST30" s="105"/>
      <c r="SU30" s="105"/>
      <c r="SV30" s="105"/>
      <c r="SW30" s="105"/>
      <c r="SX30" s="105"/>
      <c r="SY30" s="105"/>
      <c r="SZ30" s="105"/>
      <c r="TA30" s="105"/>
      <c r="TB30" s="105"/>
      <c r="TC30" s="105"/>
      <c r="TD30" s="105"/>
      <c r="TE30" s="105"/>
      <c r="TF30" s="105"/>
      <c r="TG30" s="105"/>
      <c r="TH30" s="105"/>
      <c r="TI30" s="105"/>
      <c r="TJ30" s="105"/>
      <c r="TK30" s="105"/>
      <c r="TL30" s="105"/>
      <c r="TM30" s="105"/>
      <c r="TN30" s="105"/>
      <c r="TO30" s="105"/>
      <c r="TP30" s="105"/>
      <c r="TQ30" s="105"/>
      <c r="TR30" s="105"/>
      <c r="TS30" s="105"/>
      <c r="TT30" s="105"/>
      <c r="TU30" s="105"/>
      <c r="TV30" s="105"/>
      <c r="TW30" s="105"/>
      <c r="TX30" s="105"/>
      <c r="TY30" s="105"/>
      <c r="TZ30" s="105"/>
      <c r="UA30" s="105"/>
      <c r="UB30" s="105"/>
      <c r="UC30" s="105"/>
      <c r="UD30" s="105"/>
      <c r="UE30" s="105"/>
      <c r="UF30" s="105"/>
      <c r="UG30" s="105"/>
      <c r="UH30" s="105"/>
      <c r="UI30" s="105"/>
      <c r="UJ30" s="105"/>
      <c r="UK30" s="105"/>
      <c r="UL30" s="105"/>
      <c r="UM30" s="105"/>
      <c r="UN30" s="105"/>
      <c r="UO30" s="105"/>
      <c r="UP30" s="105"/>
      <c r="UQ30" s="105"/>
      <c r="UR30" s="105"/>
      <c r="US30" s="105"/>
      <c r="UT30" s="105"/>
      <c r="UU30" s="105"/>
      <c r="UV30" s="105"/>
      <c r="UW30" s="105"/>
      <c r="UX30" s="105"/>
      <c r="UY30" s="105"/>
      <c r="UZ30" s="105"/>
      <c r="VA30" s="105"/>
      <c r="VB30" s="105"/>
      <c r="VC30" s="105"/>
      <c r="VD30" s="105"/>
      <c r="VE30" s="105"/>
      <c r="VF30" s="105"/>
      <c r="VG30" s="105"/>
      <c r="VH30" s="105"/>
      <c r="VI30" s="105"/>
      <c r="VJ30" s="105"/>
      <c r="VK30" s="105"/>
      <c r="VL30" s="105"/>
    </row>
    <row r="31" spans="1:584" s="108" customFormat="1" ht="13.5">
      <c r="A31" s="135" t="s">
        <v>17</v>
      </c>
      <c r="B31" s="103" t="s">
        <v>42</v>
      </c>
      <c r="C31" s="105">
        <v>1971086</v>
      </c>
      <c r="D31" s="105">
        <v>1371680</v>
      </c>
      <c r="E31" s="105">
        <v>1525764</v>
      </c>
      <c r="F31" s="105">
        <v>2195563</v>
      </c>
      <c r="G31" s="105">
        <v>2517329</v>
      </c>
      <c r="H31" s="105">
        <v>2403436</v>
      </c>
      <c r="I31" s="105">
        <v>2269980</v>
      </c>
      <c r="J31" s="105">
        <v>2145475</v>
      </c>
      <c r="K31" s="105">
        <v>2121037</v>
      </c>
      <c r="L31" s="105">
        <v>2122414</v>
      </c>
      <c r="M31" s="105">
        <v>1926535</v>
      </c>
      <c r="N31" s="105">
        <v>1659187</v>
      </c>
      <c r="O31" s="105">
        <v>1986404</v>
      </c>
      <c r="P31" s="105">
        <v>1799936</v>
      </c>
      <c r="Q31" s="105">
        <v>1924887</v>
      </c>
      <c r="R31" s="105">
        <v>2247994</v>
      </c>
      <c r="S31" s="105">
        <v>2749303</v>
      </c>
      <c r="T31" s="105">
        <v>2669452</v>
      </c>
      <c r="U31" s="105">
        <v>2860824</v>
      </c>
      <c r="V31" s="105">
        <v>2591338</v>
      </c>
      <c r="W31" s="105">
        <v>2774658</v>
      </c>
      <c r="X31" s="105">
        <v>2421991</v>
      </c>
      <c r="Y31" s="105">
        <v>2078839</v>
      </c>
      <c r="Z31" s="105">
        <v>2585185</v>
      </c>
      <c r="AA31" s="105">
        <v>2372189</v>
      </c>
      <c r="AB31" s="105">
        <v>1936020</v>
      </c>
      <c r="AC31" s="105">
        <v>2272583</v>
      </c>
      <c r="AD31" s="105">
        <v>2961181</v>
      </c>
      <c r="AE31" s="105">
        <v>3343724</v>
      </c>
      <c r="AF31" s="105">
        <v>3047458</v>
      </c>
      <c r="AG31" s="105">
        <v>3047582</v>
      </c>
      <c r="AH31" s="105">
        <v>2763436</v>
      </c>
      <c r="AI31" s="105">
        <v>3057683</v>
      </c>
      <c r="AJ31" s="105">
        <v>2636081</v>
      </c>
      <c r="AK31" s="105">
        <v>2682960</v>
      </c>
      <c r="AL31" s="105">
        <v>2610711</v>
      </c>
      <c r="AM31" s="105">
        <v>2360474</v>
      </c>
      <c r="AN31" s="105">
        <v>1874826</v>
      </c>
      <c r="AO31" s="105">
        <v>2362293</v>
      </c>
      <c r="AP31" s="105">
        <v>2979979</v>
      </c>
      <c r="AQ31" s="105">
        <v>3441014</v>
      </c>
      <c r="AR31" s="105">
        <v>3252083</v>
      </c>
      <c r="AS31" s="105">
        <v>2798413</v>
      </c>
      <c r="AT31" s="105">
        <v>3014169</v>
      </c>
      <c r="AU31" s="105">
        <v>3579232</v>
      </c>
      <c r="AV31" s="105">
        <v>3580250</v>
      </c>
      <c r="AW31" s="105">
        <v>3426008</v>
      </c>
      <c r="AX31" s="105">
        <v>3599303</v>
      </c>
      <c r="AY31" s="105">
        <v>2942092</v>
      </c>
      <c r="AZ31" s="105">
        <v>2177204</v>
      </c>
      <c r="BA31" s="105">
        <v>1179405</v>
      </c>
      <c r="BB31" s="105">
        <v>2799212</v>
      </c>
      <c r="BC31" s="105">
        <v>3300346</v>
      </c>
      <c r="BD31" s="105">
        <v>1899191</v>
      </c>
      <c r="BE31" s="105">
        <v>3453937</v>
      </c>
      <c r="BF31" s="105">
        <v>3033116</v>
      </c>
      <c r="BG31" s="105">
        <v>3217285</v>
      </c>
      <c r="BH31" s="105">
        <v>2767180</v>
      </c>
      <c r="BI31" s="105">
        <v>2602112</v>
      </c>
      <c r="BJ31" s="105">
        <v>2338139</v>
      </c>
      <c r="BK31" s="105">
        <v>2314057</v>
      </c>
      <c r="BL31" s="105">
        <v>2084034</v>
      </c>
      <c r="BM31" s="105">
        <v>2074538</v>
      </c>
      <c r="BN31" s="105">
        <v>3161227</v>
      </c>
      <c r="BO31" s="105">
        <v>3566404</v>
      </c>
      <c r="BP31" s="105">
        <v>3024434</v>
      </c>
      <c r="BQ31" s="105">
        <v>2748733</v>
      </c>
      <c r="BR31" s="105">
        <v>2211410</v>
      </c>
      <c r="BS31" s="105">
        <v>2350691</v>
      </c>
      <c r="BT31" s="105">
        <v>2419401</v>
      </c>
      <c r="BU31" s="105">
        <v>2349613</v>
      </c>
      <c r="BV31" s="105">
        <v>1981080</v>
      </c>
      <c r="BW31" s="105">
        <v>1628645</v>
      </c>
      <c r="BX31" s="105">
        <v>1402992</v>
      </c>
      <c r="BY31" s="105">
        <v>1710364</v>
      </c>
      <c r="BZ31" s="105">
        <v>3712628</v>
      </c>
      <c r="CA31" s="105">
        <v>4125984</v>
      </c>
      <c r="CB31" s="105">
        <v>3655664</v>
      </c>
      <c r="CC31" s="105">
        <v>3562620</v>
      </c>
      <c r="CD31" s="105">
        <v>3817675</v>
      </c>
      <c r="CE31" s="105">
        <v>3760337</v>
      </c>
      <c r="CF31" s="105">
        <v>3621514</v>
      </c>
      <c r="CG31" s="105">
        <v>3146143</v>
      </c>
      <c r="CH31" s="105">
        <v>2680355</v>
      </c>
      <c r="CI31" s="105">
        <v>2309131</v>
      </c>
      <c r="CJ31" s="105">
        <v>2049685</v>
      </c>
      <c r="CK31" s="105">
        <v>2754188</v>
      </c>
      <c r="CL31" s="105">
        <v>3747978</v>
      </c>
      <c r="CM31" s="105">
        <v>4025531</v>
      </c>
      <c r="CN31" s="105">
        <v>3292474</v>
      </c>
      <c r="CO31" s="105">
        <v>3233759</v>
      </c>
      <c r="CP31" s="105">
        <v>3017451</v>
      </c>
      <c r="CQ31" s="105">
        <v>3735809</v>
      </c>
      <c r="CR31" s="105">
        <v>3318819</v>
      </c>
      <c r="CS31" s="105">
        <v>3007786</v>
      </c>
      <c r="CT31" s="105">
        <v>2847243</v>
      </c>
      <c r="CU31" s="105">
        <v>2582456</v>
      </c>
      <c r="CV31" s="105">
        <v>2270417</v>
      </c>
      <c r="CW31" s="105">
        <v>2441365</v>
      </c>
      <c r="CX31" s="105">
        <v>3521359</v>
      </c>
      <c r="CY31" s="105">
        <v>3793901</v>
      </c>
      <c r="CZ31" s="105">
        <v>3222737</v>
      </c>
      <c r="DA31" s="105">
        <v>2969261</v>
      </c>
      <c r="DB31" s="105">
        <v>2828582</v>
      </c>
      <c r="DC31" s="105">
        <v>3082089</v>
      </c>
      <c r="DD31" s="105">
        <v>2425642</v>
      </c>
      <c r="DE31" s="105">
        <v>2237505</v>
      </c>
      <c r="DF31" s="105">
        <v>1957999</v>
      </c>
      <c r="DG31" s="105">
        <v>1708802</v>
      </c>
      <c r="DH31" s="105">
        <v>1212383</v>
      </c>
      <c r="DI31" s="105">
        <v>1721068</v>
      </c>
      <c r="DJ31" s="105">
        <v>3587628</v>
      </c>
      <c r="DK31" s="105">
        <v>3933147</v>
      </c>
      <c r="DL31" s="105">
        <v>3925104</v>
      </c>
      <c r="DM31" s="105">
        <v>3641364</v>
      </c>
      <c r="DN31" s="105">
        <v>3678455</v>
      </c>
      <c r="DO31" s="105">
        <v>3582271</v>
      </c>
      <c r="DP31" s="105">
        <v>2963012</v>
      </c>
      <c r="DQ31" s="105">
        <v>2318967</v>
      </c>
      <c r="DR31" s="105">
        <v>1768668</v>
      </c>
      <c r="DS31" s="105">
        <v>1968357</v>
      </c>
      <c r="DT31" s="105">
        <v>1533672</v>
      </c>
      <c r="DU31" s="105">
        <v>2108432</v>
      </c>
      <c r="DV31" s="105">
        <v>3902595</v>
      </c>
      <c r="DW31" s="105">
        <v>4658613</v>
      </c>
      <c r="DX31" s="105">
        <v>4186684</v>
      </c>
      <c r="DY31" s="105">
        <v>3910954</v>
      </c>
      <c r="DZ31" s="105">
        <v>3494906</v>
      </c>
      <c r="EA31" s="105">
        <v>3357760</v>
      </c>
      <c r="EB31" s="105">
        <v>3137103</v>
      </c>
      <c r="EC31" s="105">
        <v>3192368</v>
      </c>
      <c r="ED31" s="105">
        <v>2484742</v>
      </c>
      <c r="EE31" s="105">
        <v>1792222</v>
      </c>
      <c r="EF31" s="105">
        <v>2110764</v>
      </c>
      <c r="EG31" s="105">
        <v>2273908</v>
      </c>
      <c r="EH31" s="105">
        <v>4254531</v>
      </c>
      <c r="EI31" s="105">
        <v>3588586</v>
      </c>
      <c r="EJ31" s="105">
        <v>4531328</v>
      </c>
      <c r="EK31" s="105">
        <v>4768200</v>
      </c>
      <c r="EL31" s="105">
        <v>4270805</v>
      </c>
      <c r="EM31" s="105">
        <v>3830531</v>
      </c>
      <c r="EN31" s="105">
        <v>3892371</v>
      </c>
      <c r="EO31" s="105">
        <v>3006109</v>
      </c>
      <c r="EP31" s="105">
        <v>2620964</v>
      </c>
      <c r="EQ31" s="105">
        <v>3910467</v>
      </c>
      <c r="ER31" s="105">
        <v>3205307</v>
      </c>
      <c r="ES31" s="105">
        <v>3230589</v>
      </c>
      <c r="ET31" s="105">
        <v>3728116</v>
      </c>
      <c r="EU31" s="105">
        <v>4351900</v>
      </c>
      <c r="EV31" s="105">
        <v>4045934</v>
      </c>
      <c r="EW31" s="105">
        <v>3975717</v>
      </c>
      <c r="EX31" s="105">
        <v>3757883</v>
      </c>
      <c r="EY31" s="105">
        <v>3541148</v>
      </c>
      <c r="EZ31" s="105">
        <v>3705761</v>
      </c>
      <c r="FA31" s="105">
        <v>3645433</v>
      </c>
      <c r="FB31" s="105">
        <v>3384255</v>
      </c>
      <c r="FC31" s="105">
        <v>2968691</v>
      </c>
      <c r="FD31" s="105">
        <v>2624641</v>
      </c>
      <c r="FE31" s="105">
        <v>3364145</v>
      </c>
      <c r="FF31" s="105">
        <v>4001162</v>
      </c>
      <c r="FG31" s="105">
        <v>4526786</v>
      </c>
      <c r="FH31" s="105">
        <v>3917529</v>
      </c>
      <c r="FI31" s="105">
        <v>4307384</v>
      </c>
      <c r="FJ31" s="105">
        <v>3758004</v>
      </c>
      <c r="FK31" s="105">
        <v>3244183</v>
      </c>
      <c r="FL31" s="105">
        <v>3580292</v>
      </c>
      <c r="FM31" s="105">
        <v>3352362</v>
      </c>
      <c r="FN31" s="105">
        <v>2178912</v>
      </c>
      <c r="FO31" s="105">
        <v>2736460</v>
      </c>
      <c r="FP31" s="105">
        <v>2376499</v>
      </c>
      <c r="FQ31" s="105">
        <v>3050100</v>
      </c>
      <c r="FR31" s="105">
        <v>3308487</v>
      </c>
      <c r="FS31" s="105">
        <v>3676107</v>
      </c>
      <c r="FT31" s="105">
        <v>3272426</v>
      </c>
      <c r="FU31" s="105">
        <v>3445511</v>
      </c>
      <c r="FV31" s="105">
        <v>3040524</v>
      </c>
      <c r="FW31" s="105">
        <v>2917787</v>
      </c>
      <c r="FX31" s="105">
        <v>3311987</v>
      </c>
      <c r="FY31" s="105">
        <v>3170523</v>
      </c>
      <c r="FZ31" s="105">
        <v>2438607</v>
      </c>
      <c r="GA31" s="105">
        <v>2498028</v>
      </c>
      <c r="GB31" s="105">
        <v>2349648</v>
      </c>
      <c r="GC31" s="105">
        <v>2913048</v>
      </c>
      <c r="GD31" s="105">
        <v>3825530</v>
      </c>
      <c r="GE31" s="105">
        <v>3977906</v>
      </c>
      <c r="GF31" s="105">
        <v>4301849</v>
      </c>
      <c r="GG31" s="105">
        <v>4456657</v>
      </c>
      <c r="GH31" s="105">
        <v>4154259</v>
      </c>
      <c r="GI31" s="105">
        <v>3153285</v>
      </c>
      <c r="GJ31" s="105">
        <v>3934380</v>
      </c>
      <c r="GK31" s="105">
        <v>2934140</v>
      </c>
      <c r="GL31" s="105">
        <v>2745010</v>
      </c>
      <c r="GM31" s="105">
        <v>2321770</v>
      </c>
      <c r="GN31" s="105">
        <v>2633492</v>
      </c>
      <c r="GO31" s="105">
        <v>2749988</v>
      </c>
      <c r="GP31" s="105">
        <v>3667845</v>
      </c>
      <c r="GQ31" s="105">
        <v>4040012</v>
      </c>
      <c r="GR31" s="105">
        <v>3656810</v>
      </c>
      <c r="GS31" s="105">
        <v>3514726</v>
      </c>
      <c r="GT31" s="105">
        <v>3431259</v>
      </c>
      <c r="GU31" s="105">
        <v>3140475</v>
      </c>
      <c r="GV31" s="105">
        <v>3117397</v>
      </c>
      <c r="GW31" s="105">
        <v>2975869</v>
      </c>
      <c r="GX31" s="105">
        <v>846919</v>
      </c>
      <c r="GY31" s="105">
        <v>3228878</v>
      </c>
      <c r="GZ31" s="105">
        <v>2855756</v>
      </c>
      <c r="HA31" s="105">
        <v>3395949</v>
      </c>
      <c r="HB31" s="105">
        <v>4212341</v>
      </c>
      <c r="HC31" s="105">
        <v>4300687</v>
      </c>
      <c r="HD31" s="105">
        <v>4096192</v>
      </c>
      <c r="HE31" s="105">
        <v>3855443</v>
      </c>
      <c r="HF31" s="105">
        <v>3574880</v>
      </c>
      <c r="HG31" s="105">
        <v>3701792</v>
      </c>
      <c r="HH31" s="105">
        <v>3338045</v>
      </c>
      <c r="HI31" s="105">
        <v>2920428</v>
      </c>
      <c r="HJ31" s="105">
        <v>2957255</v>
      </c>
      <c r="HK31" s="105">
        <v>2517871</v>
      </c>
      <c r="HL31" s="105">
        <v>2643817</v>
      </c>
      <c r="HM31" s="105">
        <v>2934752</v>
      </c>
      <c r="HN31" s="105">
        <v>3927838</v>
      </c>
      <c r="HO31" s="105">
        <v>4142910</v>
      </c>
      <c r="HP31" s="105">
        <v>3931703</v>
      </c>
      <c r="HQ31" s="105">
        <v>3479766</v>
      </c>
      <c r="HR31" s="105">
        <v>3146980</v>
      </c>
      <c r="HS31" s="105">
        <v>2873464</v>
      </c>
      <c r="HT31" s="105">
        <v>2916139</v>
      </c>
      <c r="HU31" s="105">
        <v>3323050</v>
      </c>
      <c r="HV31" s="105">
        <v>2622045</v>
      </c>
      <c r="HW31" s="105">
        <v>1885017</v>
      </c>
      <c r="HX31" s="105">
        <v>1554451</v>
      </c>
      <c r="HY31" s="105">
        <v>2111736</v>
      </c>
      <c r="HZ31" s="105">
        <v>2878991</v>
      </c>
      <c r="IA31" s="105">
        <v>3493949</v>
      </c>
      <c r="IB31" s="105">
        <v>3017678</v>
      </c>
      <c r="IC31" s="105">
        <v>2551641</v>
      </c>
      <c r="ID31" s="105">
        <v>2078639</v>
      </c>
      <c r="IE31" s="105">
        <v>1907363</v>
      </c>
      <c r="IF31" s="105">
        <v>1860826</v>
      </c>
      <c r="IG31" s="105">
        <v>1898983</v>
      </c>
      <c r="IH31" s="105">
        <v>1930294</v>
      </c>
      <c r="II31" s="105">
        <v>2130427</v>
      </c>
      <c r="IJ31" s="105">
        <v>2362125</v>
      </c>
      <c r="IK31" s="105">
        <v>2907942</v>
      </c>
      <c r="IL31" s="105">
        <v>3826521</v>
      </c>
      <c r="IM31" s="105">
        <v>3976076</v>
      </c>
      <c r="IN31" s="105">
        <v>3968846</v>
      </c>
      <c r="IO31" s="105">
        <v>4405351</v>
      </c>
      <c r="IP31" s="105">
        <v>3233433</v>
      </c>
      <c r="IQ31" s="105">
        <v>4114660</v>
      </c>
      <c r="IR31" s="105">
        <v>4146668</v>
      </c>
      <c r="IS31" s="105">
        <v>3437203</v>
      </c>
      <c r="IT31" s="105">
        <v>3659773</v>
      </c>
      <c r="IU31" s="105">
        <v>2905671</v>
      </c>
      <c r="IV31" s="105">
        <v>2644364</v>
      </c>
      <c r="IW31" s="105">
        <v>3231543</v>
      </c>
      <c r="IX31" s="105">
        <v>3395024</v>
      </c>
      <c r="IY31" s="105"/>
      <c r="IZ31" s="105"/>
      <c r="JA31" s="105"/>
      <c r="JB31" s="105"/>
      <c r="JC31" s="105"/>
      <c r="JD31" s="105"/>
      <c r="JE31" s="105"/>
      <c r="JF31" s="105"/>
      <c r="JG31" s="105"/>
      <c r="JH31" s="105"/>
      <c r="JI31" s="105"/>
      <c r="JJ31" s="105"/>
      <c r="JK31" s="105"/>
      <c r="JL31" s="105"/>
      <c r="JM31" s="105"/>
      <c r="JN31" s="105"/>
      <c r="JO31" s="105"/>
      <c r="JP31" s="105"/>
      <c r="JQ31" s="105"/>
      <c r="JR31" s="105"/>
      <c r="JS31" s="105"/>
      <c r="JT31" s="105"/>
      <c r="JU31" s="105"/>
      <c r="JV31" s="105"/>
      <c r="JW31" s="105"/>
      <c r="JX31" s="105"/>
      <c r="JY31" s="105"/>
      <c r="JZ31" s="105"/>
      <c r="KA31" s="105"/>
      <c r="KB31" s="105"/>
      <c r="KC31" s="105"/>
      <c r="KD31" s="105"/>
      <c r="KE31" s="105"/>
      <c r="KF31" s="105"/>
      <c r="KG31" s="105"/>
      <c r="KH31" s="105"/>
      <c r="KI31" s="105"/>
      <c r="KJ31" s="105"/>
      <c r="KK31" s="105"/>
      <c r="KL31" s="105"/>
      <c r="KM31" s="105"/>
      <c r="KN31" s="105"/>
      <c r="KO31" s="105"/>
      <c r="KP31" s="105"/>
      <c r="KQ31" s="105"/>
      <c r="KR31" s="105"/>
      <c r="KS31" s="105"/>
      <c r="KT31" s="105"/>
      <c r="KU31" s="105"/>
      <c r="KV31" s="105"/>
      <c r="KW31" s="105"/>
      <c r="KX31" s="105"/>
      <c r="KY31" s="105"/>
      <c r="KZ31" s="105"/>
      <c r="LA31" s="105"/>
      <c r="LB31" s="105"/>
      <c r="LC31" s="105"/>
      <c r="LD31" s="105"/>
      <c r="LE31" s="105"/>
      <c r="LF31" s="105"/>
      <c r="LG31" s="105"/>
      <c r="LH31" s="105"/>
      <c r="LI31" s="105"/>
      <c r="LJ31" s="105"/>
      <c r="LK31" s="105"/>
      <c r="LL31" s="105"/>
      <c r="LM31" s="105"/>
      <c r="LN31" s="105"/>
      <c r="LO31" s="105"/>
      <c r="LP31" s="105"/>
      <c r="LQ31" s="105"/>
      <c r="LR31" s="105"/>
      <c r="LS31" s="105"/>
      <c r="LT31" s="105"/>
      <c r="LU31" s="105"/>
      <c r="LV31" s="105"/>
      <c r="LW31" s="105"/>
      <c r="LX31" s="105"/>
      <c r="LY31" s="105"/>
      <c r="LZ31" s="105"/>
      <c r="MA31" s="105"/>
      <c r="MB31" s="105"/>
      <c r="MC31" s="105"/>
      <c r="MD31" s="105"/>
      <c r="ME31" s="105"/>
      <c r="MF31" s="105"/>
      <c r="MG31" s="105"/>
      <c r="MH31" s="105"/>
      <c r="MI31" s="105"/>
      <c r="MJ31" s="105"/>
      <c r="MK31" s="105"/>
      <c r="ML31" s="105"/>
      <c r="MM31" s="105"/>
      <c r="MN31" s="105"/>
      <c r="MO31" s="105"/>
      <c r="MP31" s="105"/>
      <c r="MQ31" s="105"/>
      <c r="MR31" s="105"/>
      <c r="MS31" s="105"/>
      <c r="MT31" s="105"/>
      <c r="MU31" s="105"/>
      <c r="MV31" s="105"/>
      <c r="MW31" s="105"/>
      <c r="MX31" s="105"/>
      <c r="MY31" s="105"/>
      <c r="MZ31" s="105"/>
      <c r="NA31" s="105"/>
      <c r="NB31" s="105"/>
      <c r="NC31" s="105"/>
      <c r="ND31" s="105"/>
      <c r="NE31" s="105"/>
      <c r="NF31" s="105"/>
      <c r="NG31" s="105"/>
      <c r="NH31" s="105"/>
      <c r="NI31" s="105"/>
      <c r="NJ31" s="105"/>
      <c r="NK31" s="105"/>
      <c r="NL31" s="105"/>
      <c r="NM31" s="105"/>
      <c r="NN31" s="105"/>
      <c r="NO31" s="105"/>
      <c r="NP31" s="105"/>
      <c r="NQ31" s="105"/>
      <c r="NR31" s="105"/>
      <c r="NS31" s="105"/>
      <c r="NT31" s="105"/>
      <c r="NU31" s="105"/>
      <c r="NV31" s="105"/>
      <c r="NW31" s="105"/>
      <c r="NX31" s="105"/>
      <c r="NY31" s="105"/>
      <c r="NZ31" s="105"/>
      <c r="OA31" s="105"/>
      <c r="OB31" s="105"/>
      <c r="OC31" s="105"/>
      <c r="OD31" s="105"/>
      <c r="OE31" s="105"/>
      <c r="OF31" s="105"/>
      <c r="OG31" s="105"/>
      <c r="OH31" s="105"/>
      <c r="OI31" s="105"/>
      <c r="OJ31" s="105"/>
      <c r="OK31" s="105"/>
      <c r="OL31" s="105"/>
      <c r="OM31" s="105"/>
      <c r="ON31" s="105"/>
      <c r="OO31" s="105"/>
      <c r="OP31" s="105"/>
      <c r="OQ31" s="105"/>
      <c r="OR31" s="105"/>
      <c r="OS31" s="105"/>
      <c r="OT31" s="105"/>
      <c r="OU31" s="105"/>
      <c r="OV31" s="105"/>
      <c r="OW31" s="105"/>
      <c r="OX31" s="105"/>
      <c r="OY31" s="105"/>
      <c r="OZ31" s="105"/>
      <c r="PA31" s="105"/>
      <c r="PB31" s="105"/>
      <c r="PC31" s="105"/>
      <c r="PD31" s="105"/>
      <c r="PE31" s="105"/>
      <c r="PF31" s="105"/>
      <c r="PG31" s="105"/>
      <c r="PH31" s="105"/>
      <c r="PI31" s="105"/>
      <c r="PJ31" s="105"/>
      <c r="PK31" s="105"/>
      <c r="PL31" s="105"/>
      <c r="PM31" s="105"/>
      <c r="PN31" s="105"/>
      <c r="PO31" s="105"/>
      <c r="PP31" s="105"/>
      <c r="PQ31" s="105"/>
      <c r="PR31" s="105"/>
      <c r="PS31" s="105"/>
      <c r="PT31" s="105"/>
      <c r="PU31" s="105"/>
      <c r="PV31" s="105"/>
      <c r="PW31" s="105"/>
      <c r="PX31" s="105"/>
      <c r="PY31" s="105"/>
      <c r="PZ31" s="105"/>
      <c r="QA31" s="105"/>
      <c r="QB31" s="105"/>
      <c r="QC31" s="105"/>
      <c r="QD31" s="105"/>
      <c r="QE31" s="105"/>
      <c r="QF31" s="105"/>
      <c r="QG31" s="105"/>
      <c r="QH31" s="105"/>
      <c r="QI31" s="105"/>
      <c r="QJ31" s="105"/>
      <c r="QK31" s="105"/>
      <c r="QL31" s="105"/>
      <c r="QM31" s="105"/>
      <c r="QN31" s="105"/>
      <c r="QO31" s="105"/>
      <c r="QP31" s="105"/>
      <c r="QQ31" s="105"/>
      <c r="QR31" s="105"/>
      <c r="QS31" s="105"/>
      <c r="QT31" s="105"/>
      <c r="QU31" s="105"/>
      <c r="QV31" s="105"/>
      <c r="QW31" s="105"/>
      <c r="QX31" s="105"/>
      <c r="QY31" s="105"/>
      <c r="QZ31" s="105"/>
      <c r="RA31" s="105"/>
      <c r="RB31" s="105"/>
      <c r="RC31" s="105"/>
      <c r="RD31" s="105"/>
      <c r="RE31" s="105"/>
      <c r="RF31" s="105"/>
      <c r="RG31" s="105"/>
      <c r="RH31" s="105"/>
      <c r="RI31" s="105"/>
      <c r="RJ31" s="105"/>
      <c r="RK31" s="105"/>
      <c r="RL31" s="105"/>
      <c r="RM31" s="105"/>
      <c r="RN31" s="105"/>
      <c r="RO31" s="105"/>
      <c r="RP31" s="105"/>
      <c r="RQ31" s="105"/>
      <c r="RR31" s="105"/>
      <c r="RS31" s="105"/>
      <c r="RT31" s="105"/>
      <c r="RU31" s="105"/>
      <c r="RV31" s="105"/>
      <c r="RW31" s="105"/>
      <c r="RX31" s="105"/>
      <c r="RY31" s="105"/>
      <c r="RZ31" s="105"/>
      <c r="SA31" s="105"/>
      <c r="SB31" s="105"/>
      <c r="SC31" s="105"/>
      <c r="SD31" s="105"/>
      <c r="SE31" s="105"/>
      <c r="SF31" s="105"/>
      <c r="SG31" s="105"/>
      <c r="SH31" s="105"/>
      <c r="SI31" s="105"/>
      <c r="SJ31" s="105"/>
      <c r="SK31" s="105"/>
      <c r="SL31" s="105"/>
      <c r="SM31" s="105"/>
      <c r="SN31" s="105"/>
      <c r="SO31" s="105"/>
      <c r="SP31" s="105"/>
      <c r="SQ31" s="105"/>
      <c r="SR31" s="105"/>
      <c r="SS31" s="105"/>
      <c r="ST31" s="105"/>
      <c r="SU31" s="105"/>
      <c r="SV31" s="105"/>
      <c r="SW31" s="105"/>
      <c r="SX31" s="105"/>
      <c r="SY31" s="105"/>
      <c r="SZ31" s="105"/>
      <c r="TA31" s="105"/>
      <c r="TB31" s="105"/>
      <c r="TC31" s="105"/>
      <c r="TD31" s="105"/>
      <c r="TE31" s="105"/>
      <c r="TF31" s="105"/>
      <c r="TG31" s="105"/>
      <c r="TH31" s="105"/>
      <c r="TI31" s="105"/>
      <c r="TJ31" s="105"/>
      <c r="TK31" s="105"/>
      <c r="TL31" s="105"/>
      <c r="TM31" s="105"/>
      <c r="TN31" s="105"/>
      <c r="TO31" s="105"/>
      <c r="TP31" s="105"/>
      <c r="TQ31" s="105"/>
      <c r="TR31" s="105"/>
      <c r="TS31" s="105"/>
      <c r="TT31" s="105"/>
      <c r="TU31" s="105"/>
      <c r="TV31" s="105"/>
      <c r="TW31" s="105"/>
      <c r="TX31" s="105"/>
      <c r="TY31" s="105"/>
      <c r="TZ31" s="105"/>
      <c r="UA31" s="105"/>
      <c r="UB31" s="105"/>
      <c r="UC31" s="105"/>
      <c r="UD31" s="105"/>
      <c r="UE31" s="105"/>
      <c r="UF31" s="105"/>
      <c r="UG31" s="105"/>
      <c r="UH31" s="105"/>
      <c r="UI31" s="105"/>
      <c r="UJ31" s="105"/>
      <c r="UK31" s="105"/>
      <c r="UL31" s="105"/>
      <c r="UM31" s="105"/>
      <c r="UN31" s="105"/>
      <c r="UO31" s="105"/>
      <c r="UP31" s="105"/>
      <c r="UQ31" s="105"/>
      <c r="UR31" s="105"/>
      <c r="US31" s="105"/>
      <c r="UT31" s="105"/>
      <c r="UU31" s="105"/>
      <c r="UV31" s="105"/>
      <c r="UW31" s="105"/>
      <c r="UX31" s="105"/>
      <c r="UY31" s="105"/>
      <c r="UZ31" s="105"/>
      <c r="VA31" s="105"/>
      <c r="VB31" s="105"/>
      <c r="VC31" s="105"/>
      <c r="VD31" s="105"/>
      <c r="VE31" s="105"/>
      <c r="VF31" s="105"/>
      <c r="VG31" s="105"/>
      <c r="VH31" s="105"/>
      <c r="VI31" s="105"/>
      <c r="VJ31" s="105"/>
      <c r="VK31" s="105"/>
      <c r="VL31" s="105"/>
    </row>
    <row r="32" spans="1:584" s="108" customFormat="1" ht="13.5">
      <c r="A32" s="133"/>
      <c r="B32" s="101" t="s">
        <v>43</v>
      </c>
      <c r="C32" s="105">
        <v>808.65173411252681</v>
      </c>
      <c r="D32" s="105">
        <v>701.74583512070126</v>
      </c>
      <c r="E32" s="105">
        <v>721.43357312665239</v>
      </c>
      <c r="F32" s="105">
        <v>642.32838871538809</v>
      </c>
      <c r="G32" s="105">
        <v>678.42182668449516</v>
      </c>
      <c r="H32" s="105">
        <v>696.99301313836224</v>
      </c>
      <c r="I32" s="105">
        <v>745.56357349556367</v>
      </c>
      <c r="J32" s="105">
        <v>799.43224690377838</v>
      </c>
      <c r="K32" s="105">
        <v>801.0790096621605</v>
      </c>
      <c r="L32" s="105">
        <v>867.93681972277932</v>
      </c>
      <c r="M32" s="105">
        <v>846.14612914582983</v>
      </c>
      <c r="N32" s="105">
        <v>858.8703333062092</v>
      </c>
      <c r="O32" s="105">
        <v>796.73225403217452</v>
      </c>
      <c r="P32" s="105">
        <v>699.38292920328001</v>
      </c>
      <c r="Q32" s="105">
        <v>711.82358924594473</v>
      </c>
      <c r="R32" s="105">
        <v>673.1475102114166</v>
      </c>
      <c r="S32" s="105">
        <v>725.58086802404193</v>
      </c>
      <c r="T32" s="105">
        <v>725.11277487013956</v>
      </c>
      <c r="U32" s="105">
        <v>749.46578152690176</v>
      </c>
      <c r="V32" s="105">
        <v>837.18408406200388</v>
      </c>
      <c r="W32" s="105">
        <v>861.93398741689452</v>
      </c>
      <c r="X32" s="105">
        <v>912.2264761082057</v>
      </c>
      <c r="Y32" s="105">
        <v>893.13111707628605</v>
      </c>
      <c r="Z32" s="105">
        <v>907.56589632965245</v>
      </c>
      <c r="AA32" s="105">
        <v>874.40360247893284</v>
      </c>
      <c r="AB32" s="105">
        <v>751.96003158908047</v>
      </c>
      <c r="AC32" s="105">
        <v>814.06054183105232</v>
      </c>
      <c r="AD32" s="105">
        <v>734.51549172865305</v>
      </c>
      <c r="AE32" s="105">
        <v>810.1495238399923</v>
      </c>
      <c r="AF32" s="105">
        <v>786.04401908937348</v>
      </c>
      <c r="AG32" s="105">
        <v>821.43425335060783</v>
      </c>
      <c r="AH32" s="105">
        <v>867.33146346241062</v>
      </c>
      <c r="AI32" s="105">
        <v>900.06369796709896</v>
      </c>
      <c r="AJ32" s="105">
        <v>954.72620498522065</v>
      </c>
      <c r="AK32" s="105">
        <v>937.41056216150741</v>
      </c>
      <c r="AL32" s="105">
        <v>909.40263685692457</v>
      </c>
      <c r="AM32" s="105">
        <v>882.91612193831861</v>
      </c>
      <c r="AN32" s="105">
        <v>734.46079250258822</v>
      </c>
      <c r="AO32" s="105">
        <v>743.21802886563694</v>
      </c>
      <c r="AP32" s="105">
        <v>623.7137710601238</v>
      </c>
      <c r="AQ32" s="105">
        <v>715.40603342859049</v>
      </c>
      <c r="AR32" s="105">
        <v>690.79355197864527</v>
      </c>
      <c r="AS32" s="105">
        <v>753.94772035279266</v>
      </c>
      <c r="AT32" s="105">
        <v>813.38226079419496</v>
      </c>
      <c r="AU32" s="105">
        <v>852.26844464618466</v>
      </c>
      <c r="AV32" s="105">
        <v>927.89734275490741</v>
      </c>
      <c r="AW32" s="105">
        <v>890.09510323822462</v>
      </c>
      <c r="AX32" s="105">
        <v>898.9465366221234</v>
      </c>
      <c r="AY32" s="105">
        <v>881.20749477461379</v>
      </c>
      <c r="AZ32" s="105">
        <v>769.64526294995812</v>
      </c>
      <c r="BA32" s="105">
        <v>744.90326971220929</v>
      </c>
      <c r="BB32" s="105">
        <v>706.77220590114985</v>
      </c>
      <c r="BC32" s="105">
        <v>768.99655963620592</v>
      </c>
      <c r="BD32" s="105">
        <v>719.20135957827551</v>
      </c>
      <c r="BE32" s="105">
        <v>794.5409985437002</v>
      </c>
      <c r="BF32" s="105">
        <v>882.3979936775437</v>
      </c>
      <c r="BG32" s="105">
        <v>899.10664289965052</v>
      </c>
      <c r="BH32" s="105">
        <v>981.90040753747326</v>
      </c>
      <c r="BI32" s="105">
        <v>939.56197938781645</v>
      </c>
      <c r="BJ32" s="105">
        <v>921.77414187201612</v>
      </c>
      <c r="BK32" s="105">
        <v>902.31468749229089</v>
      </c>
      <c r="BL32" s="105">
        <v>740.0523448965921</v>
      </c>
      <c r="BM32" s="105">
        <v>799.84413400128005</v>
      </c>
      <c r="BN32" s="105">
        <v>746.19200459061369</v>
      </c>
      <c r="BO32" s="105">
        <v>777.28176897496598</v>
      </c>
      <c r="BP32" s="105">
        <v>758.26301398630187</v>
      </c>
      <c r="BQ32" s="105">
        <v>781.77770425063613</v>
      </c>
      <c r="BR32" s="105">
        <v>832.00103475147978</v>
      </c>
      <c r="BS32" s="105">
        <v>880.12368083540002</v>
      </c>
      <c r="BT32" s="105">
        <v>953.38371418631186</v>
      </c>
      <c r="BU32" s="105">
        <v>930.7007407840963</v>
      </c>
      <c r="BV32" s="105">
        <v>952.66334540304683</v>
      </c>
      <c r="BW32" s="105">
        <v>844.46212409858515</v>
      </c>
      <c r="BX32" s="105">
        <v>707.4055267188885</v>
      </c>
      <c r="BY32" s="105">
        <v>756.55836142313854</v>
      </c>
      <c r="BZ32" s="105">
        <v>721.70841233094006</v>
      </c>
      <c r="CA32" s="105">
        <v>775.40876234932205</v>
      </c>
      <c r="CB32" s="105">
        <v>796.35137024521146</v>
      </c>
      <c r="CC32" s="105">
        <v>866.2506759812818</v>
      </c>
      <c r="CD32" s="105">
        <v>912.09053517386883</v>
      </c>
      <c r="CE32" s="105">
        <v>933.61678827565049</v>
      </c>
      <c r="CF32" s="105">
        <v>1019.5490574905875</v>
      </c>
      <c r="CG32" s="105">
        <v>987.34682893124477</v>
      </c>
      <c r="CH32" s="105">
        <v>986.76954287151761</v>
      </c>
      <c r="CI32" s="105">
        <v>921.7477458256003</v>
      </c>
      <c r="CJ32" s="105">
        <v>810.90539826786107</v>
      </c>
      <c r="CK32" s="105">
        <v>845.8404710854893</v>
      </c>
      <c r="CL32" s="105">
        <v>803.66680842187577</v>
      </c>
      <c r="CM32" s="105">
        <v>881.32967942712389</v>
      </c>
      <c r="CN32" s="105">
        <v>881.26885124241892</v>
      </c>
      <c r="CO32" s="105">
        <v>908.22299985669622</v>
      </c>
      <c r="CP32" s="105">
        <v>990.80282184880525</v>
      </c>
      <c r="CQ32" s="105">
        <v>1030.0521172517495</v>
      </c>
      <c r="CR32" s="105">
        <v>1073.4293726194469</v>
      </c>
      <c r="CS32" s="105">
        <v>1029.1948949415535</v>
      </c>
      <c r="CT32" s="105">
        <v>1029.7993881418456</v>
      </c>
      <c r="CU32" s="105">
        <v>1015.2</v>
      </c>
      <c r="CV32" s="105">
        <v>868.2</v>
      </c>
      <c r="CW32" s="105">
        <v>897.5</v>
      </c>
      <c r="CX32" s="105">
        <v>839.1</v>
      </c>
      <c r="CY32" s="105">
        <v>920.5</v>
      </c>
      <c r="CZ32" s="105">
        <v>893.6</v>
      </c>
      <c r="DA32" s="105">
        <v>928.1</v>
      </c>
      <c r="DB32" s="105">
        <v>951.6</v>
      </c>
      <c r="DC32" s="105">
        <v>1012.9</v>
      </c>
      <c r="DD32" s="105">
        <v>1075.3</v>
      </c>
      <c r="DE32" s="105">
        <v>982.5</v>
      </c>
      <c r="DF32" s="105">
        <v>954.5</v>
      </c>
      <c r="DG32" s="105">
        <v>849.8</v>
      </c>
      <c r="DH32" s="105">
        <v>760.1</v>
      </c>
      <c r="DI32" s="105">
        <v>858.2</v>
      </c>
      <c r="DJ32" s="105">
        <v>823.2</v>
      </c>
      <c r="DK32" s="105">
        <v>933.8</v>
      </c>
      <c r="DL32" s="105">
        <v>893.5</v>
      </c>
      <c r="DM32" s="105">
        <v>942.8</v>
      </c>
      <c r="DN32" s="105">
        <v>955.8</v>
      </c>
      <c r="DO32" s="105">
        <v>931</v>
      </c>
      <c r="DP32" s="105">
        <v>1082.3</v>
      </c>
      <c r="DQ32" s="105">
        <v>988.4</v>
      </c>
      <c r="DR32" s="105">
        <v>952.2</v>
      </c>
      <c r="DS32" s="105">
        <v>957.3</v>
      </c>
      <c r="DT32" s="105">
        <v>877.8</v>
      </c>
      <c r="DU32" s="105">
        <v>826.7</v>
      </c>
      <c r="DV32" s="105">
        <v>797.8</v>
      </c>
      <c r="DW32" s="105">
        <v>900.7</v>
      </c>
      <c r="DX32" s="105">
        <v>865.4</v>
      </c>
      <c r="DY32" s="105">
        <v>886</v>
      </c>
      <c r="DZ32" s="105">
        <v>943.6</v>
      </c>
      <c r="EA32" s="105">
        <v>968.3</v>
      </c>
      <c r="EB32" s="105">
        <v>1039</v>
      </c>
      <c r="EC32" s="105">
        <v>946.2</v>
      </c>
      <c r="ED32" s="105">
        <v>1001.1</v>
      </c>
      <c r="EE32" s="105">
        <v>973.79013632348392</v>
      </c>
      <c r="EF32" s="105">
        <v>746.72200440490212</v>
      </c>
      <c r="EG32" s="105">
        <v>863.9697897568816</v>
      </c>
      <c r="EH32" s="105">
        <v>879.36105084103986</v>
      </c>
      <c r="EI32" s="105">
        <v>949.40321824260104</v>
      </c>
      <c r="EJ32" s="105">
        <v>986.14223052906129</v>
      </c>
      <c r="EK32" s="105">
        <v>1049.7610967197841</v>
      </c>
      <c r="EL32" s="105">
        <v>1093.0513023879746</v>
      </c>
      <c r="EM32" s="105">
        <v>1148.9362733844948</v>
      </c>
      <c r="EN32" s="105">
        <v>1193.0071805524919</v>
      </c>
      <c r="EO32" s="105">
        <v>1111.5235298538996</v>
      </c>
      <c r="EP32" s="105">
        <v>1065.2304595363987</v>
      </c>
      <c r="EQ32" s="105">
        <v>905.82853245908507</v>
      </c>
      <c r="ER32" s="105">
        <v>777.83842919894039</v>
      </c>
      <c r="ES32" s="105">
        <v>813.35177376910701</v>
      </c>
      <c r="ET32" s="105">
        <v>696.74703382737755</v>
      </c>
      <c r="EU32" s="105">
        <v>740.65727679334475</v>
      </c>
      <c r="EV32" s="105">
        <v>775.19692886902442</v>
      </c>
      <c r="EW32" s="105">
        <v>840.87137301154303</v>
      </c>
      <c r="EX32" s="105">
        <v>936.36971622474402</v>
      </c>
      <c r="EY32" s="105">
        <v>976.49204341799441</v>
      </c>
      <c r="EZ32" s="105">
        <v>1002.7932987553244</v>
      </c>
      <c r="FA32" s="105">
        <v>917.25944499524951</v>
      </c>
      <c r="FB32" s="105">
        <v>908.79559944927291</v>
      </c>
      <c r="FC32" s="105">
        <v>811.98887649631718</v>
      </c>
      <c r="FD32" s="105">
        <v>681.55738577130273</v>
      </c>
      <c r="FE32" s="105">
        <v>731.66221149187754</v>
      </c>
      <c r="FF32" s="105">
        <v>710.91506057351148</v>
      </c>
      <c r="FG32" s="105">
        <v>782.04042521641952</v>
      </c>
      <c r="FH32" s="105">
        <v>795.64695192034264</v>
      </c>
      <c r="FI32" s="105">
        <v>861.42034438680696</v>
      </c>
      <c r="FJ32" s="105">
        <v>911.06693689061683</v>
      </c>
      <c r="FK32" s="105">
        <v>938.86429552372419</v>
      </c>
      <c r="FL32" s="105">
        <v>990.97534608128046</v>
      </c>
      <c r="FM32" s="105">
        <v>951.49471414387449</v>
      </c>
      <c r="FN32" s="105">
        <v>929.84505385764248</v>
      </c>
      <c r="FO32" s="105">
        <v>884.62691814202128</v>
      </c>
      <c r="FP32" s="105">
        <v>741.30308808159123</v>
      </c>
      <c r="FQ32" s="105">
        <v>809.86212386120633</v>
      </c>
      <c r="FR32" s="105">
        <v>775.70350741690379</v>
      </c>
      <c r="FS32" s="105">
        <v>798.19958201925988</v>
      </c>
      <c r="FT32" s="105">
        <v>833.67134054216501</v>
      </c>
      <c r="FU32" s="105">
        <v>897.00223735873112</v>
      </c>
      <c r="FV32" s="105">
        <v>947.51726339131642</v>
      </c>
      <c r="FW32" s="105">
        <v>974.13464110908421</v>
      </c>
      <c r="FX32" s="105">
        <v>1011.5253565929336</v>
      </c>
      <c r="FY32" s="105">
        <v>942.6</v>
      </c>
      <c r="FZ32" s="105">
        <v>910.55797451465844</v>
      </c>
      <c r="GA32" s="105">
        <v>819.92089979597256</v>
      </c>
      <c r="GB32" s="105">
        <v>668.29091999426385</v>
      </c>
      <c r="GC32" s="105">
        <v>745.50222796594608</v>
      </c>
      <c r="GD32" s="105">
        <v>736.86310977334062</v>
      </c>
      <c r="GE32" s="105">
        <v>784.88578080260697</v>
      </c>
      <c r="GF32" s="105">
        <v>807.91592064604265</v>
      </c>
      <c r="GG32" s="105">
        <v>897.36647576994596</v>
      </c>
      <c r="GH32" s="105">
        <v>967.05183259332784</v>
      </c>
      <c r="GI32" s="105">
        <v>986.53278723073583</v>
      </c>
      <c r="GJ32" s="105">
        <v>1020.6612792094955</v>
      </c>
      <c r="GK32" s="105">
        <v>961.3515208455176</v>
      </c>
      <c r="GL32" s="105">
        <v>943.59194570602222</v>
      </c>
      <c r="GM32" s="105">
        <v>864.87561474082577</v>
      </c>
      <c r="GN32" s="105">
        <v>771.18492994555857</v>
      </c>
      <c r="GO32" s="105">
        <v>793.66984819439301</v>
      </c>
      <c r="GP32" s="105">
        <v>793.59683418365523</v>
      </c>
      <c r="GQ32" s="105">
        <v>870.51610688506628</v>
      </c>
      <c r="GR32" s="105">
        <v>893.8825852456788</v>
      </c>
      <c r="GS32" s="105">
        <v>965.40131564506157</v>
      </c>
      <c r="GT32" s="105">
        <v>1015.8516984409009</v>
      </c>
      <c r="GU32" s="105">
        <v>1022.3012993385237</v>
      </c>
      <c r="GV32" s="105">
        <v>1079.2406235194237</v>
      </c>
      <c r="GW32" s="105">
        <v>1030.4165375386092</v>
      </c>
      <c r="GX32" s="105">
        <v>1012.250191799375</v>
      </c>
      <c r="GY32" s="105">
        <v>931.34263347781075</v>
      </c>
      <c r="GZ32" s="105">
        <v>787.60326176063938</v>
      </c>
      <c r="HA32" s="105">
        <v>828.32366281380234</v>
      </c>
      <c r="HB32" s="105">
        <v>821.17372</v>
      </c>
      <c r="HC32" s="105">
        <v>900.21173115402667</v>
      </c>
      <c r="HD32" s="105">
        <v>920.71312599999999</v>
      </c>
      <c r="HE32" s="105">
        <v>999.25784363658761</v>
      </c>
      <c r="HF32" s="105">
        <v>1055.0738320763428</v>
      </c>
      <c r="HG32" s="105">
        <v>1069.3952866315219</v>
      </c>
      <c r="HH32" s="105">
        <v>1116.356738</v>
      </c>
      <c r="HI32" s="105">
        <v>1077.0217453240068</v>
      </c>
      <c r="HJ32" s="105">
        <v>1046.8323780256612</v>
      </c>
      <c r="HK32" s="105">
        <v>922.79606746666479</v>
      </c>
      <c r="HL32" s="105">
        <v>815.85451077095513</v>
      </c>
      <c r="HM32" s="105">
        <v>848.94792292527416</v>
      </c>
      <c r="HN32" s="105">
        <v>837.38449990583501</v>
      </c>
      <c r="HO32" s="105">
        <v>903.9173197845123</v>
      </c>
      <c r="HP32" s="105">
        <v>914.18313985132443</v>
      </c>
      <c r="HQ32" s="105">
        <v>989.39382650891253</v>
      </c>
      <c r="HR32" s="105">
        <v>1061.7972100777479</v>
      </c>
      <c r="HS32" s="105">
        <v>1073.0982083719618</v>
      </c>
      <c r="HT32" s="105">
        <v>1114.1505089099103</v>
      </c>
      <c r="HU32" s="105">
        <v>1045.6709512080477</v>
      </c>
      <c r="HV32" s="105">
        <v>1030.2248364729714</v>
      </c>
      <c r="HW32" s="105">
        <v>954.99660012424931</v>
      </c>
      <c r="HX32" s="105">
        <v>805.21184744095876</v>
      </c>
      <c r="HY32" s="105">
        <v>822.33563195882698</v>
      </c>
      <c r="HZ32" s="105">
        <v>852.72197686359311</v>
      </c>
      <c r="IA32" s="105">
        <v>882.28767110143883</v>
      </c>
      <c r="IB32" s="105">
        <v>906.28333199999997</v>
      </c>
      <c r="IC32" s="105">
        <v>987.80988100000002</v>
      </c>
      <c r="ID32" s="105">
        <v>1057.997023272831</v>
      </c>
      <c r="IE32" s="105">
        <v>1034.269851</v>
      </c>
      <c r="IF32" s="105">
        <v>1066.4538274426991</v>
      </c>
      <c r="IG32" s="105">
        <v>1004.076114</v>
      </c>
      <c r="IH32" s="105">
        <v>951.1919811026338</v>
      </c>
      <c r="II32" s="105">
        <v>834.31595347365749</v>
      </c>
      <c r="IJ32" s="105">
        <v>685.78768400000001</v>
      </c>
      <c r="IK32" s="105">
        <v>704.30779900000005</v>
      </c>
      <c r="IL32" s="105">
        <v>714.27084500000001</v>
      </c>
      <c r="IM32" s="105">
        <v>787.13741190092321</v>
      </c>
      <c r="IN32" s="105">
        <v>841.53949299999999</v>
      </c>
      <c r="IO32" s="105">
        <v>940.74686699999995</v>
      </c>
      <c r="IP32" s="105">
        <v>992.79956100000004</v>
      </c>
      <c r="IQ32" s="105">
        <v>1014.95151</v>
      </c>
      <c r="IR32" s="105">
        <v>1062.1447109999999</v>
      </c>
      <c r="IS32" s="105">
        <v>1018.817998</v>
      </c>
      <c r="IT32" s="105">
        <v>993.50950399999999</v>
      </c>
      <c r="IU32" s="105">
        <v>880.71757600000001</v>
      </c>
      <c r="IV32" s="105">
        <v>742.44267020000007</v>
      </c>
      <c r="IW32" s="105">
        <v>816.44605884471082</v>
      </c>
      <c r="IX32" s="105">
        <v>823</v>
      </c>
      <c r="IY32" s="105"/>
      <c r="IZ32" s="105"/>
      <c r="JA32" s="105"/>
      <c r="JB32" s="105"/>
      <c r="JC32" s="105"/>
      <c r="JD32" s="105"/>
      <c r="JE32" s="105"/>
      <c r="JF32" s="105"/>
      <c r="JG32" s="105"/>
      <c r="JH32" s="105"/>
      <c r="JI32" s="105"/>
      <c r="JJ32" s="105"/>
      <c r="JK32" s="105"/>
      <c r="JL32" s="105"/>
      <c r="JM32" s="105"/>
      <c r="JN32" s="105"/>
      <c r="JO32" s="105"/>
      <c r="JP32" s="105"/>
      <c r="JQ32" s="105"/>
      <c r="JR32" s="105"/>
      <c r="JS32" s="105"/>
      <c r="JT32" s="105"/>
      <c r="JU32" s="105"/>
      <c r="JV32" s="105"/>
      <c r="JW32" s="105"/>
      <c r="JX32" s="105"/>
      <c r="JY32" s="105"/>
      <c r="JZ32" s="105"/>
      <c r="KA32" s="105"/>
      <c r="KB32" s="105"/>
      <c r="KC32" s="105"/>
      <c r="KD32" s="105"/>
      <c r="KE32" s="105"/>
      <c r="KF32" s="105"/>
      <c r="KG32" s="105"/>
      <c r="KH32" s="105"/>
      <c r="KI32" s="105"/>
      <c r="KJ32" s="105"/>
      <c r="KK32" s="105"/>
      <c r="KL32" s="105"/>
      <c r="KM32" s="105"/>
      <c r="KN32" s="105"/>
      <c r="KO32" s="105"/>
      <c r="KP32" s="105"/>
      <c r="KQ32" s="105"/>
      <c r="KR32" s="105"/>
      <c r="KS32" s="105"/>
      <c r="KT32" s="105"/>
      <c r="KU32" s="105"/>
      <c r="KV32" s="105"/>
      <c r="KW32" s="105"/>
      <c r="KX32" s="105"/>
      <c r="KY32" s="105"/>
      <c r="KZ32" s="105"/>
      <c r="LA32" s="105"/>
      <c r="LB32" s="105"/>
      <c r="LC32" s="105"/>
      <c r="LD32" s="105"/>
      <c r="LE32" s="105"/>
      <c r="LF32" s="105"/>
      <c r="LG32" s="105"/>
      <c r="LH32" s="105"/>
      <c r="LI32" s="105"/>
      <c r="LJ32" s="105"/>
      <c r="LK32" s="105"/>
      <c r="LL32" s="105"/>
      <c r="LM32" s="105"/>
      <c r="LN32" s="105"/>
      <c r="LO32" s="105"/>
      <c r="LP32" s="105"/>
      <c r="LQ32" s="105"/>
      <c r="LR32" s="105"/>
      <c r="LS32" s="105"/>
      <c r="LT32" s="105"/>
      <c r="LU32" s="105"/>
      <c r="LV32" s="105"/>
      <c r="LW32" s="105"/>
      <c r="LX32" s="105"/>
      <c r="LY32" s="105"/>
      <c r="LZ32" s="105"/>
      <c r="MA32" s="105"/>
      <c r="MB32" s="105"/>
      <c r="MC32" s="105"/>
      <c r="MD32" s="105"/>
      <c r="ME32" s="105"/>
      <c r="MF32" s="105"/>
      <c r="MG32" s="105"/>
      <c r="MH32" s="105"/>
      <c r="MI32" s="105"/>
      <c r="MJ32" s="105"/>
      <c r="MK32" s="105"/>
      <c r="ML32" s="105"/>
      <c r="MM32" s="105"/>
      <c r="MN32" s="105"/>
      <c r="MO32" s="105"/>
      <c r="MP32" s="105"/>
      <c r="MQ32" s="105"/>
      <c r="MR32" s="105"/>
      <c r="MS32" s="105"/>
      <c r="MT32" s="105"/>
      <c r="MU32" s="105"/>
      <c r="MV32" s="105"/>
      <c r="MW32" s="105"/>
      <c r="MX32" s="105"/>
      <c r="MY32" s="105"/>
      <c r="MZ32" s="105"/>
      <c r="NA32" s="105"/>
      <c r="NB32" s="105"/>
      <c r="NC32" s="105"/>
      <c r="ND32" s="105"/>
      <c r="NE32" s="105"/>
      <c r="NF32" s="105"/>
      <c r="NG32" s="105"/>
      <c r="NH32" s="105"/>
      <c r="NI32" s="105"/>
      <c r="NJ32" s="105"/>
      <c r="NK32" s="105"/>
      <c r="NL32" s="105"/>
      <c r="NM32" s="105"/>
      <c r="NN32" s="105"/>
      <c r="NO32" s="105"/>
      <c r="NP32" s="105"/>
      <c r="NQ32" s="105"/>
      <c r="NR32" s="105"/>
      <c r="NS32" s="105"/>
      <c r="NT32" s="105"/>
      <c r="NU32" s="105"/>
      <c r="NV32" s="105"/>
      <c r="NW32" s="105"/>
      <c r="NX32" s="105"/>
      <c r="NY32" s="105"/>
      <c r="NZ32" s="105"/>
      <c r="OA32" s="105"/>
      <c r="OB32" s="105"/>
      <c r="OC32" s="105"/>
      <c r="OD32" s="105"/>
      <c r="OE32" s="105"/>
      <c r="OF32" s="105"/>
      <c r="OG32" s="105"/>
      <c r="OH32" s="105"/>
      <c r="OI32" s="105"/>
      <c r="OJ32" s="105"/>
      <c r="OK32" s="105"/>
      <c r="OL32" s="105"/>
      <c r="OM32" s="105"/>
      <c r="ON32" s="105"/>
      <c r="OO32" s="105"/>
      <c r="OP32" s="105"/>
      <c r="OQ32" s="105"/>
      <c r="OR32" s="105"/>
      <c r="OS32" s="105"/>
      <c r="OT32" s="105"/>
      <c r="OU32" s="105"/>
      <c r="OV32" s="105"/>
      <c r="OW32" s="105"/>
      <c r="OX32" s="105"/>
      <c r="OY32" s="105"/>
      <c r="OZ32" s="105"/>
      <c r="PA32" s="105"/>
      <c r="PB32" s="105"/>
      <c r="PC32" s="105"/>
      <c r="PD32" s="105"/>
      <c r="PE32" s="105"/>
      <c r="PF32" s="105"/>
      <c r="PG32" s="105"/>
      <c r="PH32" s="105"/>
      <c r="PI32" s="105"/>
      <c r="PJ32" s="105"/>
      <c r="PK32" s="105"/>
      <c r="PL32" s="105"/>
      <c r="PM32" s="105"/>
      <c r="PN32" s="105"/>
      <c r="PO32" s="105"/>
      <c r="PP32" s="105"/>
      <c r="PQ32" s="105"/>
      <c r="PR32" s="105"/>
      <c r="PS32" s="105"/>
      <c r="PT32" s="105"/>
      <c r="PU32" s="105"/>
      <c r="PV32" s="105"/>
      <c r="PW32" s="105"/>
      <c r="PX32" s="105"/>
      <c r="PY32" s="105"/>
      <c r="PZ32" s="105"/>
      <c r="QA32" s="105"/>
      <c r="QB32" s="105"/>
      <c r="QC32" s="105"/>
      <c r="QD32" s="105"/>
      <c r="QE32" s="105"/>
      <c r="QF32" s="105"/>
      <c r="QG32" s="105"/>
      <c r="QH32" s="105"/>
      <c r="QI32" s="105"/>
      <c r="QJ32" s="105"/>
      <c r="QK32" s="105"/>
      <c r="QL32" s="105"/>
      <c r="QM32" s="105"/>
      <c r="QN32" s="105"/>
      <c r="QO32" s="105"/>
      <c r="QP32" s="105"/>
      <c r="QQ32" s="105"/>
      <c r="QR32" s="105"/>
      <c r="QS32" s="105"/>
      <c r="QT32" s="105"/>
      <c r="QU32" s="105"/>
      <c r="QV32" s="105"/>
      <c r="QW32" s="105"/>
      <c r="QX32" s="105"/>
      <c r="QY32" s="105"/>
      <c r="QZ32" s="105"/>
      <c r="RA32" s="105"/>
      <c r="RB32" s="105"/>
      <c r="RC32" s="105"/>
      <c r="RD32" s="105"/>
      <c r="RE32" s="105"/>
      <c r="RF32" s="105"/>
      <c r="RG32" s="105"/>
      <c r="RH32" s="105"/>
      <c r="RI32" s="105"/>
      <c r="RJ32" s="105"/>
      <c r="RK32" s="105"/>
      <c r="RL32" s="105"/>
      <c r="RM32" s="105"/>
      <c r="RN32" s="105"/>
      <c r="RO32" s="105"/>
      <c r="RP32" s="105"/>
      <c r="RQ32" s="105"/>
      <c r="RR32" s="105"/>
      <c r="RS32" s="105"/>
      <c r="RT32" s="105"/>
      <c r="RU32" s="105"/>
      <c r="RV32" s="105"/>
      <c r="RW32" s="105"/>
      <c r="RX32" s="105"/>
      <c r="RY32" s="105"/>
      <c r="RZ32" s="105"/>
      <c r="SA32" s="105"/>
      <c r="SB32" s="105"/>
      <c r="SC32" s="105"/>
      <c r="SD32" s="105"/>
      <c r="SE32" s="105"/>
      <c r="SF32" s="105"/>
      <c r="SG32" s="105"/>
      <c r="SH32" s="105"/>
      <c r="SI32" s="105"/>
      <c r="SJ32" s="105"/>
      <c r="SK32" s="105"/>
      <c r="SL32" s="105"/>
      <c r="SM32" s="105"/>
      <c r="SN32" s="105"/>
      <c r="SO32" s="105"/>
      <c r="SP32" s="105"/>
      <c r="SQ32" s="105"/>
      <c r="SR32" s="105"/>
      <c r="SS32" s="105"/>
      <c r="ST32" s="105"/>
      <c r="SU32" s="105"/>
      <c r="SV32" s="105"/>
      <c r="SW32" s="105"/>
      <c r="SX32" s="105"/>
      <c r="SY32" s="105"/>
      <c r="SZ32" s="105"/>
      <c r="TA32" s="105"/>
      <c r="TB32" s="105"/>
      <c r="TC32" s="105"/>
      <c r="TD32" s="105"/>
      <c r="TE32" s="105"/>
      <c r="TF32" s="105"/>
      <c r="TG32" s="105"/>
      <c r="TH32" s="105"/>
      <c r="TI32" s="105"/>
      <c r="TJ32" s="105"/>
      <c r="TK32" s="105"/>
      <c r="TL32" s="105"/>
      <c r="TM32" s="105"/>
      <c r="TN32" s="105"/>
      <c r="TO32" s="105"/>
      <c r="TP32" s="105"/>
      <c r="TQ32" s="105"/>
      <c r="TR32" s="105"/>
      <c r="TS32" s="105"/>
      <c r="TT32" s="105"/>
      <c r="TU32" s="105"/>
      <c r="TV32" s="105"/>
      <c r="TW32" s="105"/>
      <c r="TX32" s="105"/>
      <c r="TY32" s="105"/>
      <c r="TZ32" s="105"/>
      <c r="UA32" s="105"/>
      <c r="UB32" s="105"/>
      <c r="UC32" s="105"/>
      <c r="UD32" s="105"/>
      <c r="UE32" s="105"/>
      <c r="UF32" s="105"/>
      <c r="UG32" s="105"/>
      <c r="UH32" s="105"/>
      <c r="UI32" s="105"/>
      <c r="UJ32" s="105"/>
      <c r="UK32" s="105"/>
      <c r="UL32" s="105"/>
      <c r="UM32" s="105"/>
      <c r="UN32" s="105"/>
      <c r="UO32" s="105"/>
      <c r="UP32" s="105"/>
      <c r="UQ32" s="105"/>
      <c r="UR32" s="105"/>
      <c r="US32" s="105"/>
      <c r="UT32" s="105"/>
      <c r="UU32" s="105"/>
      <c r="UV32" s="105"/>
      <c r="UW32" s="105"/>
      <c r="UX32" s="105"/>
      <c r="UY32" s="105"/>
      <c r="UZ32" s="105"/>
      <c r="VA32" s="105"/>
      <c r="VB32" s="105"/>
      <c r="VC32" s="105"/>
      <c r="VD32" s="105"/>
      <c r="VE32" s="105"/>
      <c r="VF32" s="105"/>
      <c r="VG32" s="105"/>
      <c r="VH32" s="105"/>
      <c r="VI32" s="105"/>
      <c r="VJ32" s="105"/>
      <c r="VK32" s="105"/>
      <c r="VL32" s="105"/>
    </row>
    <row r="33" spans="1:584" s="108" customFormat="1" ht="13.5">
      <c r="A33" s="133"/>
      <c r="B33" s="101" t="s">
        <v>44</v>
      </c>
      <c r="C33" s="105">
        <v>64170</v>
      </c>
      <c r="D33" s="105">
        <v>63100</v>
      </c>
      <c r="E33" s="105">
        <v>74310</v>
      </c>
      <c r="F33" s="105">
        <v>66470</v>
      </c>
      <c r="G33" s="105">
        <v>68820</v>
      </c>
      <c r="H33" s="105">
        <v>71980</v>
      </c>
      <c r="I33" s="105">
        <v>73670</v>
      </c>
      <c r="J33" s="105">
        <v>74330</v>
      </c>
      <c r="K33" s="105">
        <v>72610</v>
      </c>
      <c r="L33" s="105">
        <v>73790</v>
      </c>
      <c r="M33" s="105">
        <v>80250</v>
      </c>
      <c r="N33" s="105">
        <v>82380</v>
      </c>
      <c r="O33" s="105">
        <v>70570</v>
      </c>
      <c r="P33" s="105">
        <v>70290</v>
      </c>
      <c r="Q33" s="105">
        <v>80450</v>
      </c>
      <c r="R33" s="105">
        <v>82370</v>
      </c>
      <c r="S33" s="105">
        <v>85040</v>
      </c>
      <c r="T33" s="105">
        <v>82670</v>
      </c>
      <c r="U33" s="105">
        <v>80450</v>
      </c>
      <c r="V33" s="105">
        <v>88380</v>
      </c>
      <c r="W33" s="105">
        <v>88410</v>
      </c>
      <c r="X33" s="105">
        <v>86330</v>
      </c>
      <c r="Y33" s="105">
        <v>93080</v>
      </c>
      <c r="Z33" s="105">
        <v>101800</v>
      </c>
      <c r="AA33" s="105">
        <v>88420</v>
      </c>
      <c r="AB33" s="105">
        <v>82460</v>
      </c>
      <c r="AC33" s="105">
        <v>97950</v>
      </c>
      <c r="AD33" s="105">
        <v>85860</v>
      </c>
      <c r="AE33" s="105">
        <v>99460</v>
      </c>
      <c r="AF33" s="105">
        <v>97740</v>
      </c>
      <c r="AG33" s="105">
        <v>96280</v>
      </c>
      <c r="AH33" s="105">
        <v>104880</v>
      </c>
      <c r="AI33" s="105">
        <v>98100</v>
      </c>
      <c r="AJ33" s="105">
        <v>100850</v>
      </c>
      <c r="AK33" s="105">
        <v>104670</v>
      </c>
      <c r="AL33" s="105">
        <v>102460</v>
      </c>
      <c r="AM33" s="105">
        <v>100810</v>
      </c>
      <c r="AN33" s="105">
        <v>92490</v>
      </c>
      <c r="AO33" s="105">
        <v>103430</v>
      </c>
      <c r="AP33" s="105">
        <v>97580</v>
      </c>
      <c r="AQ33" s="105">
        <v>107900</v>
      </c>
      <c r="AR33" s="105">
        <v>100090</v>
      </c>
      <c r="AS33" s="105">
        <v>104340</v>
      </c>
      <c r="AT33" s="105">
        <v>107140</v>
      </c>
      <c r="AU33" s="105">
        <v>94720</v>
      </c>
      <c r="AV33" s="105">
        <v>109770</v>
      </c>
      <c r="AW33" s="105">
        <v>112370</v>
      </c>
      <c r="AX33" s="105">
        <v>113820</v>
      </c>
      <c r="AY33" s="105">
        <v>115000</v>
      </c>
      <c r="AZ33" s="105">
        <v>108000</v>
      </c>
      <c r="BA33" s="105">
        <v>103000</v>
      </c>
      <c r="BB33" s="105">
        <v>122000</v>
      </c>
      <c r="BC33" s="105">
        <v>119000</v>
      </c>
      <c r="BD33" s="105">
        <v>109000</v>
      </c>
      <c r="BE33" s="105">
        <v>120000</v>
      </c>
      <c r="BF33" s="105">
        <v>112000</v>
      </c>
      <c r="BG33" s="105">
        <v>123000</v>
      </c>
      <c r="BH33" s="105">
        <v>126000</v>
      </c>
      <c r="BI33" s="105">
        <v>112000</v>
      </c>
      <c r="BJ33" s="105">
        <v>131000</v>
      </c>
      <c r="BK33" s="105">
        <v>122000</v>
      </c>
      <c r="BL33" s="105">
        <v>112000</v>
      </c>
      <c r="BM33" s="105">
        <v>122000</v>
      </c>
      <c r="BN33" s="105">
        <v>124000</v>
      </c>
      <c r="BO33" s="105">
        <v>120000</v>
      </c>
      <c r="BP33" s="105">
        <v>128000</v>
      </c>
      <c r="BQ33" s="105">
        <v>131000</v>
      </c>
      <c r="BR33" s="105">
        <v>117000</v>
      </c>
      <c r="BS33" s="105">
        <v>127000</v>
      </c>
      <c r="BT33" s="105">
        <v>132000</v>
      </c>
      <c r="BU33" s="105">
        <v>127000</v>
      </c>
      <c r="BV33" s="105">
        <v>140000</v>
      </c>
      <c r="BW33" s="105">
        <v>121000</v>
      </c>
      <c r="BX33" s="105">
        <v>116000</v>
      </c>
      <c r="BY33" s="105">
        <v>133000</v>
      </c>
      <c r="BZ33" s="105">
        <v>129000</v>
      </c>
      <c r="CA33" s="105">
        <v>123000</v>
      </c>
      <c r="CB33" s="105">
        <v>138000</v>
      </c>
      <c r="CC33" s="105">
        <v>137000</v>
      </c>
      <c r="CD33" s="105">
        <v>134000</v>
      </c>
      <c r="CE33" s="105">
        <v>141000</v>
      </c>
      <c r="CF33" s="105">
        <v>130000</v>
      </c>
      <c r="CG33" s="105">
        <v>144000</v>
      </c>
      <c r="CH33" s="105">
        <v>150000</v>
      </c>
      <c r="CI33" s="105">
        <v>135000</v>
      </c>
      <c r="CJ33" s="105">
        <v>129000</v>
      </c>
      <c r="CK33" s="105">
        <v>146000</v>
      </c>
      <c r="CL33" s="105">
        <v>145000</v>
      </c>
      <c r="CM33" s="105">
        <v>153000</v>
      </c>
      <c r="CN33" s="105">
        <v>150000</v>
      </c>
      <c r="CO33" s="105">
        <v>143000</v>
      </c>
      <c r="CP33" s="105">
        <v>153000</v>
      </c>
      <c r="CQ33" s="105">
        <v>154000</v>
      </c>
      <c r="CR33" s="105">
        <v>148000</v>
      </c>
      <c r="CS33" s="105">
        <v>159000</v>
      </c>
      <c r="CT33" s="105">
        <v>165000</v>
      </c>
      <c r="CU33" s="105">
        <v>154000</v>
      </c>
      <c r="CV33" s="105">
        <v>134000</v>
      </c>
      <c r="CW33" s="105">
        <v>167000</v>
      </c>
      <c r="CX33" s="105">
        <v>145000</v>
      </c>
      <c r="CY33" s="105">
        <v>170000</v>
      </c>
      <c r="CZ33" s="105">
        <v>159000</v>
      </c>
      <c r="DA33" s="105">
        <v>161000</v>
      </c>
      <c r="DB33" s="105">
        <v>170000</v>
      </c>
      <c r="DC33" s="105">
        <v>154000</v>
      </c>
      <c r="DD33" s="105">
        <v>176000</v>
      </c>
      <c r="DE33" s="105">
        <v>160000</v>
      </c>
      <c r="DF33" s="105">
        <v>151000</v>
      </c>
      <c r="DG33" s="105">
        <v>157000</v>
      </c>
      <c r="DH33" s="105">
        <v>139000</v>
      </c>
      <c r="DI33" s="105">
        <v>159000</v>
      </c>
      <c r="DJ33" s="105">
        <v>164000</v>
      </c>
      <c r="DK33" s="105">
        <v>173000</v>
      </c>
      <c r="DL33" s="105">
        <v>152000</v>
      </c>
      <c r="DM33" s="105">
        <v>179000</v>
      </c>
      <c r="DN33" s="105">
        <v>165000</v>
      </c>
      <c r="DO33" s="105">
        <v>155000</v>
      </c>
      <c r="DP33" s="105">
        <v>167000</v>
      </c>
      <c r="DQ33" s="105">
        <v>154000</v>
      </c>
      <c r="DR33" s="105">
        <v>157000</v>
      </c>
      <c r="DS33" s="105">
        <v>157000</v>
      </c>
      <c r="DT33" s="105">
        <v>139000</v>
      </c>
      <c r="DU33" s="105">
        <v>150000</v>
      </c>
      <c r="DV33" s="105">
        <v>160000</v>
      </c>
      <c r="DW33" s="105">
        <v>164000</v>
      </c>
      <c r="DX33" s="105">
        <v>156000</v>
      </c>
      <c r="DY33" s="105">
        <v>172000</v>
      </c>
      <c r="DZ33" s="105">
        <v>160000</v>
      </c>
      <c r="EA33" s="105">
        <v>175000</v>
      </c>
      <c r="EB33" s="105">
        <v>174000</v>
      </c>
      <c r="EC33" s="105">
        <v>155000</v>
      </c>
      <c r="ED33" s="105">
        <v>172000</v>
      </c>
      <c r="EE33" s="105">
        <v>179000</v>
      </c>
      <c r="EF33" s="105">
        <v>160000</v>
      </c>
      <c r="EG33" s="105">
        <v>176000</v>
      </c>
      <c r="EH33" s="105">
        <v>183000</v>
      </c>
      <c r="EI33" s="105">
        <v>169000</v>
      </c>
      <c r="EJ33" s="105">
        <v>187000</v>
      </c>
      <c r="EK33" s="105">
        <v>187000</v>
      </c>
      <c r="EL33" s="105">
        <v>168000</v>
      </c>
      <c r="EM33" s="105">
        <v>178000</v>
      </c>
      <c r="EN33" s="105">
        <v>172000</v>
      </c>
      <c r="EO33" s="105">
        <v>159000</v>
      </c>
      <c r="EP33" s="105">
        <v>174000</v>
      </c>
      <c r="EQ33" s="105">
        <v>152851.08554064002</v>
      </c>
      <c r="ER33" s="105">
        <v>141103.10718179998</v>
      </c>
      <c r="ES33" s="105">
        <v>171899.90624903995</v>
      </c>
      <c r="ET33" s="105">
        <v>166838.55555864002</v>
      </c>
      <c r="EU33" s="105">
        <v>174568.03305084002</v>
      </c>
      <c r="EV33" s="105">
        <v>181742.46545909997</v>
      </c>
      <c r="EW33" s="105">
        <v>173319.26235287997</v>
      </c>
      <c r="EX33" s="105">
        <v>187221.27570498001</v>
      </c>
      <c r="EY33" s="105">
        <v>176800.08109476001</v>
      </c>
      <c r="EZ33" s="105">
        <v>168884.24281751999</v>
      </c>
      <c r="FA33" s="105">
        <v>178187.57658569998</v>
      </c>
      <c r="FB33" s="105">
        <v>181451.19083598</v>
      </c>
      <c r="FC33" s="105">
        <v>175223.49598922988</v>
      </c>
      <c r="FD33" s="105">
        <v>154455.74455211993</v>
      </c>
      <c r="FE33" s="105">
        <v>194677.24731099739</v>
      </c>
      <c r="FF33" s="105">
        <v>173765.46047515186</v>
      </c>
      <c r="FG33" s="105">
        <v>189643.28682221987</v>
      </c>
      <c r="FH33" s="105">
        <v>192132.64923155989</v>
      </c>
      <c r="FI33" s="105">
        <v>186753.93830282986</v>
      </c>
      <c r="FJ33" s="105">
        <v>188737.45037657989</v>
      </c>
      <c r="FK33" s="105">
        <v>169452.59594294988</v>
      </c>
      <c r="FL33" s="105">
        <v>182835.85487201987</v>
      </c>
      <c r="FM33" s="105">
        <v>182961.74610289789</v>
      </c>
      <c r="FN33" s="105">
        <v>170114.26118399986</v>
      </c>
      <c r="FO33" s="105">
        <v>169855.70049491987</v>
      </c>
      <c r="FP33" s="105">
        <v>147836.75301251988</v>
      </c>
      <c r="FQ33" s="105">
        <v>180720.28122092984</v>
      </c>
      <c r="FR33" s="105">
        <v>178991.21705836788</v>
      </c>
      <c r="FS33" s="105">
        <v>188895.27841312488</v>
      </c>
      <c r="FT33" s="105">
        <v>175148.27458373687</v>
      </c>
      <c r="FU33" s="105">
        <v>189204.50048544435</v>
      </c>
      <c r="FV33" s="105">
        <v>193242.78632879988</v>
      </c>
      <c r="FW33" s="105">
        <v>165220.37487352788</v>
      </c>
      <c r="FX33" s="105">
        <v>191836.75341452987</v>
      </c>
      <c r="FY33" s="105">
        <v>187669.56556042188</v>
      </c>
      <c r="FZ33" s="105">
        <v>181494.55474676387</v>
      </c>
      <c r="GA33" s="105">
        <v>196011.16575743997</v>
      </c>
      <c r="GB33" s="105">
        <v>166202.91876273599</v>
      </c>
      <c r="GC33" s="105">
        <v>176205.00594643204</v>
      </c>
      <c r="GD33" s="105">
        <v>186797.46628192801</v>
      </c>
      <c r="GE33" s="105">
        <v>203796.176447376</v>
      </c>
      <c r="GF33" s="105">
        <v>179548.934059008</v>
      </c>
      <c r="GG33" s="105">
        <v>210485.64046963202</v>
      </c>
      <c r="GH33" s="105">
        <v>202183.46382852001</v>
      </c>
      <c r="GI33" s="105">
        <v>186997.91091318001</v>
      </c>
      <c r="GJ33" s="105">
        <v>205688.049264036</v>
      </c>
      <c r="GK33" s="105">
        <v>192160.92907353601</v>
      </c>
      <c r="GL33" s="105">
        <v>200286.96552842401</v>
      </c>
      <c r="GM33" s="105">
        <v>203897.713344444</v>
      </c>
      <c r="GN33" s="105">
        <v>173090.3018013</v>
      </c>
      <c r="GO33" s="105">
        <v>186251.18561265594</v>
      </c>
      <c r="GP33" s="105">
        <v>210550.34303780401</v>
      </c>
      <c r="GQ33" s="105">
        <v>188257.28809947599</v>
      </c>
      <c r="GR33" s="105">
        <v>192839.83074249598</v>
      </c>
      <c r="GS33" s="105">
        <v>200530.59665032802</v>
      </c>
      <c r="GT33" s="105">
        <v>184013.76434687997</v>
      </c>
      <c r="GU33" s="105">
        <v>196336.35936863997</v>
      </c>
      <c r="GV33" s="105">
        <v>196205.08034192398</v>
      </c>
      <c r="GW33" s="105">
        <v>191213.99917369199</v>
      </c>
      <c r="GX33" s="105">
        <v>193147.64666510402</v>
      </c>
      <c r="GY33" s="105">
        <v>173840.73624446397</v>
      </c>
      <c r="GZ33" s="105">
        <v>164475.67494527998</v>
      </c>
      <c r="HA33" s="105">
        <v>206686.32282386397</v>
      </c>
      <c r="HB33" s="105">
        <v>191477.12816390401</v>
      </c>
      <c r="HC33" s="105">
        <v>179835.66803328</v>
      </c>
      <c r="HD33" s="105">
        <v>198253.05288977997</v>
      </c>
      <c r="HE33" s="105">
        <v>191969.121821796</v>
      </c>
      <c r="HF33" s="105">
        <v>197863.08820034403</v>
      </c>
      <c r="HG33" s="105">
        <v>197861.30003192398</v>
      </c>
      <c r="HH33" s="105">
        <v>190280.73567311998</v>
      </c>
      <c r="HI33" s="105">
        <v>197952.664066656</v>
      </c>
      <c r="HJ33" s="105">
        <v>204483.21194879999</v>
      </c>
      <c r="HK33" s="105">
        <v>181248.27130560001</v>
      </c>
      <c r="HL33" s="105">
        <v>176352.47786419201</v>
      </c>
      <c r="HM33" s="105">
        <v>200483.40429139198</v>
      </c>
      <c r="HN33" s="105">
        <v>182787.81510454798</v>
      </c>
      <c r="HO33" s="105">
        <v>189334.606426176</v>
      </c>
      <c r="HP33" s="105">
        <v>195413.46661051197</v>
      </c>
      <c r="HQ33" s="105">
        <v>195643.34693658003</v>
      </c>
      <c r="HR33" s="105">
        <v>205649.1466944</v>
      </c>
      <c r="HS33" s="105">
        <v>201627.01009612801</v>
      </c>
      <c r="HT33" s="105">
        <v>191066.63124602399</v>
      </c>
      <c r="HU33" s="105">
        <v>201941.01198473998</v>
      </c>
      <c r="HV33" s="105">
        <v>196990.10391311999</v>
      </c>
      <c r="HW33" s="105">
        <v>196893.12090503998</v>
      </c>
      <c r="HX33" s="105">
        <v>165953.91129465599</v>
      </c>
      <c r="HY33" s="105">
        <v>188101.97188512</v>
      </c>
      <c r="HZ33" s="105">
        <v>184300.53994751998</v>
      </c>
      <c r="IA33" s="105">
        <v>195813.44733182399</v>
      </c>
      <c r="IB33" s="105">
        <v>192235.13402112</v>
      </c>
      <c r="IC33" s="105">
        <v>186611.25359973602</v>
      </c>
      <c r="ID33" s="105">
        <v>207845.93726508002</v>
      </c>
      <c r="IE33" s="105">
        <v>187782.34462797601</v>
      </c>
      <c r="IF33" s="105">
        <v>199350.22158993603</v>
      </c>
      <c r="IG33" s="105">
        <v>194498.01528549596</v>
      </c>
      <c r="IH33" s="105">
        <v>187630.535974464</v>
      </c>
      <c r="II33" s="105">
        <v>206350.15378036804</v>
      </c>
      <c r="IJ33" s="105">
        <v>174770.8248726</v>
      </c>
      <c r="IK33" s="105">
        <v>175070.27322880796</v>
      </c>
      <c r="IL33" s="105">
        <v>188829.04597603201</v>
      </c>
      <c r="IM33" s="105">
        <v>195661.88545679997</v>
      </c>
      <c r="IN33" s="105">
        <v>167316.32438757599</v>
      </c>
      <c r="IO33" s="105">
        <v>212010.89696294401</v>
      </c>
      <c r="IP33" s="105">
        <v>198892.10932531199</v>
      </c>
      <c r="IQ33" s="105">
        <v>191878.94472595199</v>
      </c>
      <c r="IR33" s="105">
        <v>204664.378104576</v>
      </c>
      <c r="IS33" s="105">
        <v>187758.507408384</v>
      </c>
      <c r="IT33" s="105">
        <v>200716.05768480001</v>
      </c>
      <c r="IU33" s="105">
        <v>206377.331441232</v>
      </c>
      <c r="IV33" s="105">
        <v>184484.848596108</v>
      </c>
      <c r="IW33" s="105">
        <v>179855.76219696001</v>
      </c>
      <c r="IX33" s="105">
        <v>190888.97167494002</v>
      </c>
      <c r="IY33" s="105"/>
      <c r="IZ33" s="105"/>
      <c r="JA33" s="105"/>
      <c r="JB33" s="105"/>
      <c r="JC33" s="105"/>
      <c r="JD33" s="105"/>
      <c r="JE33" s="105"/>
      <c r="JF33" s="105"/>
      <c r="JG33" s="105"/>
      <c r="JH33" s="105"/>
      <c r="JI33" s="105"/>
      <c r="JJ33" s="105"/>
      <c r="JK33" s="105"/>
      <c r="JL33" s="105"/>
      <c r="JM33" s="105"/>
      <c r="JN33" s="105"/>
      <c r="JO33" s="105"/>
      <c r="JP33" s="105"/>
      <c r="JQ33" s="105"/>
      <c r="JR33" s="105"/>
      <c r="JS33" s="105"/>
      <c r="JT33" s="105"/>
      <c r="JU33" s="105"/>
      <c r="JV33" s="105"/>
      <c r="JW33" s="105"/>
      <c r="JX33" s="105"/>
      <c r="JY33" s="105"/>
      <c r="JZ33" s="105"/>
      <c r="KA33" s="105"/>
      <c r="KB33" s="105"/>
      <c r="KC33" s="105"/>
      <c r="KD33" s="105"/>
      <c r="KE33" s="105"/>
      <c r="KF33" s="105"/>
      <c r="KG33" s="105"/>
      <c r="KH33" s="105"/>
      <c r="KI33" s="105"/>
      <c r="KJ33" s="105"/>
      <c r="KK33" s="105"/>
      <c r="KL33" s="105"/>
      <c r="KM33" s="105"/>
      <c r="KN33" s="105"/>
      <c r="KO33" s="105"/>
      <c r="KP33" s="105"/>
      <c r="KQ33" s="105"/>
      <c r="KR33" s="105"/>
      <c r="KS33" s="105"/>
      <c r="KT33" s="105"/>
      <c r="KU33" s="105"/>
      <c r="KV33" s="105"/>
      <c r="KW33" s="105"/>
      <c r="KX33" s="105"/>
      <c r="KY33" s="105"/>
      <c r="KZ33" s="105"/>
      <c r="LA33" s="105"/>
      <c r="LB33" s="105"/>
      <c r="LC33" s="105"/>
      <c r="LD33" s="105"/>
      <c r="LE33" s="105"/>
      <c r="LF33" s="105"/>
      <c r="LG33" s="105"/>
      <c r="LH33" s="105"/>
      <c r="LI33" s="105"/>
      <c r="LJ33" s="105"/>
      <c r="LK33" s="105"/>
      <c r="LL33" s="105"/>
      <c r="LM33" s="105"/>
      <c r="LN33" s="105"/>
      <c r="LO33" s="105"/>
      <c r="LP33" s="105"/>
      <c r="LQ33" s="105"/>
      <c r="LR33" s="105"/>
      <c r="LS33" s="105"/>
      <c r="LT33" s="105"/>
      <c r="LU33" s="105"/>
      <c r="LV33" s="105"/>
      <c r="LW33" s="105"/>
      <c r="LX33" s="105"/>
      <c r="LY33" s="105"/>
      <c r="LZ33" s="105"/>
      <c r="MA33" s="105"/>
      <c r="MB33" s="105"/>
      <c r="MC33" s="105"/>
      <c r="MD33" s="105"/>
      <c r="ME33" s="105"/>
      <c r="MF33" s="105"/>
      <c r="MG33" s="105"/>
      <c r="MH33" s="105"/>
      <c r="MI33" s="105"/>
      <c r="MJ33" s="105"/>
      <c r="MK33" s="105"/>
      <c r="ML33" s="105"/>
      <c r="MM33" s="105"/>
      <c r="MN33" s="105"/>
      <c r="MO33" s="105"/>
      <c r="MP33" s="105"/>
      <c r="MQ33" s="105"/>
      <c r="MR33" s="105"/>
      <c r="MS33" s="105"/>
      <c r="MT33" s="105"/>
      <c r="MU33" s="105"/>
      <c r="MV33" s="105"/>
      <c r="MW33" s="105"/>
      <c r="MX33" s="105"/>
      <c r="MY33" s="105"/>
      <c r="MZ33" s="105"/>
      <c r="NA33" s="105"/>
      <c r="NB33" s="105"/>
      <c r="NC33" s="105"/>
      <c r="ND33" s="105"/>
      <c r="NE33" s="105"/>
      <c r="NF33" s="105"/>
      <c r="NG33" s="105"/>
      <c r="NH33" s="105"/>
      <c r="NI33" s="105"/>
      <c r="NJ33" s="105"/>
      <c r="NK33" s="105"/>
      <c r="NL33" s="105"/>
      <c r="NM33" s="105"/>
      <c r="NN33" s="105"/>
      <c r="NO33" s="105"/>
      <c r="NP33" s="105"/>
      <c r="NQ33" s="105"/>
      <c r="NR33" s="105"/>
      <c r="NS33" s="105"/>
      <c r="NT33" s="105"/>
      <c r="NU33" s="105"/>
      <c r="NV33" s="105"/>
      <c r="NW33" s="105"/>
      <c r="NX33" s="105"/>
      <c r="NY33" s="105"/>
      <c r="NZ33" s="105"/>
      <c r="OA33" s="105"/>
      <c r="OB33" s="105"/>
      <c r="OC33" s="105"/>
      <c r="OD33" s="105"/>
      <c r="OE33" s="105"/>
      <c r="OF33" s="105"/>
      <c r="OG33" s="105"/>
      <c r="OH33" s="105"/>
      <c r="OI33" s="105"/>
      <c r="OJ33" s="105"/>
      <c r="OK33" s="105"/>
      <c r="OL33" s="105"/>
      <c r="OM33" s="105"/>
      <c r="ON33" s="105"/>
      <c r="OO33" s="105"/>
      <c r="OP33" s="105"/>
      <c r="OQ33" s="105"/>
      <c r="OR33" s="105"/>
      <c r="OS33" s="105"/>
      <c r="OT33" s="105"/>
      <c r="OU33" s="105"/>
      <c r="OV33" s="105"/>
      <c r="OW33" s="105"/>
      <c r="OX33" s="105"/>
      <c r="OY33" s="105"/>
      <c r="OZ33" s="105"/>
      <c r="PA33" s="105"/>
      <c r="PB33" s="105"/>
      <c r="PC33" s="105"/>
      <c r="PD33" s="105"/>
      <c r="PE33" s="105"/>
      <c r="PF33" s="105"/>
      <c r="PG33" s="105"/>
      <c r="PH33" s="105"/>
      <c r="PI33" s="105"/>
      <c r="PJ33" s="105"/>
      <c r="PK33" s="105"/>
      <c r="PL33" s="105"/>
      <c r="PM33" s="105"/>
      <c r="PN33" s="105"/>
      <c r="PO33" s="105"/>
      <c r="PP33" s="105"/>
      <c r="PQ33" s="105"/>
      <c r="PR33" s="105"/>
      <c r="PS33" s="105"/>
      <c r="PT33" s="105"/>
      <c r="PU33" s="105"/>
      <c r="PV33" s="105"/>
      <c r="PW33" s="105"/>
      <c r="PX33" s="105"/>
      <c r="PY33" s="105"/>
      <c r="PZ33" s="105"/>
      <c r="QA33" s="105"/>
      <c r="QB33" s="105"/>
      <c r="QC33" s="105"/>
      <c r="QD33" s="105"/>
      <c r="QE33" s="105"/>
      <c r="QF33" s="105"/>
      <c r="QG33" s="105"/>
      <c r="QH33" s="105"/>
      <c r="QI33" s="105"/>
      <c r="QJ33" s="105"/>
      <c r="QK33" s="105"/>
      <c r="QL33" s="105"/>
      <c r="QM33" s="105"/>
      <c r="QN33" s="105"/>
      <c r="QO33" s="105"/>
      <c r="QP33" s="105"/>
      <c r="QQ33" s="105"/>
      <c r="QR33" s="105"/>
      <c r="QS33" s="105"/>
      <c r="QT33" s="105"/>
      <c r="QU33" s="105"/>
      <c r="QV33" s="105"/>
      <c r="QW33" s="105"/>
      <c r="QX33" s="105"/>
      <c r="QY33" s="105"/>
      <c r="QZ33" s="105"/>
      <c r="RA33" s="105"/>
      <c r="RB33" s="105"/>
      <c r="RC33" s="105"/>
      <c r="RD33" s="105"/>
      <c r="RE33" s="105"/>
      <c r="RF33" s="105"/>
      <c r="RG33" s="105"/>
      <c r="RH33" s="105"/>
      <c r="RI33" s="105"/>
      <c r="RJ33" s="105"/>
      <c r="RK33" s="105"/>
      <c r="RL33" s="105"/>
      <c r="RM33" s="105"/>
      <c r="RN33" s="105"/>
      <c r="RO33" s="105"/>
      <c r="RP33" s="105"/>
      <c r="RQ33" s="105"/>
      <c r="RR33" s="105"/>
      <c r="RS33" s="105"/>
      <c r="RT33" s="105"/>
      <c r="RU33" s="105"/>
      <c r="RV33" s="105"/>
      <c r="RW33" s="105"/>
      <c r="RX33" s="105"/>
      <c r="RY33" s="105"/>
      <c r="RZ33" s="105"/>
      <c r="SA33" s="105"/>
      <c r="SB33" s="105"/>
      <c r="SC33" s="105"/>
      <c r="SD33" s="105"/>
      <c r="SE33" s="105"/>
      <c r="SF33" s="105"/>
      <c r="SG33" s="105"/>
      <c r="SH33" s="105"/>
      <c r="SI33" s="105"/>
      <c r="SJ33" s="105"/>
      <c r="SK33" s="105"/>
      <c r="SL33" s="105"/>
      <c r="SM33" s="105"/>
      <c r="SN33" s="105"/>
      <c r="SO33" s="105"/>
      <c r="SP33" s="105"/>
      <c r="SQ33" s="105"/>
      <c r="SR33" s="105"/>
      <c r="SS33" s="105"/>
      <c r="ST33" s="105"/>
      <c r="SU33" s="105"/>
      <c r="SV33" s="105"/>
      <c r="SW33" s="105"/>
      <c r="SX33" s="105"/>
      <c r="SY33" s="105"/>
      <c r="SZ33" s="105"/>
      <c r="TA33" s="105"/>
      <c r="TB33" s="105"/>
      <c r="TC33" s="105"/>
      <c r="TD33" s="105"/>
      <c r="TE33" s="105"/>
      <c r="TF33" s="105"/>
      <c r="TG33" s="105"/>
      <c r="TH33" s="105"/>
      <c r="TI33" s="105"/>
      <c r="TJ33" s="105"/>
      <c r="TK33" s="105"/>
      <c r="TL33" s="105"/>
      <c r="TM33" s="105"/>
      <c r="TN33" s="105"/>
      <c r="TO33" s="105"/>
      <c r="TP33" s="105"/>
      <c r="TQ33" s="105"/>
      <c r="TR33" s="105"/>
      <c r="TS33" s="105"/>
      <c r="TT33" s="105"/>
      <c r="TU33" s="105"/>
      <c r="TV33" s="105"/>
      <c r="TW33" s="105"/>
      <c r="TX33" s="105"/>
      <c r="TY33" s="105"/>
      <c r="TZ33" s="105"/>
      <c r="UA33" s="105"/>
      <c r="UB33" s="105"/>
      <c r="UC33" s="105"/>
      <c r="UD33" s="105"/>
      <c r="UE33" s="105"/>
      <c r="UF33" s="105"/>
      <c r="UG33" s="105"/>
      <c r="UH33" s="105"/>
      <c r="UI33" s="105"/>
      <c r="UJ33" s="105"/>
      <c r="UK33" s="105"/>
      <c r="UL33" s="105"/>
      <c r="UM33" s="105"/>
      <c r="UN33" s="105"/>
      <c r="UO33" s="105"/>
      <c r="UP33" s="105"/>
      <c r="UQ33" s="105"/>
      <c r="UR33" s="105"/>
      <c r="US33" s="105"/>
      <c r="UT33" s="105"/>
      <c r="UU33" s="105"/>
      <c r="UV33" s="105"/>
      <c r="UW33" s="105"/>
      <c r="UX33" s="105"/>
      <c r="UY33" s="105"/>
      <c r="UZ33" s="105"/>
      <c r="VA33" s="105"/>
      <c r="VB33" s="105"/>
      <c r="VC33" s="105"/>
      <c r="VD33" s="105"/>
      <c r="VE33" s="105"/>
      <c r="VF33" s="105"/>
      <c r="VG33" s="105"/>
      <c r="VH33" s="105"/>
      <c r="VI33" s="105"/>
      <c r="VJ33" s="105"/>
      <c r="VK33" s="105"/>
      <c r="VL33" s="105"/>
    </row>
    <row r="34" spans="1:584" s="108" customFormat="1" ht="13.5">
      <c r="A34" s="133"/>
      <c r="B34" s="101" t="s">
        <v>45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>
        <v>412252</v>
      </c>
      <c r="P34" s="105">
        <v>401952</v>
      </c>
      <c r="Q34" s="105">
        <v>441120</v>
      </c>
      <c r="R34" s="105">
        <v>444228</v>
      </c>
      <c r="S34" s="105">
        <v>442758</v>
      </c>
      <c r="T34" s="105">
        <v>442617</v>
      </c>
      <c r="U34" s="105">
        <v>446857</v>
      </c>
      <c r="V34" s="105">
        <v>459868</v>
      </c>
      <c r="W34" s="105">
        <v>436697</v>
      </c>
      <c r="X34" s="105">
        <v>422770</v>
      </c>
      <c r="Y34" s="105">
        <v>418525</v>
      </c>
      <c r="Z34" s="105">
        <v>394076</v>
      </c>
      <c r="AA34" s="105">
        <v>410785</v>
      </c>
      <c r="AB34" s="105">
        <v>402875</v>
      </c>
      <c r="AC34" s="105">
        <v>445296</v>
      </c>
      <c r="AD34" s="105">
        <v>415731</v>
      </c>
      <c r="AE34" s="105">
        <v>479076</v>
      </c>
      <c r="AF34" s="105">
        <v>469641</v>
      </c>
      <c r="AG34" s="105">
        <v>467815</v>
      </c>
      <c r="AH34" s="105">
        <v>473786</v>
      </c>
      <c r="AI34" s="105">
        <v>428369</v>
      </c>
      <c r="AJ34" s="105">
        <v>428054</v>
      </c>
      <c r="AK34" s="105">
        <v>464832</v>
      </c>
      <c r="AL34" s="105">
        <v>408164</v>
      </c>
      <c r="AM34" s="105">
        <v>474306</v>
      </c>
      <c r="AN34" s="105">
        <v>440595</v>
      </c>
      <c r="AO34" s="105">
        <v>471365</v>
      </c>
      <c r="AP34" s="105">
        <v>453985</v>
      </c>
      <c r="AQ34" s="105">
        <v>528252</v>
      </c>
      <c r="AR34" s="105">
        <v>499696</v>
      </c>
      <c r="AS34" s="105">
        <v>539305</v>
      </c>
      <c r="AT34" s="105">
        <v>563200</v>
      </c>
      <c r="AU34" s="105">
        <v>524048</v>
      </c>
      <c r="AV34" s="105">
        <v>528001</v>
      </c>
      <c r="AW34" s="105">
        <v>516462</v>
      </c>
      <c r="AX34" s="105">
        <v>464870</v>
      </c>
      <c r="AY34" s="105">
        <v>513459</v>
      </c>
      <c r="AZ34" s="105">
        <v>540344</v>
      </c>
      <c r="BA34" s="105">
        <v>491117</v>
      </c>
      <c r="BB34" s="105">
        <v>567342</v>
      </c>
      <c r="BC34" s="105">
        <v>600281</v>
      </c>
      <c r="BD34" s="105">
        <v>463596</v>
      </c>
      <c r="BE34" s="105">
        <v>640648</v>
      </c>
      <c r="BF34" s="105">
        <v>585308</v>
      </c>
      <c r="BG34" s="105">
        <v>546756</v>
      </c>
      <c r="BH34" s="105">
        <v>516492</v>
      </c>
      <c r="BI34" s="105">
        <v>449474</v>
      </c>
      <c r="BJ34" s="105">
        <v>408234</v>
      </c>
      <c r="BK34" s="105">
        <v>479854</v>
      </c>
      <c r="BL34" s="105">
        <v>504016</v>
      </c>
      <c r="BM34" s="105">
        <v>530560</v>
      </c>
      <c r="BN34" s="105">
        <v>503245</v>
      </c>
      <c r="BO34" s="105">
        <v>533936</v>
      </c>
      <c r="BP34" s="105">
        <v>540067</v>
      </c>
      <c r="BQ34" s="105">
        <v>590129</v>
      </c>
      <c r="BR34" s="105">
        <v>561452</v>
      </c>
      <c r="BS34" s="105">
        <v>537722</v>
      </c>
      <c r="BT34" s="105">
        <v>521454</v>
      </c>
      <c r="BU34" s="105">
        <v>473740</v>
      </c>
      <c r="BV34" s="105">
        <v>463804</v>
      </c>
      <c r="BW34" s="105">
        <v>494778</v>
      </c>
      <c r="BX34" s="105">
        <v>502997</v>
      </c>
      <c r="BY34" s="105">
        <v>551935</v>
      </c>
      <c r="BZ34" s="105">
        <v>535127</v>
      </c>
      <c r="CA34" s="105">
        <v>517512</v>
      </c>
      <c r="CB34" s="105">
        <v>572541</v>
      </c>
      <c r="CC34" s="105">
        <v>595973</v>
      </c>
      <c r="CD34" s="105">
        <v>595261</v>
      </c>
      <c r="CE34" s="105">
        <v>595494</v>
      </c>
      <c r="CF34" s="105">
        <v>560156</v>
      </c>
      <c r="CG34" s="105">
        <v>551676</v>
      </c>
      <c r="CH34" s="105">
        <v>498798</v>
      </c>
      <c r="CI34" s="105">
        <v>540497</v>
      </c>
      <c r="CJ34" s="105">
        <v>552590</v>
      </c>
      <c r="CK34" s="105">
        <v>568304</v>
      </c>
      <c r="CL34" s="105">
        <v>569698</v>
      </c>
      <c r="CM34" s="105">
        <v>605610</v>
      </c>
      <c r="CN34" s="105">
        <v>592654</v>
      </c>
      <c r="CO34" s="105">
        <v>597532</v>
      </c>
      <c r="CP34" s="105">
        <v>581802</v>
      </c>
      <c r="CQ34" s="105">
        <v>568543</v>
      </c>
      <c r="CR34" s="105">
        <v>525792</v>
      </c>
      <c r="CS34" s="105">
        <v>521055</v>
      </c>
      <c r="CT34" s="105">
        <v>494334</v>
      </c>
      <c r="CU34" s="105">
        <v>534957</v>
      </c>
      <c r="CV34" s="105">
        <v>498991</v>
      </c>
      <c r="CW34" s="105">
        <v>595311</v>
      </c>
      <c r="CX34" s="105">
        <v>532024</v>
      </c>
      <c r="CY34" s="105">
        <v>610131</v>
      </c>
      <c r="CZ34" s="105">
        <v>571899</v>
      </c>
      <c r="DA34" s="105">
        <v>587952</v>
      </c>
      <c r="DB34" s="105">
        <v>579480</v>
      </c>
      <c r="DC34" s="105">
        <v>492955</v>
      </c>
      <c r="DD34" s="105">
        <v>524411</v>
      </c>
      <c r="DE34" s="105">
        <v>474945</v>
      </c>
      <c r="DF34" s="105">
        <v>406121</v>
      </c>
      <c r="DG34" s="105">
        <v>451829</v>
      </c>
      <c r="DH34" s="105">
        <v>442297</v>
      </c>
      <c r="DI34" s="105">
        <v>474026</v>
      </c>
      <c r="DJ34" s="105">
        <v>503872</v>
      </c>
      <c r="DK34" s="105">
        <v>532714</v>
      </c>
      <c r="DL34" s="105">
        <v>498250</v>
      </c>
      <c r="DM34" s="105">
        <v>446339</v>
      </c>
      <c r="DN34" s="105">
        <v>433999</v>
      </c>
      <c r="DO34" s="105">
        <v>399089</v>
      </c>
      <c r="DP34" s="105">
        <v>421604</v>
      </c>
      <c r="DQ34" s="105">
        <v>353418</v>
      </c>
      <c r="DR34" s="105">
        <v>357742</v>
      </c>
      <c r="DS34" s="105">
        <v>446709</v>
      </c>
      <c r="DT34" s="105">
        <v>484815</v>
      </c>
      <c r="DU34" s="105">
        <v>470373</v>
      </c>
      <c r="DV34" s="105">
        <v>496764</v>
      </c>
      <c r="DW34" s="105">
        <v>533408</v>
      </c>
      <c r="DX34" s="105">
        <v>510720</v>
      </c>
      <c r="DY34" s="105">
        <v>529745</v>
      </c>
      <c r="DZ34" s="105">
        <v>498530</v>
      </c>
      <c r="EA34" s="105">
        <v>470280</v>
      </c>
      <c r="EB34" s="105">
        <v>500797</v>
      </c>
      <c r="EC34" s="105">
        <v>438988</v>
      </c>
      <c r="ED34" s="105">
        <v>406533</v>
      </c>
      <c r="EE34" s="105">
        <v>488497</v>
      </c>
      <c r="EF34" s="105">
        <v>466436</v>
      </c>
      <c r="EG34" s="105">
        <v>505204</v>
      </c>
      <c r="EH34" s="105">
        <v>511586</v>
      </c>
      <c r="EI34" s="105">
        <v>515660</v>
      </c>
      <c r="EJ34" s="105">
        <v>524355</v>
      </c>
      <c r="EK34" s="105">
        <v>556421</v>
      </c>
      <c r="EL34" s="105">
        <v>517819</v>
      </c>
      <c r="EM34" s="105">
        <v>498821</v>
      </c>
      <c r="EN34" s="105">
        <v>500152</v>
      </c>
      <c r="EO34" s="105">
        <v>493845</v>
      </c>
      <c r="EP34" s="105">
        <v>419046</v>
      </c>
      <c r="EQ34" s="105">
        <v>400029</v>
      </c>
      <c r="ER34" s="105">
        <v>438292</v>
      </c>
      <c r="ES34" s="105">
        <v>503066</v>
      </c>
      <c r="ET34" s="105">
        <v>510740</v>
      </c>
      <c r="EU34" s="105">
        <v>528843</v>
      </c>
      <c r="EV34" s="105">
        <v>511498</v>
      </c>
      <c r="EW34" s="105">
        <v>509646</v>
      </c>
      <c r="EX34" s="105">
        <v>533053</v>
      </c>
      <c r="EY34" s="105">
        <v>529012</v>
      </c>
      <c r="EZ34" s="105">
        <v>478184</v>
      </c>
      <c r="FA34" s="105">
        <v>498887</v>
      </c>
      <c r="FB34" s="105">
        <v>477771</v>
      </c>
      <c r="FC34" s="105">
        <v>496045</v>
      </c>
      <c r="FD34" s="105">
        <v>469087</v>
      </c>
      <c r="FE34" s="105">
        <v>549187</v>
      </c>
      <c r="FF34" s="105">
        <v>515168</v>
      </c>
      <c r="FG34" s="105">
        <v>555931</v>
      </c>
      <c r="FH34" s="105">
        <v>539010</v>
      </c>
      <c r="FI34" s="105">
        <v>521291</v>
      </c>
      <c r="FJ34" s="105">
        <v>529140</v>
      </c>
      <c r="FK34" s="105">
        <v>517316</v>
      </c>
      <c r="FL34" s="105">
        <v>490772</v>
      </c>
      <c r="FM34" s="105">
        <v>482689</v>
      </c>
      <c r="FN34" s="105">
        <v>433525</v>
      </c>
      <c r="FO34" s="105">
        <v>471530</v>
      </c>
      <c r="FP34" s="105">
        <v>444119</v>
      </c>
      <c r="FQ34" s="105">
        <v>527134</v>
      </c>
      <c r="FR34" s="105">
        <v>532875</v>
      </c>
      <c r="FS34" s="105">
        <v>538726</v>
      </c>
      <c r="FT34" s="105">
        <v>466392</v>
      </c>
      <c r="FU34" s="105">
        <v>496055</v>
      </c>
      <c r="FV34" s="105">
        <v>515673</v>
      </c>
      <c r="FW34" s="105">
        <v>443870</v>
      </c>
      <c r="FX34" s="105">
        <v>453857</v>
      </c>
      <c r="FY34" s="105">
        <v>438399</v>
      </c>
      <c r="FZ34" s="105">
        <v>437916</v>
      </c>
      <c r="GA34" s="105">
        <v>466291</v>
      </c>
      <c r="GB34" s="105">
        <v>450254</v>
      </c>
      <c r="GC34" s="105">
        <v>513371</v>
      </c>
      <c r="GD34" s="105">
        <v>542916</v>
      </c>
      <c r="GE34" s="105">
        <v>579685</v>
      </c>
      <c r="GF34" s="105">
        <v>560297</v>
      </c>
      <c r="GG34" s="105">
        <v>583502</v>
      </c>
      <c r="GH34" s="105">
        <v>558359</v>
      </c>
      <c r="GI34" s="105">
        <v>517526</v>
      </c>
      <c r="GJ34" s="105">
        <v>524683</v>
      </c>
      <c r="GK34" s="105">
        <v>501698</v>
      </c>
      <c r="GL34" s="105">
        <v>496005</v>
      </c>
      <c r="GM34" s="105">
        <v>548410</v>
      </c>
      <c r="GN34" s="105">
        <v>500389</v>
      </c>
      <c r="GO34" s="105">
        <v>522237</v>
      </c>
      <c r="GP34" s="105">
        <v>574604</v>
      </c>
      <c r="GQ34" s="105">
        <v>593989</v>
      </c>
      <c r="GR34" s="105">
        <v>554009</v>
      </c>
      <c r="GS34" s="105">
        <v>606144</v>
      </c>
      <c r="GT34" s="105">
        <v>543252</v>
      </c>
      <c r="GU34" s="105">
        <v>522686</v>
      </c>
      <c r="GV34" s="105">
        <v>520605</v>
      </c>
      <c r="GW34" s="105">
        <v>444604</v>
      </c>
      <c r="GX34" s="105">
        <v>415624</v>
      </c>
      <c r="GY34" s="105">
        <v>471664</v>
      </c>
      <c r="GZ34" s="105">
        <v>463983</v>
      </c>
      <c r="HA34" s="105">
        <v>541938</v>
      </c>
      <c r="HB34" s="105">
        <v>525937</v>
      </c>
      <c r="HC34" s="105">
        <v>549031</v>
      </c>
      <c r="HD34" s="105">
        <v>538832</v>
      </c>
      <c r="HE34" s="105">
        <v>567655</v>
      </c>
      <c r="HF34" s="105">
        <v>548002</v>
      </c>
      <c r="HG34" s="105">
        <v>535844</v>
      </c>
      <c r="HH34" s="105">
        <v>497404</v>
      </c>
      <c r="HI34" s="105">
        <v>479592</v>
      </c>
      <c r="HJ34" s="105">
        <v>473607</v>
      </c>
      <c r="HK34" s="105">
        <v>442595</v>
      </c>
      <c r="HL34" s="105">
        <v>479801</v>
      </c>
      <c r="HM34" s="105">
        <v>581013</v>
      </c>
      <c r="HN34" s="105">
        <v>529874</v>
      </c>
      <c r="HO34" s="105">
        <v>546577</v>
      </c>
      <c r="HP34" s="105">
        <v>546168</v>
      </c>
      <c r="HQ34" s="105">
        <v>566583</v>
      </c>
      <c r="HR34" s="105">
        <v>549761</v>
      </c>
      <c r="HS34" s="105">
        <v>526734</v>
      </c>
      <c r="HT34" s="105">
        <v>494208</v>
      </c>
      <c r="HU34" s="105">
        <v>500209</v>
      </c>
      <c r="HV34" s="105">
        <v>457466</v>
      </c>
      <c r="HW34" s="105">
        <v>473516</v>
      </c>
      <c r="HX34" s="105">
        <v>467391</v>
      </c>
      <c r="HY34" s="105">
        <v>557193</v>
      </c>
      <c r="HZ34" s="105">
        <v>567442</v>
      </c>
      <c r="IA34" s="105">
        <v>595472</v>
      </c>
      <c r="IB34" s="105">
        <v>586249</v>
      </c>
      <c r="IC34" s="105">
        <v>589085</v>
      </c>
      <c r="ID34" s="105">
        <v>579038</v>
      </c>
      <c r="IE34" s="105">
        <v>554259</v>
      </c>
      <c r="IF34" s="105">
        <v>507639</v>
      </c>
      <c r="IG34" s="105">
        <v>532760</v>
      </c>
      <c r="IH34" s="105">
        <v>461405</v>
      </c>
      <c r="II34" s="105">
        <v>487867</v>
      </c>
      <c r="IJ34" s="105">
        <v>485190</v>
      </c>
      <c r="IK34" s="105">
        <v>533956</v>
      </c>
      <c r="IL34" s="105">
        <v>556959</v>
      </c>
      <c r="IM34" s="105">
        <v>610196</v>
      </c>
      <c r="IN34" s="105">
        <v>524455</v>
      </c>
      <c r="IO34" s="105">
        <v>598663</v>
      </c>
      <c r="IP34" s="105">
        <v>591008</v>
      </c>
      <c r="IQ34" s="105">
        <v>544621</v>
      </c>
      <c r="IR34" s="105">
        <v>546820</v>
      </c>
      <c r="IS34" s="105">
        <v>521311</v>
      </c>
      <c r="IT34" s="105">
        <v>487125</v>
      </c>
      <c r="IU34" s="105">
        <v>524897</v>
      </c>
      <c r="IV34" s="105">
        <v>532056</v>
      </c>
      <c r="IW34" s="105">
        <v>532176</v>
      </c>
      <c r="IX34" s="105">
        <v>587808</v>
      </c>
      <c r="IY34" s="105"/>
      <c r="IZ34" s="105"/>
      <c r="JA34" s="105"/>
      <c r="JB34" s="105"/>
      <c r="JC34" s="105"/>
      <c r="JD34" s="105"/>
      <c r="JE34" s="105"/>
      <c r="JF34" s="105"/>
      <c r="JG34" s="105"/>
      <c r="JH34" s="105"/>
      <c r="JI34" s="105"/>
      <c r="JJ34" s="105"/>
      <c r="JK34" s="105"/>
      <c r="JL34" s="105"/>
      <c r="JM34" s="105"/>
      <c r="JN34" s="105"/>
      <c r="JO34" s="105"/>
      <c r="JP34" s="105"/>
      <c r="JQ34" s="105"/>
      <c r="JR34" s="105"/>
      <c r="JS34" s="105"/>
      <c r="JT34" s="105"/>
      <c r="JU34" s="105"/>
      <c r="JV34" s="105"/>
      <c r="JW34" s="105"/>
      <c r="JX34" s="105"/>
      <c r="JY34" s="105"/>
      <c r="JZ34" s="105"/>
      <c r="KA34" s="105"/>
      <c r="KB34" s="105"/>
      <c r="KC34" s="105"/>
      <c r="KD34" s="105"/>
      <c r="KE34" s="105"/>
      <c r="KF34" s="105"/>
      <c r="KG34" s="105"/>
      <c r="KH34" s="105"/>
      <c r="KI34" s="105"/>
      <c r="KJ34" s="105"/>
      <c r="KK34" s="105"/>
      <c r="KL34" s="105"/>
      <c r="KM34" s="105"/>
      <c r="KN34" s="105"/>
      <c r="KO34" s="105"/>
      <c r="KP34" s="105"/>
      <c r="KQ34" s="105"/>
      <c r="KR34" s="105"/>
      <c r="KS34" s="105"/>
      <c r="KT34" s="105"/>
      <c r="KU34" s="105"/>
      <c r="KV34" s="105"/>
      <c r="KW34" s="105"/>
      <c r="KX34" s="105"/>
      <c r="KY34" s="105"/>
      <c r="KZ34" s="105"/>
      <c r="LA34" s="105"/>
      <c r="LB34" s="105"/>
      <c r="LC34" s="105"/>
      <c r="LD34" s="105"/>
      <c r="LE34" s="105"/>
      <c r="LF34" s="105"/>
      <c r="LG34" s="105"/>
      <c r="LH34" s="105"/>
      <c r="LI34" s="105"/>
      <c r="LJ34" s="105"/>
      <c r="LK34" s="105"/>
      <c r="LL34" s="105"/>
      <c r="LM34" s="105"/>
      <c r="LN34" s="105"/>
      <c r="LO34" s="105"/>
      <c r="LP34" s="105"/>
      <c r="LQ34" s="105"/>
      <c r="LR34" s="105"/>
      <c r="LS34" s="105"/>
      <c r="LT34" s="105"/>
      <c r="LU34" s="105"/>
      <c r="LV34" s="105"/>
      <c r="LW34" s="105"/>
      <c r="LX34" s="105"/>
      <c r="LY34" s="105"/>
      <c r="LZ34" s="105"/>
      <c r="MA34" s="105"/>
      <c r="MB34" s="105"/>
      <c r="MC34" s="105"/>
      <c r="MD34" s="105"/>
      <c r="ME34" s="105"/>
      <c r="MF34" s="105"/>
      <c r="MG34" s="105"/>
      <c r="MH34" s="105"/>
      <c r="MI34" s="105"/>
      <c r="MJ34" s="105"/>
      <c r="MK34" s="105"/>
      <c r="ML34" s="105"/>
      <c r="MM34" s="105"/>
      <c r="MN34" s="105"/>
      <c r="MO34" s="105"/>
      <c r="MP34" s="105"/>
      <c r="MQ34" s="105"/>
      <c r="MR34" s="105"/>
      <c r="MS34" s="105"/>
      <c r="MT34" s="105"/>
      <c r="MU34" s="105"/>
      <c r="MV34" s="105"/>
      <c r="MW34" s="105"/>
      <c r="MX34" s="105"/>
      <c r="MY34" s="105"/>
      <c r="MZ34" s="105"/>
      <c r="NA34" s="105"/>
      <c r="NB34" s="105"/>
      <c r="NC34" s="105"/>
      <c r="ND34" s="105"/>
      <c r="NE34" s="105"/>
      <c r="NF34" s="105"/>
      <c r="NG34" s="105"/>
      <c r="NH34" s="105"/>
      <c r="NI34" s="105"/>
      <c r="NJ34" s="105"/>
      <c r="NK34" s="105"/>
      <c r="NL34" s="105"/>
      <c r="NM34" s="105"/>
      <c r="NN34" s="105"/>
      <c r="NO34" s="105"/>
      <c r="NP34" s="105"/>
      <c r="NQ34" s="105"/>
      <c r="NR34" s="105"/>
      <c r="NS34" s="105"/>
      <c r="NT34" s="105"/>
      <c r="NU34" s="105"/>
      <c r="NV34" s="105"/>
      <c r="NW34" s="105"/>
      <c r="NX34" s="105"/>
      <c r="NY34" s="105"/>
      <c r="NZ34" s="105"/>
      <c r="OA34" s="105"/>
      <c r="OB34" s="105"/>
      <c r="OC34" s="105"/>
      <c r="OD34" s="105"/>
      <c r="OE34" s="105"/>
      <c r="OF34" s="105"/>
      <c r="OG34" s="105"/>
      <c r="OH34" s="105"/>
      <c r="OI34" s="105"/>
      <c r="OJ34" s="105"/>
      <c r="OK34" s="105"/>
      <c r="OL34" s="105"/>
      <c r="OM34" s="105"/>
      <c r="ON34" s="105"/>
      <c r="OO34" s="105"/>
      <c r="OP34" s="105"/>
      <c r="OQ34" s="105"/>
      <c r="OR34" s="105"/>
      <c r="OS34" s="105"/>
      <c r="OT34" s="105"/>
      <c r="OU34" s="105"/>
      <c r="OV34" s="105"/>
      <c r="OW34" s="105"/>
      <c r="OX34" s="105"/>
      <c r="OY34" s="105"/>
      <c r="OZ34" s="105"/>
      <c r="PA34" s="105"/>
      <c r="PB34" s="105"/>
      <c r="PC34" s="105"/>
      <c r="PD34" s="105"/>
      <c r="PE34" s="105"/>
      <c r="PF34" s="105"/>
      <c r="PG34" s="105"/>
      <c r="PH34" s="105"/>
      <c r="PI34" s="105"/>
      <c r="PJ34" s="105"/>
      <c r="PK34" s="105"/>
      <c r="PL34" s="105"/>
      <c r="PM34" s="105"/>
      <c r="PN34" s="105"/>
      <c r="PO34" s="105"/>
      <c r="PP34" s="105"/>
      <c r="PQ34" s="105"/>
      <c r="PR34" s="105"/>
      <c r="PS34" s="105"/>
      <c r="PT34" s="105"/>
      <c r="PU34" s="105"/>
      <c r="PV34" s="105"/>
      <c r="PW34" s="105"/>
      <c r="PX34" s="105"/>
      <c r="PY34" s="105"/>
      <c r="PZ34" s="105"/>
      <c r="QA34" s="105"/>
      <c r="QB34" s="105"/>
      <c r="QC34" s="105"/>
      <c r="QD34" s="105"/>
      <c r="QE34" s="105"/>
      <c r="QF34" s="105"/>
      <c r="QG34" s="105"/>
      <c r="QH34" s="105"/>
      <c r="QI34" s="105"/>
      <c r="QJ34" s="105"/>
      <c r="QK34" s="105"/>
      <c r="QL34" s="105"/>
      <c r="QM34" s="105"/>
      <c r="QN34" s="105"/>
      <c r="QO34" s="105"/>
      <c r="QP34" s="105"/>
      <c r="QQ34" s="105"/>
      <c r="QR34" s="105"/>
      <c r="QS34" s="105"/>
      <c r="QT34" s="105"/>
      <c r="QU34" s="105"/>
      <c r="QV34" s="105"/>
      <c r="QW34" s="105"/>
      <c r="QX34" s="105"/>
      <c r="QY34" s="105"/>
      <c r="QZ34" s="105"/>
      <c r="RA34" s="105"/>
      <c r="RB34" s="105"/>
      <c r="RC34" s="105"/>
      <c r="RD34" s="105"/>
      <c r="RE34" s="105"/>
      <c r="RF34" s="105"/>
      <c r="RG34" s="105"/>
      <c r="RH34" s="105"/>
      <c r="RI34" s="105"/>
      <c r="RJ34" s="105"/>
      <c r="RK34" s="105"/>
      <c r="RL34" s="105"/>
      <c r="RM34" s="105"/>
      <c r="RN34" s="105"/>
      <c r="RO34" s="105"/>
      <c r="RP34" s="105"/>
      <c r="RQ34" s="105"/>
      <c r="RR34" s="105"/>
      <c r="RS34" s="105"/>
      <c r="RT34" s="105"/>
      <c r="RU34" s="105"/>
      <c r="RV34" s="105"/>
      <c r="RW34" s="105"/>
      <c r="RX34" s="105"/>
      <c r="RY34" s="105"/>
      <c r="RZ34" s="105"/>
      <c r="SA34" s="105"/>
      <c r="SB34" s="105"/>
      <c r="SC34" s="105"/>
      <c r="SD34" s="105"/>
      <c r="SE34" s="105"/>
      <c r="SF34" s="105"/>
      <c r="SG34" s="105"/>
      <c r="SH34" s="105"/>
      <c r="SI34" s="105"/>
      <c r="SJ34" s="105"/>
      <c r="SK34" s="105"/>
      <c r="SL34" s="105"/>
      <c r="SM34" s="105"/>
      <c r="SN34" s="105"/>
      <c r="SO34" s="105"/>
      <c r="SP34" s="105"/>
      <c r="SQ34" s="105"/>
      <c r="SR34" s="105"/>
      <c r="SS34" s="105"/>
      <c r="ST34" s="105"/>
      <c r="SU34" s="105"/>
      <c r="SV34" s="105"/>
      <c r="SW34" s="105"/>
      <c r="SX34" s="105"/>
      <c r="SY34" s="105"/>
      <c r="SZ34" s="105"/>
      <c r="TA34" s="105"/>
      <c r="TB34" s="105"/>
      <c r="TC34" s="105"/>
      <c r="TD34" s="105"/>
      <c r="TE34" s="105"/>
      <c r="TF34" s="105"/>
      <c r="TG34" s="105"/>
      <c r="TH34" s="105"/>
      <c r="TI34" s="105"/>
      <c r="TJ34" s="105"/>
      <c r="TK34" s="105"/>
      <c r="TL34" s="105"/>
      <c r="TM34" s="105"/>
      <c r="TN34" s="105"/>
      <c r="TO34" s="105"/>
      <c r="TP34" s="105"/>
      <c r="TQ34" s="105"/>
      <c r="TR34" s="105"/>
      <c r="TS34" s="105"/>
      <c r="TT34" s="105"/>
      <c r="TU34" s="105"/>
      <c r="TV34" s="105"/>
      <c r="TW34" s="105"/>
      <c r="TX34" s="105"/>
      <c r="TY34" s="105"/>
      <c r="TZ34" s="105"/>
      <c r="UA34" s="105"/>
      <c r="UB34" s="105"/>
      <c r="UC34" s="105"/>
      <c r="UD34" s="105"/>
      <c r="UE34" s="105"/>
      <c r="UF34" s="105"/>
      <c r="UG34" s="105"/>
      <c r="UH34" s="105"/>
      <c r="UI34" s="105"/>
      <c r="UJ34" s="105"/>
      <c r="UK34" s="105"/>
      <c r="UL34" s="105"/>
      <c r="UM34" s="105"/>
      <c r="UN34" s="105"/>
      <c r="UO34" s="105"/>
      <c r="UP34" s="105"/>
      <c r="UQ34" s="105"/>
      <c r="UR34" s="105"/>
      <c r="US34" s="105"/>
      <c r="UT34" s="105"/>
      <c r="UU34" s="105"/>
      <c r="UV34" s="105"/>
      <c r="UW34" s="105"/>
      <c r="UX34" s="105"/>
      <c r="UY34" s="105"/>
      <c r="UZ34" s="105"/>
      <c r="VA34" s="105"/>
      <c r="VB34" s="105"/>
      <c r="VC34" s="105"/>
      <c r="VD34" s="105"/>
      <c r="VE34" s="105"/>
      <c r="VF34" s="105"/>
      <c r="VG34" s="105"/>
      <c r="VH34" s="105"/>
      <c r="VI34" s="105"/>
      <c r="VJ34" s="105"/>
      <c r="VK34" s="105"/>
      <c r="VL34" s="105"/>
    </row>
    <row r="35" spans="1:584" s="108" customFormat="1" ht="13.5">
      <c r="A35" s="134"/>
      <c r="B35" s="102" t="s">
        <v>46</v>
      </c>
      <c r="C35" s="105">
        <v>237082.20898875999</v>
      </c>
      <c r="D35" s="105">
        <v>228265.34455737</v>
      </c>
      <c r="E35" s="105">
        <v>259715.41331085598</v>
      </c>
      <c r="F35" s="105">
        <v>227600.50853525702</v>
      </c>
      <c r="G35" s="105">
        <v>245329.15315427998</v>
      </c>
      <c r="H35" s="105">
        <v>261835.56137160299</v>
      </c>
      <c r="I35" s="105">
        <v>260093.48764749899</v>
      </c>
      <c r="J35" s="105">
        <v>259450.35983085301</v>
      </c>
      <c r="K35" s="105">
        <v>261461.082603205</v>
      </c>
      <c r="L35" s="105">
        <v>257118.918020607</v>
      </c>
      <c r="M35" s="105">
        <v>267908.662315986</v>
      </c>
      <c r="N35" s="105">
        <v>265972.65525376995</v>
      </c>
      <c r="O35" s="105">
        <v>246173.22645275202</v>
      </c>
      <c r="P35" s="105">
        <v>237879.25323173299</v>
      </c>
      <c r="Q35" s="105">
        <v>245605.938067362</v>
      </c>
      <c r="R35" s="105">
        <v>262598.21896668</v>
      </c>
      <c r="S35" s="105">
        <v>275224.29790278396</v>
      </c>
      <c r="T35" s="105">
        <v>264628.25388445402</v>
      </c>
      <c r="U35" s="105">
        <v>260642.998595932</v>
      </c>
      <c r="V35" s="105">
        <v>280116.24408300204</v>
      </c>
      <c r="W35" s="105">
        <v>275075.46206246101</v>
      </c>
      <c r="X35" s="105">
        <v>268738.46565136604</v>
      </c>
      <c r="Y35" s="105">
        <v>272878.98797833401</v>
      </c>
      <c r="Z35" s="105">
        <v>258034.93359633099</v>
      </c>
      <c r="AA35" s="105">
        <v>257763.43497474602</v>
      </c>
      <c r="AB35" s="105">
        <v>226367.713601261</v>
      </c>
      <c r="AC35" s="105">
        <v>257717.12654731498</v>
      </c>
      <c r="AD35" s="105">
        <v>199007.13036083299</v>
      </c>
      <c r="AE35" s="105">
        <v>228333.07735263198</v>
      </c>
      <c r="AF35" s="105">
        <v>239341.44817292801</v>
      </c>
      <c r="AG35" s="105">
        <v>250154.14573380302</v>
      </c>
      <c r="AH35" s="105">
        <v>296216.06233410398</v>
      </c>
      <c r="AI35" s="105">
        <v>280096.891862883</v>
      </c>
      <c r="AJ35" s="105">
        <v>280804.31777417404</v>
      </c>
      <c r="AK35" s="105">
        <v>281739.11128562898</v>
      </c>
      <c r="AL35" s="105">
        <v>239400.306808906</v>
      </c>
      <c r="AM35" s="105">
        <v>268589.30110090302</v>
      </c>
      <c r="AN35" s="105">
        <v>237468.388680259</v>
      </c>
      <c r="AO35" s="105">
        <v>256660.34670161401</v>
      </c>
      <c r="AP35" s="105">
        <v>237059.768862203</v>
      </c>
      <c r="AQ35" s="105">
        <v>261412.551517157</v>
      </c>
      <c r="AR35" s="105">
        <v>263194.55124511902</v>
      </c>
      <c r="AS35" s="105">
        <v>284235.32954591501</v>
      </c>
      <c r="AT35" s="105">
        <v>299836.03582727304</v>
      </c>
      <c r="AU35" s="105">
        <v>249134.75998441002</v>
      </c>
      <c r="AV35" s="105">
        <v>290902.07786981802</v>
      </c>
      <c r="AW35" s="105">
        <v>304068.31241400802</v>
      </c>
      <c r="AX35" s="105">
        <v>271138.14232905797</v>
      </c>
      <c r="AY35" s="105">
        <v>285516.47668699798</v>
      </c>
      <c r="AZ35" s="105">
        <v>261767.12967597097</v>
      </c>
      <c r="BA35" s="105">
        <v>152362.417426008</v>
      </c>
      <c r="BB35" s="105">
        <v>294888.52670782205</v>
      </c>
      <c r="BC35" s="105">
        <v>231998.488301164</v>
      </c>
      <c r="BD35" s="105">
        <v>218202.36310600198</v>
      </c>
      <c r="BE35" s="105">
        <v>300900.775508327</v>
      </c>
      <c r="BF35" s="105">
        <v>284500.59893523296</v>
      </c>
      <c r="BG35" s="105">
        <v>295694.45852199499</v>
      </c>
      <c r="BH35" s="105">
        <v>282570.88953826297</v>
      </c>
      <c r="BI35" s="105">
        <v>251616.89669227102</v>
      </c>
      <c r="BJ35" s="105">
        <v>271884.843762987</v>
      </c>
      <c r="BK35" s="105">
        <v>278688.931730118</v>
      </c>
      <c r="BL35" s="105">
        <v>251689.800561004</v>
      </c>
      <c r="BM35" s="105">
        <v>261536.96937342</v>
      </c>
      <c r="BN35" s="105">
        <v>284291.14784602</v>
      </c>
      <c r="BO35" s="105">
        <v>260870.72250937097</v>
      </c>
      <c r="BP35" s="105">
        <v>300778.315688267</v>
      </c>
      <c r="BQ35" s="105">
        <v>311260.13527414802</v>
      </c>
      <c r="BR35" s="105">
        <v>294776.03458187199</v>
      </c>
      <c r="BS35" s="105">
        <v>282787.59310458403</v>
      </c>
      <c r="BT35" s="105">
        <v>302706.73380332196</v>
      </c>
      <c r="BU35" s="105">
        <v>276827.21433308301</v>
      </c>
      <c r="BV35" s="105">
        <v>270181.29112993105</v>
      </c>
      <c r="BW35" s="105">
        <v>238734.10617334099</v>
      </c>
      <c r="BX35" s="105">
        <v>205296</v>
      </c>
      <c r="BY35" s="105">
        <v>230861</v>
      </c>
      <c r="BZ35" s="105">
        <v>210271.63232655899</v>
      </c>
      <c r="CA35" s="105">
        <v>209470</v>
      </c>
      <c r="CB35" s="105">
        <v>211017</v>
      </c>
      <c r="CC35" s="105">
        <v>227398</v>
      </c>
      <c r="CD35" s="105">
        <v>238846</v>
      </c>
      <c r="CE35" s="105">
        <v>225587</v>
      </c>
      <c r="CF35" s="105">
        <v>205186</v>
      </c>
      <c r="CG35" s="105">
        <v>212234</v>
      </c>
      <c r="CH35" s="105">
        <v>210979</v>
      </c>
      <c r="CI35" s="105">
        <v>201480.73097442699</v>
      </c>
      <c r="CJ35" s="105">
        <v>194091.84398845301</v>
      </c>
      <c r="CK35" s="105">
        <v>218428.98940338902</v>
      </c>
      <c r="CL35" s="105">
        <v>191348.44589965299</v>
      </c>
      <c r="CM35" s="105">
        <v>207998.48524672599</v>
      </c>
      <c r="CN35" s="105">
        <v>203916.865513347</v>
      </c>
      <c r="CO35" s="105">
        <v>205463.512244349</v>
      </c>
      <c r="CP35" s="105">
        <v>221573.236088871</v>
      </c>
      <c r="CQ35" s="105">
        <v>220217.08505048</v>
      </c>
      <c r="CR35" s="105">
        <v>210008.42199948098</v>
      </c>
      <c r="CS35" s="105">
        <v>206837.17879671202</v>
      </c>
      <c r="CT35" s="105">
        <v>215885.684686981</v>
      </c>
      <c r="CU35" s="105">
        <v>215408.67289858501</v>
      </c>
      <c r="CV35" s="105">
        <v>202051.73846950798</v>
      </c>
      <c r="CW35" s="105">
        <v>218972.72698298001</v>
      </c>
      <c r="CX35" s="105">
        <v>195651.71812924501</v>
      </c>
      <c r="CY35" s="105">
        <v>225517.20616582697</v>
      </c>
      <c r="CZ35" s="105">
        <v>200778.934356891</v>
      </c>
      <c r="DA35" s="105">
        <v>226962.603158023</v>
      </c>
      <c r="DB35" s="105">
        <v>219135.426652567</v>
      </c>
      <c r="DC35" s="105">
        <v>213201.950877378</v>
      </c>
      <c r="DD35" s="105">
        <v>235445.54909795098</v>
      </c>
      <c r="DE35" s="105">
        <v>224833.656388364</v>
      </c>
      <c r="DF35" s="105">
        <v>217854.99549344901</v>
      </c>
      <c r="DG35" s="105">
        <v>239248.62410755199</v>
      </c>
      <c r="DH35" s="105">
        <v>217929.52511388299</v>
      </c>
      <c r="DI35" s="105">
        <v>220591.99147414599</v>
      </c>
      <c r="DJ35" s="105">
        <v>235346.36567033498</v>
      </c>
      <c r="DK35" s="105">
        <v>239411.87958901402</v>
      </c>
      <c r="DL35" s="105">
        <v>222838.33275605098</v>
      </c>
      <c r="DM35" s="105">
        <v>256897.24279858501</v>
      </c>
      <c r="DN35" s="105">
        <v>237980.679663035</v>
      </c>
      <c r="DO35" s="105">
        <v>239669.42900748699</v>
      </c>
      <c r="DP35" s="105">
        <v>254787.76594363697</v>
      </c>
      <c r="DQ35" s="105">
        <v>222469.002562343</v>
      </c>
      <c r="DR35" s="105">
        <v>234437.32800000001</v>
      </c>
      <c r="DS35" s="105">
        <v>229760.08254500202</v>
      </c>
      <c r="DT35" s="105">
        <v>203605.32164973099</v>
      </c>
      <c r="DU35" s="105">
        <v>218843.12350426099</v>
      </c>
      <c r="DV35" s="105">
        <v>217983.263701224</v>
      </c>
      <c r="DW35" s="105">
        <v>222100.708065171</v>
      </c>
      <c r="DX35" s="105">
        <v>224608.812976074</v>
      </c>
      <c r="DY35" s="105">
        <v>234153.31132732102</v>
      </c>
      <c r="DZ35" s="105">
        <v>213199.35631818199</v>
      </c>
      <c r="EA35" s="105">
        <v>230538.87574727001</v>
      </c>
      <c r="EB35" s="105">
        <v>231183.064569359</v>
      </c>
      <c r="EC35" s="105">
        <v>222217.94513077501</v>
      </c>
      <c r="ED35" s="105">
        <v>225901.200506486</v>
      </c>
      <c r="EE35" s="105">
        <v>229005.29298120001</v>
      </c>
      <c r="EF35" s="105">
        <v>211285.02899901301</v>
      </c>
      <c r="EG35" s="105">
        <v>239422.53842620202</v>
      </c>
      <c r="EH35" s="105">
        <v>227089.185066943</v>
      </c>
      <c r="EI35" s="105">
        <v>226416.67124759601</v>
      </c>
      <c r="EJ35" s="105">
        <v>240821.95634031398</v>
      </c>
      <c r="EK35" s="105">
        <v>231642.10918748402</v>
      </c>
      <c r="EL35" s="105">
        <v>223805.45256562799</v>
      </c>
      <c r="EM35" s="105">
        <v>240562.410382256</v>
      </c>
      <c r="EN35" s="105">
        <v>227031.195725556</v>
      </c>
      <c r="EO35" s="105">
        <v>214653.25328532298</v>
      </c>
      <c r="EP35" s="105">
        <v>215095.13605051002</v>
      </c>
      <c r="EQ35" s="105">
        <v>214984.35310166664</v>
      </c>
      <c r="ER35" s="105">
        <v>206423.08012853781</v>
      </c>
      <c r="ES35" s="105">
        <v>229350.38819831537</v>
      </c>
      <c r="ET35" s="105">
        <v>203377.42903604434</v>
      </c>
      <c r="EU35" s="105">
        <v>222303.3294707473</v>
      </c>
      <c r="EV35" s="105">
        <v>212418.80243938477</v>
      </c>
      <c r="EW35" s="105">
        <v>209196.19306272228</v>
      </c>
      <c r="EX35" s="105">
        <v>233694.05970424251</v>
      </c>
      <c r="EY35" s="105">
        <v>221986.45551148901</v>
      </c>
      <c r="EZ35" s="105">
        <v>219875.88031617325</v>
      </c>
      <c r="FA35" s="105">
        <v>232891.79176339746</v>
      </c>
      <c r="FB35" s="105">
        <v>238444.93983740901</v>
      </c>
      <c r="FC35" s="105">
        <v>231374.35699999999</v>
      </c>
      <c r="FD35" s="105">
        <v>199648.62099999998</v>
      </c>
      <c r="FE35" s="105">
        <v>251766.72999999998</v>
      </c>
      <c r="FF35" s="105">
        <v>205635.12399999998</v>
      </c>
      <c r="FG35" s="105">
        <v>239427.247</v>
      </c>
      <c r="FH35" s="105">
        <v>236601.304</v>
      </c>
      <c r="FI35" s="105">
        <v>230134.29800000001</v>
      </c>
      <c r="FJ35" s="105">
        <v>247772.095</v>
      </c>
      <c r="FK35" s="105">
        <v>237470.747</v>
      </c>
      <c r="FL35" s="105">
        <v>255411.29699999999</v>
      </c>
      <c r="FM35" s="105">
        <v>254803.16999999998</v>
      </c>
      <c r="FN35" s="105">
        <v>247606.88200000001</v>
      </c>
      <c r="FO35" s="105">
        <v>252536.361</v>
      </c>
      <c r="FP35" s="105">
        <v>229996.50600000002</v>
      </c>
      <c r="FQ35" s="105">
        <v>260541.63</v>
      </c>
      <c r="FR35" s="105">
        <v>247950.02900000001</v>
      </c>
      <c r="FS35" s="105">
        <v>258424.17899999997</v>
      </c>
      <c r="FT35" s="105">
        <v>251860.87</v>
      </c>
      <c r="FU35" s="105">
        <v>261769.58900000001</v>
      </c>
      <c r="FV35" s="105">
        <v>274501.31299999997</v>
      </c>
      <c r="FW35" s="105">
        <v>229765.52300000002</v>
      </c>
      <c r="FX35" s="105">
        <v>278006.56900000002</v>
      </c>
      <c r="FY35" s="105">
        <v>257190.61099999998</v>
      </c>
      <c r="FZ35" s="105">
        <v>251496.39199999999</v>
      </c>
      <c r="GA35" s="105">
        <v>255428.864</v>
      </c>
      <c r="GB35" s="105">
        <v>222818.43</v>
      </c>
      <c r="GC35" s="105">
        <v>230751.989</v>
      </c>
      <c r="GD35" s="105">
        <v>239167.41800000001</v>
      </c>
      <c r="GE35" s="105">
        <v>262063.56</v>
      </c>
      <c r="GF35" s="105">
        <v>234634.44200000001</v>
      </c>
      <c r="GG35" s="105">
        <v>286005.32800000004</v>
      </c>
      <c r="GH35" s="105">
        <v>271504.48200000002</v>
      </c>
      <c r="GI35" s="105">
        <v>271769.272</v>
      </c>
      <c r="GJ35" s="105">
        <v>296385.28600000002</v>
      </c>
      <c r="GK35" s="105">
        <v>272237.12199999997</v>
      </c>
      <c r="GL35" s="105">
        <v>281432.37199999997</v>
      </c>
      <c r="GM35" s="105">
        <v>257897.7236</v>
      </c>
      <c r="GN35" s="105">
        <v>226024.04209</v>
      </c>
      <c r="GO35" s="105">
        <v>243886.11907000002</v>
      </c>
      <c r="GP35" s="105">
        <v>262155.80483000004</v>
      </c>
      <c r="GQ35" s="105">
        <v>256975.85508999997</v>
      </c>
      <c r="GR35" s="105">
        <v>271828.42614</v>
      </c>
      <c r="GS35" s="105">
        <v>277231.81405000004</v>
      </c>
      <c r="GT35" s="105">
        <v>265594.18197000003</v>
      </c>
      <c r="GU35" s="105">
        <v>278957.31662999996</v>
      </c>
      <c r="GV35" s="105">
        <v>281957.89613000001</v>
      </c>
      <c r="GW35" s="105">
        <v>278640.24193000002</v>
      </c>
      <c r="GX35" s="105">
        <v>270320.27736999997</v>
      </c>
      <c r="GY35" s="105">
        <v>227840.17582</v>
      </c>
      <c r="GZ35" s="105">
        <v>226715.93340000001</v>
      </c>
      <c r="HA35" s="105">
        <v>266412.42004</v>
      </c>
      <c r="HB35" s="105">
        <v>247861.228</v>
      </c>
      <c r="HC35" s="105">
        <v>220654.14666</v>
      </c>
      <c r="HD35" s="105">
        <v>252984.83491999999</v>
      </c>
      <c r="HE35" s="105">
        <v>251058.65248999998</v>
      </c>
      <c r="HF35" s="105">
        <v>267082.49633000005</v>
      </c>
      <c r="HG35" s="105">
        <v>256279.37925999999</v>
      </c>
      <c r="HH35" s="105">
        <v>249118.56617999999</v>
      </c>
      <c r="HI35" s="105">
        <v>253946.93187</v>
      </c>
      <c r="HJ35" s="105">
        <v>261735.03273000001</v>
      </c>
      <c r="HK35" s="105">
        <v>223339.07133999999</v>
      </c>
      <c r="HL35" s="105">
        <v>235356.8702</v>
      </c>
      <c r="HM35" s="105">
        <v>263374.3222</v>
      </c>
      <c r="HN35" s="105">
        <v>243498.94169000001</v>
      </c>
      <c r="HO35" s="105">
        <v>269658.19169000001</v>
      </c>
      <c r="HP35" s="105">
        <v>266938.06779</v>
      </c>
      <c r="HQ35" s="105">
        <v>262028.95893999998</v>
      </c>
      <c r="HR35" s="105">
        <v>290727.6262</v>
      </c>
      <c r="HS35" s="105">
        <v>279988.76650999999</v>
      </c>
      <c r="HT35" s="105">
        <v>258030.33257</v>
      </c>
      <c r="HU35" s="105">
        <v>274951.43861999997</v>
      </c>
      <c r="HV35" s="105">
        <v>282958.04366999998</v>
      </c>
      <c r="HW35" s="105">
        <v>273297.16824000003</v>
      </c>
      <c r="HX35" s="105">
        <v>239117.48789999998</v>
      </c>
      <c r="HY35" s="105">
        <v>293975.00948000001</v>
      </c>
      <c r="HZ35" s="105">
        <v>263952.21354000003</v>
      </c>
      <c r="IA35" s="105">
        <v>289614.19147999998</v>
      </c>
      <c r="IB35" s="105">
        <v>298287.308049999</v>
      </c>
      <c r="IC35" s="105">
        <v>291140.00764000003</v>
      </c>
      <c r="ID35" s="105">
        <v>280106.8138</v>
      </c>
      <c r="IE35" s="105">
        <v>266598.07283999998</v>
      </c>
      <c r="IF35" s="105">
        <v>260287.36529999998</v>
      </c>
      <c r="IG35" s="105">
        <v>284952.10086999997</v>
      </c>
      <c r="IH35" s="105">
        <v>245718.11651999998</v>
      </c>
      <c r="II35" s="105">
        <v>267781.27424</v>
      </c>
      <c r="IJ35" s="105">
        <v>239947.31121000001</v>
      </c>
      <c r="IK35" s="105">
        <v>240394.83689999999</v>
      </c>
      <c r="IL35" s="105">
        <v>243172.41128</v>
      </c>
      <c r="IM35" s="105">
        <v>267635.08848999999</v>
      </c>
      <c r="IN35" s="105">
        <v>233079.52660000001</v>
      </c>
      <c r="IO35" s="105">
        <v>289811.51821000007</v>
      </c>
      <c r="IP35" s="105">
        <v>280406.30789999996</v>
      </c>
      <c r="IQ35" s="105">
        <v>279243.72621999989</v>
      </c>
      <c r="IR35" s="105">
        <v>292805.35649999994</v>
      </c>
      <c r="IS35" s="105">
        <v>262514.39029999997</v>
      </c>
      <c r="IT35" s="105">
        <v>281252.15332999994</v>
      </c>
      <c r="IU35" s="105">
        <v>264972.44920999999</v>
      </c>
      <c r="IV35" s="105">
        <v>235972.06928</v>
      </c>
      <c r="IW35" s="105">
        <v>234637.04702</v>
      </c>
      <c r="IX35" s="105">
        <v>257148.71057</v>
      </c>
      <c r="IY35" s="105"/>
      <c r="IZ35" s="105"/>
      <c r="JA35" s="105"/>
      <c r="JB35" s="105"/>
      <c r="JC35" s="105"/>
      <c r="JD35" s="105"/>
      <c r="JE35" s="105"/>
      <c r="JF35" s="105"/>
      <c r="JG35" s="105"/>
      <c r="JH35" s="105"/>
      <c r="JI35" s="105"/>
      <c r="JJ35" s="105"/>
      <c r="JK35" s="105"/>
      <c r="JL35" s="105"/>
      <c r="JM35" s="105"/>
      <c r="JN35" s="105"/>
      <c r="JO35" s="105"/>
      <c r="JP35" s="105"/>
      <c r="JQ35" s="105"/>
      <c r="JR35" s="105"/>
      <c r="JS35" s="105"/>
      <c r="JT35" s="105"/>
      <c r="JU35" s="105"/>
      <c r="JV35" s="105"/>
      <c r="JW35" s="105"/>
      <c r="JX35" s="105"/>
      <c r="JY35" s="105"/>
      <c r="JZ35" s="105"/>
      <c r="KA35" s="105"/>
      <c r="KB35" s="105"/>
      <c r="KC35" s="105"/>
      <c r="KD35" s="105"/>
      <c r="KE35" s="105"/>
      <c r="KF35" s="105"/>
      <c r="KG35" s="105"/>
      <c r="KH35" s="105"/>
      <c r="KI35" s="105"/>
      <c r="KJ35" s="105"/>
      <c r="KK35" s="105"/>
      <c r="KL35" s="105"/>
      <c r="KM35" s="105"/>
      <c r="KN35" s="105"/>
      <c r="KO35" s="105"/>
      <c r="KP35" s="105"/>
      <c r="KQ35" s="105"/>
      <c r="KR35" s="105"/>
      <c r="KS35" s="105"/>
      <c r="KT35" s="105"/>
      <c r="KU35" s="105"/>
      <c r="KV35" s="105"/>
      <c r="KW35" s="105"/>
      <c r="KX35" s="105"/>
      <c r="KY35" s="105"/>
      <c r="KZ35" s="105"/>
      <c r="LA35" s="105"/>
      <c r="LB35" s="105"/>
      <c r="LC35" s="105"/>
      <c r="LD35" s="105"/>
      <c r="LE35" s="105"/>
      <c r="LF35" s="105"/>
      <c r="LG35" s="105"/>
      <c r="LH35" s="105"/>
      <c r="LI35" s="105"/>
      <c r="LJ35" s="105"/>
      <c r="LK35" s="105"/>
      <c r="LL35" s="105"/>
      <c r="LM35" s="105"/>
      <c r="LN35" s="105"/>
      <c r="LO35" s="105"/>
      <c r="LP35" s="105"/>
      <c r="LQ35" s="105"/>
      <c r="LR35" s="105"/>
      <c r="LS35" s="105"/>
      <c r="LT35" s="105"/>
      <c r="LU35" s="105"/>
      <c r="LV35" s="105"/>
      <c r="LW35" s="105"/>
      <c r="LX35" s="105"/>
      <c r="LY35" s="105"/>
      <c r="LZ35" s="105"/>
      <c r="MA35" s="105"/>
      <c r="MB35" s="105"/>
      <c r="MC35" s="105"/>
      <c r="MD35" s="105"/>
      <c r="ME35" s="105"/>
      <c r="MF35" s="105"/>
      <c r="MG35" s="105"/>
      <c r="MH35" s="105"/>
      <c r="MI35" s="105"/>
      <c r="MJ35" s="105"/>
      <c r="MK35" s="105"/>
      <c r="ML35" s="105"/>
      <c r="MM35" s="105"/>
      <c r="MN35" s="105"/>
      <c r="MO35" s="105"/>
      <c r="MP35" s="105"/>
      <c r="MQ35" s="105"/>
      <c r="MR35" s="105"/>
      <c r="MS35" s="105"/>
      <c r="MT35" s="105"/>
      <c r="MU35" s="105"/>
      <c r="MV35" s="105"/>
      <c r="MW35" s="105"/>
      <c r="MX35" s="105"/>
      <c r="MY35" s="105"/>
      <c r="MZ35" s="105"/>
      <c r="NA35" s="105"/>
      <c r="NB35" s="105"/>
      <c r="NC35" s="105"/>
      <c r="ND35" s="105"/>
      <c r="NE35" s="105"/>
      <c r="NF35" s="105"/>
      <c r="NG35" s="105"/>
      <c r="NH35" s="105"/>
      <c r="NI35" s="105"/>
      <c r="NJ35" s="105"/>
      <c r="NK35" s="105"/>
      <c r="NL35" s="105"/>
      <c r="NM35" s="105"/>
      <c r="NN35" s="105"/>
      <c r="NO35" s="105"/>
      <c r="NP35" s="105"/>
      <c r="NQ35" s="105"/>
      <c r="NR35" s="105"/>
      <c r="NS35" s="105"/>
      <c r="NT35" s="105"/>
      <c r="NU35" s="105"/>
      <c r="NV35" s="105"/>
      <c r="NW35" s="105"/>
      <c r="NX35" s="105"/>
      <c r="NY35" s="105"/>
      <c r="NZ35" s="105"/>
      <c r="OA35" s="105"/>
      <c r="OB35" s="105"/>
      <c r="OC35" s="105"/>
      <c r="OD35" s="105"/>
      <c r="OE35" s="105"/>
      <c r="OF35" s="105"/>
      <c r="OG35" s="105"/>
      <c r="OH35" s="105"/>
      <c r="OI35" s="105"/>
      <c r="OJ35" s="105"/>
      <c r="OK35" s="105"/>
      <c r="OL35" s="105"/>
      <c r="OM35" s="105"/>
      <c r="ON35" s="105"/>
      <c r="OO35" s="105"/>
      <c r="OP35" s="105"/>
      <c r="OQ35" s="105"/>
      <c r="OR35" s="105"/>
      <c r="OS35" s="105"/>
      <c r="OT35" s="105"/>
      <c r="OU35" s="105"/>
      <c r="OV35" s="105"/>
      <c r="OW35" s="105"/>
      <c r="OX35" s="105"/>
      <c r="OY35" s="105"/>
      <c r="OZ35" s="105"/>
      <c r="PA35" s="105"/>
      <c r="PB35" s="105"/>
      <c r="PC35" s="105"/>
      <c r="PD35" s="105"/>
      <c r="PE35" s="105"/>
      <c r="PF35" s="105"/>
      <c r="PG35" s="105"/>
      <c r="PH35" s="105"/>
      <c r="PI35" s="105"/>
      <c r="PJ35" s="105"/>
      <c r="PK35" s="105"/>
      <c r="PL35" s="105"/>
      <c r="PM35" s="105"/>
      <c r="PN35" s="105"/>
      <c r="PO35" s="105"/>
      <c r="PP35" s="105"/>
      <c r="PQ35" s="105"/>
      <c r="PR35" s="105"/>
      <c r="PS35" s="105"/>
      <c r="PT35" s="105"/>
      <c r="PU35" s="105"/>
      <c r="PV35" s="105"/>
      <c r="PW35" s="105"/>
      <c r="PX35" s="105"/>
      <c r="PY35" s="105"/>
      <c r="PZ35" s="105"/>
      <c r="QA35" s="105"/>
      <c r="QB35" s="105"/>
      <c r="QC35" s="105"/>
      <c r="QD35" s="105"/>
      <c r="QE35" s="105"/>
      <c r="QF35" s="105"/>
      <c r="QG35" s="105"/>
      <c r="QH35" s="105"/>
      <c r="QI35" s="105"/>
      <c r="QJ35" s="105"/>
      <c r="QK35" s="105"/>
      <c r="QL35" s="105"/>
      <c r="QM35" s="105"/>
      <c r="QN35" s="105"/>
      <c r="QO35" s="105"/>
      <c r="QP35" s="105"/>
      <c r="QQ35" s="105"/>
      <c r="QR35" s="105"/>
      <c r="QS35" s="105"/>
      <c r="QT35" s="105"/>
      <c r="QU35" s="105"/>
      <c r="QV35" s="105"/>
      <c r="QW35" s="105"/>
      <c r="QX35" s="105"/>
      <c r="QY35" s="105"/>
      <c r="QZ35" s="105"/>
      <c r="RA35" s="105"/>
      <c r="RB35" s="105"/>
      <c r="RC35" s="105"/>
      <c r="RD35" s="105"/>
      <c r="RE35" s="105"/>
      <c r="RF35" s="105"/>
      <c r="RG35" s="105"/>
      <c r="RH35" s="105"/>
      <c r="RI35" s="105"/>
      <c r="RJ35" s="105"/>
      <c r="RK35" s="105"/>
      <c r="RL35" s="105"/>
      <c r="RM35" s="105"/>
      <c r="RN35" s="105"/>
      <c r="RO35" s="105"/>
      <c r="RP35" s="105"/>
      <c r="RQ35" s="105"/>
      <c r="RR35" s="105"/>
      <c r="RS35" s="105"/>
      <c r="RT35" s="105"/>
      <c r="RU35" s="105"/>
      <c r="RV35" s="105"/>
      <c r="RW35" s="105"/>
      <c r="RX35" s="105"/>
      <c r="RY35" s="105"/>
      <c r="RZ35" s="105"/>
      <c r="SA35" s="105"/>
      <c r="SB35" s="105"/>
      <c r="SC35" s="105"/>
      <c r="SD35" s="105"/>
      <c r="SE35" s="105"/>
      <c r="SF35" s="105"/>
      <c r="SG35" s="105"/>
      <c r="SH35" s="105"/>
      <c r="SI35" s="105"/>
      <c r="SJ35" s="105"/>
      <c r="SK35" s="105"/>
      <c r="SL35" s="105"/>
      <c r="SM35" s="105"/>
      <c r="SN35" s="105"/>
      <c r="SO35" s="105"/>
      <c r="SP35" s="105"/>
      <c r="SQ35" s="105"/>
      <c r="SR35" s="105"/>
      <c r="SS35" s="105"/>
      <c r="ST35" s="105"/>
      <c r="SU35" s="105"/>
      <c r="SV35" s="105"/>
      <c r="SW35" s="105"/>
      <c r="SX35" s="105"/>
      <c r="SY35" s="105"/>
      <c r="SZ35" s="105"/>
      <c r="TA35" s="105"/>
      <c r="TB35" s="105"/>
      <c r="TC35" s="105"/>
      <c r="TD35" s="105"/>
      <c r="TE35" s="105"/>
      <c r="TF35" s="105"/>
      <c r="TG35" s="105"/>
      <c r="TH35" s="105"/>
      <c r="TI35" s="105"/>
      <c r="TJ35" s="105"/>
      <c r="TK35" s="105"/>
      <c r="TL35" s="105"/>
      <c r="TM35" s="105"/>
      <c r="TN35" s="105"/>
      <c r="TO35" s="105"/>
      <c r="TP35" s="105"/>
      <c r="TQ35" s="105"/>
      <c r="TR35" s="105"/>
      <c r="TS35" s="105"/>
      <c r="TT35" s="105"/>
      <c r="TU35" s="105"/>
      <c r="TV35" s="105"/>
      <c r="TW35" s="105"/>
      <c r="TX35" s="105"/>
      <c r="TY35" s="105"/>
      <c r="TZ35" s="105"/>
      <c r="UA35" s="105"/>
      <c r="UB35" s="105"/>
      <c r="UC35" s="105"/>
      <c r="UD35" s="105"/>
      <c r="UE35" s="105"/>
      <c r="UF35" s="105"/>
      <c r="UG35" s="105"/>
      <c r="UH35" s="105"/>
      <c r="UI35" s="105"/>
      <c r="UJ35" s="105"/>
      <c r="UK35" s="105"/>
      <c r="UL35" s="105"/>
      <c r="UM35" s="105"/>
      <c r="UN35" s="105"/>
      <c r="UO35" s="105"/>
      <c r="UP35" s="105"/>
      <c r="UQ35" s="105"/>
      <c r="UR35" s="105"/>
      <c r="US35" s="105"/>
      <c r="UT35" s="105"/>
      <c r="UU35" s="105"/>
      <c r="UV35" s="105"/>
      <c r="UW35" s="105"/>
      <c r="UX35" s="105"/>
      <c r="UY35" s="105"/>
      <c r="UZ35" s="105"/>
      <c r="VA35" s="105"/>
      <c r="VB35" s="105"/>
      <c r="VC35" s="105"/>
      <c r="VD35" s="105"/>
      <c r="VE35" s="105"/>
      <c r="VF35" s="105"/>
      <c r="VG35" s="105"/>
      <c r="VH35" s="105"/>
      <c r="VI35" s="105"/>
      <c r="VJ35" s="105"/>
      <c r="VK35" s="105"/>
      <c r="VL35" s="105"/>
    </row>
    <row r="36" spans="1:584" s="108" customFormat="1" ht="13.5">
      <c r="A36" s="136" t="s">
        <v>18</v>
      </c>
      <c r="B36" s="103" t="s">
        <v>19</v>
      </c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>
        <v>3466</v>
      </c>
      <c r="P36" s="105">
        <v>3695</v>
      </c>
      <c r="Q36" s="105">
        <v>5157</v>
      </c>
      <c r="R36" s="105">
        <v>5765</v>
      </c>
      <c r="S36" s="105">
        <v>5947</v>
      </c>
      <c r="T36" s="105">
        <v>5943</v>
      </c>
      <c r="U36" s="105">
        <v>5994</v>
      </c>
      <c r="V36" s="105">
        <v>7051</v>
      </c>
      <c r="W36" s="105">
        <v>7039</v>
      </c>
      <c r="X36" s="105">
        <v>6483</v>
      </c>
      <c r="Y36" s="105">
        <v>6963</v>
      </c>
      <c r="Z36" s="105">
        <v>7571</v>
      </c>
      <c r="AA36" s="105">
        <v>4272</v>
      </c>
      <c r="AB36" s="105">
        <v>4009</v>
      </c>
      <c r="AC36" s="105">
        <v>5941</v>
      </c>
      <c r="AD36" s="105">
        <v>5326</v>
      </c>
      <c r="AE36" s="105">
        <v>6325</v>
      </c>
      <c r="AF36" s="105">
        <v>6202</v>
      </c>
      <c r="AG36" s="105">
        <v>6186</v>
      </c>
      <c r="AH36" s="105">
        <v>5583</v>
      </c>
      <c r="AI36" s="105">
        <v>5743</v>
      </c>
      <c r="AJ36" s="105">
        <v>7338</v>
      </c>
      <c r="AK36" s="105">
        <v>5481</v>
      </c>
      <c r="AL36" s="105">
        <v>7834</v>
      </c>
      <c r="AM36" s="105">
        <v>4538</v>
      </c>
      <c r="AN36" s="105">
        <v>4436</v>
      </c>
      <c r="AO36" s="105">
        <v>6241</v>
      </c>
      <c r="AP36" s="105">
        <v>4491</v>
      </c>
      <c r="AQ36" s="105">
        <v>5991</v>
      </c>
      <c r="AR36" s="105">
        <v>6562</v>
      </c>
      <c r="AS36" s="105">
        <v>6322</v>
      </c>
      <c r="AT36" s="105">
        <v>6520</v>
      </c>
      <c r="AU36" s="105">
        <v>6162</v>
      </c>
      <c r="AV36" s="105">
        <v>6926</v>
      </c>
      <c r="AW36" s="105">
        <v>6878</v>
      </c>
      <c r="AX36" s="105">
        <v>8502</v>
      </c>
      <c r="AY36" s="105">
        <v>4301</v>
      </c>
      <c r="AZ36" s="105">
        <v>5426</v>
      </c>
      <c r="BA36" s="105">
        <v>4622</v>
      </c>
      <c r="BB36" s="105">
        <v>6043</v>
      </c>
      <c r="BC36" s="105">
        <v>6424</v>
      </c>
      <c r="BD36" s="105">
        <v>6047</v>
      </c>
      <c r="BE36" s="105">
        <v>6852</v>
      </c>
      <c r="BF36" s="105">
        <v>5707</v>
      </c>
      <c r="BG36" s="105">
        <v>6246</v>
      </c>
      <c r="BH36" s="105">
        <v>6503</v>
      </c>
      <c r="BI36" s="105">
        <v>5224</v>
      </c>
      <c r="BJ36" s="105">
        <v>5832</v>
      </c>
      <c r="BK36" s="105">
        <v>2573</v>
      </c>
      <c r="BL36" s="105">
        <v>2524</v>
      </c>
      <c r="BM36" s="105">
        <v>3609</v>
      </c>
      <c r="BN36" s="105">
        <v>3716</v>
      </c>
      <c r="BO36" s="105">
        <v>3664</v>
      </c>
      <c r="BP36" s="105">
        <v>4280</v>
      </c>
      <c r="BQ36" s="105">
        <v>4217</v>
      </c>
      <c r="BR36" s="105">
        <v>5331</v>
      </c>
      <c r="BS36" s="105">
        <v>4937</v>
      </c>
      <c r="BT36" s="105">
        <v>4918</v>
      </c>
      <c r="BU36" s="105">
        <v>5149</v>
      </c>
      <c r="BV36" s="105">
        <v>6767</v>
      </c>
      <c r="BW36" s="105">
        <v>3431</v>
      </c>
      <c r="BX36" s="105">
        <v>3328</v>
      </c>
      <c r="BY36" s="105">
        <v>4931</v>
      </c>
      <c r="BZ36" s="105">
        <v>4814</v>
      </c>
      <c r="CA36" s="105">
        <v>5165</v>
      </c>
      <c r="CB36" s="105">
        <v>5612</v>
      </c>
      <c r="CC36" s="105">
        <v>5536</v>
      </c>
      <c r="CD36" s="105">
        <v>5477</v>
      </c>
      <c r="CE36" s="105">
        <v>5655</v>
      </c>
      <c r="CF36" s="105">
        <v>5246</v>
      </c>
      <c r="CG36" s="105">
        <v>6049</v>
      </c>
      <c r="CH36" s="105">
        <v>7034</v>
      </c>
      <c r="CI36" s="105">
        <v>3864</v>
      </c>
      <c r="CJ36" s="105">
        <v>3738</v>
      </c>
      <c r="CK36" s="105">
        <v>4895</v>
      </c>
      <c r="CL36" s="105">
        <v>4751</v>
      </c>
      <c r="CM36" s="105">
        <v>5515</v>
      </c>
      <c r="CN36" s="105">
        <v>5747</v>
      </c>
      <c r="CO36" s="105">
        <v>5542</v>
      </c>
      <c r="CP36" s="105">
        <v>5809</v>
      </c>
      <c r="CQ36" s="105">
        <v>6121</v>
      </c>
      <c r="CR36" s="105">
        <v>5595</v>
      </c>
      <c r="CS36" s="105">
        <v>6134</v>
      </c>
      <c r="CT36" s="105">
        <v>6320</v>
      </c>
      <c r="CU36" s="105">
        <v>3320</v>
      </c>
      <c r="CV36" s="105">
        <v>3063</v>
      </c>
      <c r="CW36" s="105">
        <v>4679</v>
      </c>
      <c r="CX36" s="105">
        <v>3554</v>
      </c>
      <c r="CY36" s="105">
        <v>4667</v>
      </c>
      <c r="CZ36" s="105">
        <v>4760</v>
      </c>
      <c r="DA36" s="105">
        <v>4015</v>
      </c>
      <c r="DB36" s="105">
        <v>3776</v>
      </c>
      <c r="DC36" s="105">
        <v>3253</v>
      </c>
      <c r="DD36" s="105">
        <v>3594</v>
      </c>
      <c r="DE36" s="105">
        <v>3472</v>
      </c>
      <c r="DF36" s="105">
        <v>4474</v>
      </c>
      <c r="DG36" s="105">
        <v>2043</v>
      </c>
      <c r="DH36" s="105">
        <v>1717</v>
      </c>
      <c r="DI36" s="105">
        <v>2730</v>
      </c>
      <c r="DJ36" s="105">
        <v>2735</v>
      </c>
      <c r="DK36" s="105">
        <v>3424</v>
      </c>
      <c r="DL36" s="105">
        <v>2634</v>
      </c>
      <c r="DM36" s="105">
        <v>3120</v>
      </c>
      <c r="DN36" s="105">
        <v>3044</v>
      </c>
      <c r="DO36" s="105">
        <v>3237</v>
      </c>
      <c r="DP36" s="105">
        <v>3525</v>
      </c>
      <c r="DQ36" s="105">
        <v>3319</v>
      </c>
      <c r="DR36" s="105">
        <v>4427</v>
      </c>
      <c r="DS36" s="105">
        <v>2030</v>
      </c>
      <c r="DT36" s="105">
        <v>1996</v>
      </c>
      <c r="DU36" s="105">
        <v>2222</v>
      </c>
      <c r="DV36" s="105">
        <v>2681</v>
      </c>
      <c r="DW36" s="105">
        <v>2901</v>
      </c>
      <c r="DX36" s="105">
        <v>3154</v>
      </c>
      <c r="DY36" s="105">
        <v>3113</v>
      </c>
      <c r="DZ36" s="105">
        <v>2762</v>
      </c>
      <c r="EA36" s="105">
        <v>3101.0459999999998</v>
      </c>
      <c r="EB36" s="105">
        <v>3125</v>
      </c>
      <c r="EC36" s="105">
        <v>2717</v>
      </c>
      <c r="ED36" s="105">
        <v>3896.0233814542557</v>
      </c>
      <c r="EE36" s="105">
        <v>1733</v>
      </c>
      <c r="EF36" s="105">
        <v>1629</v>
      </c>
      <c r="EG36" s="105">
        <v>2750</v>
      </c>
      <c r="EH36" s="105">
        <v>2851</v>
      </c>
      <c r="EI36" s="105">
        <v>3131</v>
      </c>
      <c r="EJ36" s="105">
        <v>3365</v>
      </c>
      <c r="EK36" s="105">
        <v>4090</v>
      </c>
      <c r="EL36" s="105">
        <v>2935</v>
      </c>
      <c r="EM36" s="105">
        <v>3533</v>
      </c>
      <c r="EN36" s="105">
        <v>3519</v>
      </c>
      <c r="EO36" s="105">
        <v>3457</v>
      </c>
      <c r="EP36" s="105">
        <v>4399</v>
      </c>
      <c r="EQ36" s="105">
        <v>1898</v>
      </c>
      <c r="ER36" s="105">
        <v>1920</v>
      </c>
      <c r="ES36" s="105">
        <v>3138</v>
      </c>
      <c r="ET36" s="105">
        <v>3347</v>
      </c>
      <c r="EU36" s="105">
        <v>3649</v>
      </c>
      <c r="EV36" s="105">
        <v>3646</v>
      </c>
      <c r="EW36" s="105">
        <v>3568</v>
      </c>
      <c r="EX36" s="105">
        <v>4229</v>
      </c>
      <c r="EY36" s="105">
        <v>4208</v>
      </c>
      <c r="EZ36" s="105">
        <v>4153</v>
      </c>
      <c r="FA36" s="105">
        <v>5016</v>
      </c>
      <c r="FB36" s="105">
        <v>6202</v>
      </c>
      <c r="FC36" s="105">
        <v>3425</v>
      </c>
      <c r="FD36" s="105">
        <v>3015</v>
      </c>
      <c r="FE36" s="105">
        <v>4509</v>
      </c>
      <c r="FF36" s="105">
        <v>4041</v>
      </c>
      <c r="FG36" s="105">
        <v>5103</v>
      </c>
      <c r="FH36" s="105">
        <v>5170</v>
      </c>
      <c r="FI36" s="105">
        <v>5311</v>
      </c>
      <c r="FJ36" s="105">
        <v>6022</v>
      </c>
      <c r="FK36" s="105">
        <v>6011</v>
      </c>
      <c r="FL36" s="105">
        <v>6187.3319234314522</v>
      </c>
      <c r="FM36" s="105">
        <v>6806.4330117918144</v>
      </c>
      <c r="FN36" s="105">
        <v>7908</v>
      </c>
      <c r="FO36" s="105">
        <v>4491</v>
      </c>
      <c r="FP36" s="105">
        <v>4083</v>
      </c>
      <c r="FQ36" s="105">
        <v>6142</v>
      </c>
      <c r="FR36" s="105">
        <v>6024</v>
      </c>
      <c r="FS36" s="105">
        <v>5897</v>
      </c>
      <c r="FT36" s="105">
        <v>4630</v>
      </c>
      <c r="FU36" s="105">
        <v>4432</v>
      </c>
      <c r="FV36" s="105">
        <v>4549</v>
      </c>
      <c r="FW36" s="105">
        <v>3545</v>
      </c>
      <c r="FX36" s="105">
        <v>3671</v>
      </c>
      <c r="FY36" s="105">
        <v>3689</v>
      </c>
      <c r="FZ36" s="105">
        <v>4656</v>
      </c>
      <c r="GA36" s="105">
        <v>2028</v>
      </c>
      <c r="GB36" s="105">
        <v>2142</v>
      </c>
      <c r="GC36" s="105">
        <v>2738</v>
      </c>
      <c r="GD36" s="105">
        <v>2774</v>
      </c>
      <c r="GE36" s="105">
        <v>3198</v>
      </c>
      <c r="GF36" s="105">
        <v>2695</v>
      </c>
      <c r="GG36" s="105">
        <v>3208</v>
      </c>
      <c r="GH36" s="105">
        <v>2950</v>
      </c>
      <c r="GI36" s="105">
        <v>2871</v>
      </c>
      <c r="GJ36" s="105">
        <v>3152</v>
      </c>
      <c r="GK36" s="105">
        <v>2410</v>
      </c>
      <c r="GL36" s="105">
        <v>3265</v>
      </c>
      <c r="GM36" s="105">
        <v>1390</v>
      </c>
      <c r="GN36" s="105">
        <v>1417</v>
      </c>
      <c r="GO36" s="105">
        <v>1401</v>
      </c>
      <c r="GP36" s="105">
        <v>7</v>
      </c>
      <c r="GQ36" s="105">
        <v>681</v>
      </c>
      <c r="GR36" s="105">
        <v>1405</v>
      </c>
      <c r="GS36" s="105">
        <v>573</v>
      </c>
      <c r="GT36" s="105">
        <v>1604</v>
      </c>
      <c r="GU36" s="105">
        <v>2181</v>
      </c>
      <c r="GV36" s="105">
        <v>2528</v>
      </c>
      <c r="GW36" s="105">
        <v>2512</v>
      </c>
      <c r="GX36" s="105">
        <v>3065</v>
      </c>
      <c r="GY36" s="105">
        <v>1619</v>
      </c>
      <c r="GZ36" s="105">
        <v>1499</v>
      </c>
      <c r="HA36" s="105">
        <v>2469</v>
      </c>
      <c r="HB36" s="105">
        <v>2317</v>
      </c>
      <c r="HC36" s="105">
        <v>1901</v>
      </c>
      <c r="HD36" s="105">
        <v>2439</v>
      </c>
      <c r="HE36" s="105">
        <v>2457</v>
      </c>
      <c r="HF36" s="105">
        <v>2518</v>
      </c>
      <c r="HG36" s="105">
        <v>2813</v>
      </c>
      <c r="HH36" s="105">
        <v>2574</v>
      </c>
      <c r="HI36" s="105">
        <v>2844</v>
      </c>
      <c r="HJ36" s="105">
        <v>3382</v>
      </c>
      <c r="HK36" s="105">
        <v>1385</v>
      </c>
      <c r="HL36" s="105">
        <v>1558</v>
      </c>
      <c r="HM36" s="105">
        <v>2361</v>
      </c>
      <c r="HN36" s="105">
        <v>2566</v>
      </c>
      <c r="HO36" s="105">
        <v>2866</v>
      </c>
      <c r="HP36" s="105">
        <v>3005</v>
      </c>
      <c r="HQ36" s="105">
        <v>3138</v>
      </c>
      <c r="HR36" s="105">
        <v>3117</v>
      </c>
      <c r="HS36" s="105">
        <v>3161</v>
      </c>
      <c r="HT36" s="105">
        <v>2974</v>
      </c>
      <c r="HU36" s="105">
        <v>3369</v>
      </c>
      <c r="HV36" s="105">
        <v>4253</v>
      </c>
      <c r="HW36" s="105">
        <v>1848</v>
      </c>
      <c r="HX36" s="105">
        <v>1738</v>
      </c>
      <c r="HY36" s="105">
        <v>2874</v>
      </c>
      <c r="HZ36" s="105">
        <v>2750</v>
      </c>
      <c r="IA36" s="105">
        <v>3376</v>
      </c>
      <c r="IB36" s="105">
        <v>3320</v>
      </c>
      <c r="IC36" s="105">
        <v>3357</v>
      </c>
      <c r="ID36" s="105">
        <v>4135</v>
      </c>
      <c r="IE36" s="105">
        <v>3954</v>
      </c>
      <c r="IF36" s="105">
        <v>4559</v>
      </c>
      <c r="IG36" s="105">
        <v>4068</v>
      </c>
      <c r="IH36" s="105">
        <v>4560</v>
      </c>
      <c r="II36" s="105">
        <v>1882</v>
      </c>
      <c r="IJ36" s="105">
        <v>2213</v>
      </c>
      <c r="IK36" s="105">
        <v>3399</v>
      </c>
      <c r="IL36" s="105">
        <v>3636</v>
      </c>
      <c r="IM36" s="105">
        <v>4599</v>
      </c>
      <c r="IN36" s="105">
        <v>4232</v>
      </c>
      <c r="IO36" s="105">
        <v>4946</v>
      </c>
      <c r="IP36" s="105">
        <v>5297</v>
      </c>
      <c r="IQ36" s="105">
        <v>5157</v>
      </c>
      <c r="IR36" s="105">
        <v>5987</v>
      </c>
      <c r="IS36" s="105">
        <v>5755</v>
      </c>
      <c r="IT36" s="105">
        <v>7667</v>
      </c>
      <c r="IU36" s="105">
        <v>3645</v>
      </c>
      <c r="IV36" s="105">
        <v>4293</v>
      </c>
      <c r="IW36" s="105">
        <v>4747</v>
      </c>
      <c r="IX36" s="105">
        <v>5471</v>
      </c>
      <c r="IY36" s="105"/>
      <c r="IZ36" s="105"/>
      <c r="JA36" s="105"/>
      <c r="JB36" s="105"/>
      <c r="JC36" s="105"/>
      <c r="JD36" s="105"/>
      <c r="JE36" s="105"/>
      <c r="JF36" s="105"/>
      <c r="JG36" s="105"/>
      <c r="JH36" s="105"/>
      <c r="JI36" s="105"/>
      <c r="JJ36" s="105"/>
      <c r="JK36" s="105"/>
      <c r="JL36" s="105"/>
      <c r="JM36" s="105"/>
      <c r="JN36" s="105"/>
      <c r="JO36" s="105"/>
      <c r="JP36" s="105"/>
      <c r="JQ36" s="105"/>
      <c r="JR36" s="105"/>
      <c r="JS36" s="105"/>
      <c r="JT36" s="105"/>
      <c r="JU36" s="105"/>
      <c r="JV36" s="105"/>
      <c r="JW36" s="105"/>
      <c r="JX36" s="105"/>
      <c r="JY36" s="105"/>
      <c r="JZ36" s="105"/>
      <c r="KA36" s="105"/>
      <c r="KB36" s="105"/>
      <c r="KC36" s="105"/>
      <c r="KD36" s="105"/>
      <c r="KE36" s="105"/>
      <c r="KF36" s="105"/>
      <c r="KG36" s="105"/>
      <c r="KH36" s="105"/>
      <c r="KI36" s="105"/>
      <c r="KJ36" s="105"/>
      <c r="KK36" s="105"/>
      <c r="KL36" s="105"/>
      <c r="KM36" s="105"/>
      <c r="KN36" s="105"/>
      <c r="KO36" s="105"/>
      <c r="KP36" s="105"/>
      <c r="KQ36" s="105"/>
      <c r="KR36" s="105"/>
      <c r="KS36" s="105"/>
      <c r="KT36" s="105"/>
      <c r="KU36" s="105"/>
      <c r="KV36" s="105"/>
      <c r="KW36" s="105"/>
      <c r="KX36" s="105"/>
      <c r="KY36" s="105"/>
      <c r="KZ36" s="105"/>
      <c r="LA36" s="105"/>
      <c r="LB36" s="105"/>
      <c r="LC36" s="105"/>
      <c r="LD36" s="105"/>
      <c r="LE36" s="105"/>
      <c r="LF36" s="105"/>
      <c r="LG36" s="105"/>
      <c r="LH36" s="105"/>
      <c r="LI36" s="105"/>
      <c r="LJ36" s="105"/>
      <c r="LK36" s="105"/>
      <c r="LL36" s="105"/>
      <c r="LM36" s="105"/>
      <c r="LN36" s="105"/>
      <c r="LO36" s="105"/>
      <c r="LP36" s="105"/>
      <c r="LQ36" s="105"/>
      <c r="LR36" s="105"/>
      <c r="LS36" s="105"/>
      <c r="LT36" s="105"/>
      <c r="LU36" s="105"/>
      <c r="LV36" s="105"/>
      <c r="LW36" s="105"/>
      <c r="LX36" s="105"/>
      <c r="LY36" s="105"/>
      <c r="LZ36" s="105"/>
      <c r="MA36" s="105"/>
      <c r="MB36" s="105"/>
      <c r="MC36" s="105"/>
      <c r="MD36" s="105"/>
      <c r="ME36" s="105"/>
      <c r="MF36" s="105"/>
      <c r="MG36" s="105"/>
      <c r="MH36" s="105"/>
      <c r="MI36" s="105"/>
      <c r="MJ36" s="105"/>
      <c r="MK36" s="105"/>
      <c r="ML36" s="105"/>
      <c r="MM36" s="105"/>
      <c r="MN36" s="105"/>
      <c r="MO36" s="105"/>
      <c r="MP36" s="105"/>
      <c r="MQ36" s="105"/>
      <c r="MR36" s="105"/>
      <c r="MS36" s="105"/>
      <c r="MT36" s="105"/>
      <c r="MU36" s="105"/>
      <c r="MV36" s="105"/>
      <c r="MW36" s="105"/>
      <c r="MX36" s="105"/>
      <c r="MY36" s="105"/>
      <c r="MZ36" s="105"/>
      <c r="NA36" s="105"/>
      <c r="NB36" s="105"/>
      <c r="NC36" s="105"/>
      <c r="ND36" s="105"/>
      <c r="NE36" s="105"/>
      <c r="NF36" s="105"/>
      <c r="NG36" s="105"/>
      <c r="NH36" s="105"/>
      <c r="NI36" s="105"/>
      <c r="NJ36" s="105"/>
      <c r="NK36" s="105"/>
      <c r="NL36" s="105"/>
      <c r="NM36" s="105"/>
      <c r="NN36" s="105"/>
      <c r="NO36" s="105"/>
      <c r="NP36" s="105"/>
      <c r="NQ36" s="105"/>
      <c r="NR36" s="105"/>
      <c r="NS36" s="105"/>
      <c r="NT36" s="105"/>
      <c r="NU36" s="105"/>
      <c r="NV36" s="105"/>
      <c r="NW36" s="105"/>
      <c r="NX36" s="105"/>
      <c r="NY36" s="105"/>
      <c r="NZ36" s="105"/>
      <c r="OA36" s="105"/>
      <c r="OB36" s="105"/>
      <c r="OC36" s="105"/>
      <c r="OD36" s="105"/>
      <c r="OE36" s="105"/>
      <c r="OF36" s="105"/>
      <c r="OG36" s="105"/>
      <c r="OH36" s="105"/>
      <c r="OI36" s="105"/>
      <c r="OJ36" s="105"/>
      <c r="OK36" s="105"/>
      <c r="OL36" s="105"/>
      <c r="OM36" s="105"/>
      <c r="ON36" s="105"/>
      <c r="OO36" s="105"/>
      <c r="OP36" s="105"/>
      <c r="OQ36" s="105"/>
      <c r="OR36" s="105"/>
      <c r="OS36" s="105"/>
      <c r="OT36" s="105"/>
      <c r="OU36" s="105"/>
      <c r="OV36" s="105"/>
      <c r="OW36" s="105"/>
      <c r="OX36" s="105"/>
      <c r="OY36" s="105"/>
      <c r="OZ36" s="105"/>
      <c r="PA36" s="105"/>
      <c r="PB36" s="105"/>
      <c r="PC36" s="105"/>
      <c r="PD36" s="105"/>
      <c r="PE36" s="105"/>
      <c r="PF36" s="105"/>
      <c r="PG36" s="105"/>
      <c r="PH36" s="105"/>
      <c r="PI36" s="105"/>
      <c r="PJ36" s="105"/>
      <c r="PK36" s="105"/>
      <c r="PL36" s="105"/>
      <c r="PM36" s="105"/>
      <c r="PN36" s="105"/>
      <c r="PO36" s="105"/>
      <c r="PP36" s="105"/>
      <c r="PQ36" s="105"/>
      <c r="PR36" s="105"/>
      <c r="PS36" s="105"/>
      <c r="PT36" s="105"/>
      <c r="PU36" s="105"/>
      <c r="PV36" s="105"/>
      <c r="PW36" s="105"/>
      <c r="PX36" s="105"/>
      <c r="PY36" s="105"/>
      <c r="PZ36" s="105"/>
      <c r="QA36" s="105"/>
      <c r="QB36" s="105"/>
      <c r="QC36" s="105"/>
      <c r="QD36" s="105"/>
      <c r="QE36" s="105"/>
      <c r="QF36" s="105"/>
      <c r="QG36" s="105"/>
      <c r="QH36" s="105"/>
      <c r="QI36" s="105"/>
      <c r="QJ36" s="105"/>
      <c r="QK36" s="105"/>
      <c r="QL36" s="105"/>
      <c r="QM36" s="105"/>
      <c r="QN36" s="105"/>
      <c r="QO36" s="105"/>
      <c r="QP36" s="105"/>
      <c r="QQ36" s="105"/>
      <c r="QR36" s="105"/>
      <c r="QS36" s="105"/>
      <c r="QT36" s="105"/>
      <c r="QU36" s="105"/>
      <c r="QV36" s="105"/>
      <c r="QW36" s="105"/>
      <c r="QX36" s="105"/>
      <c r="QY36" s="105"/>
      <c r="QZ36" s="105"/>
      <c r="RA36" s="105"/>
      <c r="RB36" s="105"/>
      <c r="RC36" s="105"/>
      <c r="RD36" s="105"/>
      <c r="RE36" s="105"/>
      <c r="RF36" s="105"/>
      <c r="RG36" s="105"/>
      <c r="RH36" s="105"/>
      <c r="RI36" s="105"/>
      <c r="RJ36" s="105"/>
      <c r="RK36" s="105"/>
      <c r="RL36" s="105"/>
      <c r="RM36" s="105"/>
      <c r="RN36" s="105"/>
      <c r="RO36" s="105"/>
      <c r="RP36" s="105"/>
      <c r="RQ36" s="105"/>
      <c r="RR36" s="105"/>
      <c r="RS36" s="105"/>
      <c r="RT36" s="105"/>
      <c r="RU36" s="105"/>
      <c r="RV36" s="105"/>
      <c r="RW36" s="105"/>
      <c r="RX36" s="105"/>
      <c r="RY36" s="105"/>
      <c r="RZ36" s="105"/>
      <c r="SA36" s="105"/>
      <c r="SB36" s="105"/>
      <c r="SC36" s="105"/>
      <c r="SD36" s="105"/>
      <c r="SE36" s="105"/>
      <c r="SF36" s="105"/>
      <c r="SG36" s="105"/>
      <c r="SH36" s="105"/>
      <c r="SI36" s="105"/>
      <c r="SJ36" s="105"/>
      <c r="SK36" s="105"/>
      <c r="SL36" s="105"/>
      <c r="SM36" s="105"/>
      <c r="SN36" s="105"/>
      <c r="SO36" s="105"/>
      <c r="SP36" s="105"/>
      <c r="SQ36" s="105"/>
      <c r="SR36" s="105"/>
      <c r="SS36" s="105"/>
      <c r="ST36" s="105"/>
      <c r="SU36" s="105"/>
      <c r="SV36" s="105"/>
      <c r="SW36" s="105"/>
      <c r="SX36" s="105"/>
      <c r="SY36" s="105"/>
      <c r="SZ36" s="105"/>
      <c r="TA36" s="105"/>
      <c r="TB36" s="105"/>
      <c r="TC36" s="105"/>
      <c r="TD36" s="105"/>
      <c r="TE36" s="105"/>
      <c r="TF36" s="105"/>
      <c r="TG36" s="105"/>
      <c r="TH36" s="105"/>
      <c r="TI36" s="105"/>
      <c r="TJ36" s="105"/>
      <c r="TK36" s="105"/>
      <c r="TL36" s="105"/>
      <c r="TM36" s="105"/>
      <c r="TN36" s="105"/>
      <c r="TO36" s="105"/>
      <c r="TP36" s="105"/>
      <c r="TQ36" s="105"/>
      <c r="TR36" s="105"/>
      <c r="TS36" s="105"/>
      <c r="TT36" s="105"/>
      <c r="TU36" s="105"/>
      <c r="TV36" s="105"/>
      <c r="TW36" s="105"/>
      <c r="TX36" s="105"/>
      <c r="TY36" s="105"/>
      <c r="TZ36" s="105"/>
      <c r="UA36" s="105"/>
      <c r="UB36" s="105"/>
      <c r="UC36" s="105"/>
      <c r="UD36" s="105"/>
      <c r="UE36" s="105"/>
      <c r="UF36" s="105"/>
      <c r="UG36" s="105"/>
      <c r="UH36" s="105"/>
      <c r="UI36" s="105"/>
      <c r="UJ36" s="105"/>
      <c r="UK36" s="105"/>
      <c r="UL36" s="105"/>
      <c r="UM36" s="105"/>
      <c r="UN36" s="105"/>
      <c r="UO36" s="105"/>
      <c r="UP36" s="105"/>
      <c r="UQ36" s="105"/>
      <c r="UR36" s="105"/>
      <c r="US36" s="105"/>
      <c r="UT36" s="105"/>
      <c r="UU36" s="105"/>
      <c r="UV36" s="105"/>
      <c r="UW36" s="105"/>
      <c r="UX36" s="105"/>
      <c r="UY36" s="105"/>
      <c r="UZ36" s="105"/>
      <c r="VA36" s="105"/>
      <c r="VB36" s="105"/>
      <c r="VC36" s="105"/>
      <c r="VD36" s="105"/>
      <c r="VE36" s="105"/>
      <c r="VF36" s="105"/>
      <c r="VG36" s="105"/>
      <c r="VH36" s="105"/>
      <c r="VI36" s="105"/>
      <c r="VJ36" s="105"/>
      <c r="VK36" s="105"/>
      <c r="VL36" s="105"/>
    </row>
    <row r="37" spans="1:584" s="108" customFormat="1" ht="13.5">
      <c r="A37" s="137"/>
      <c r="B37" s="102" t="s">
        <v>20</v>
      </c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>
        <v>4681</v>
      </c>
      <c r="P37" s="105">
        <v>7568</v>
      </c>
      <c r="Q37" s="105">
        <v>10136</v>
      </c>
      <c r="R37" s="105">
        <v>11075</v>
      </c>
      <c r="S37" s="105">
        <v>11607</v>
      </c>
      <c r="T37" s="105">
        <v>11893</v>
      </c>
      <c r="U37" s="105">
        <v>10663</v>
      </c>
      <c r="V37" s="105">
        <v>11105</v>
      </c>
      <c r="W37" s="105">
        <v>11714</v>
      </c>
      <c r="X37" s="105">
        <v>11482</v>
      </c>
      <c r="Y37" s="105">
        <v>10651</v>
      </c>
      <c r="Z37" s="105">
        <v>19458</v>
      </c>
      <c r="AA37" s="105">
        <v>5398</v>
      </c>
      <c r="AB37" s="105">
        <v>8625</v>
      </c>
      <c r="AC37" s="105">
        <v>11820</v>
      </c>
      <c r="AD37" s="105">
        <v>10580</v>
      </c>
      <c r="AE37" s="105">
        <v>11428</v>
      </c>
      <c r="AF37" s="105">
        <v>12329</v>
      </c>
      <c r="AG37" s="105">
        <v>12257</v>
      </c>
      <c r="AH37" s="105">
        <v>12316</v>
      </c>
      <c r="AI37" s="105">
        <v>12197</v>
      </c>
      <c r="AJ37" s="105">
        <v>12114</v>
      </c>
      <c r="AK37" s="105">
        <v>12149</v>
      </c>
      <c r="AL37" s="105">
        <v>19688</v>
      </c>
      <c r="AM37" s="105">
        <v>3927</v>
      </c>
      <c r="AN37" s="105">
        <v>6976</v>
      </c>
      <c r="AO37" s="105">
        <v>12405</v>
      </c>
      <c r="AP37" s="105">
        <v>9298</v>
      </c>
      <c r="AQ37" s="105">
        <v>12154</v>
      </c>
      <c r="AR37" s="105">
        <v>12636</v>
      </c>
      <c r="AS37" s="105">
        <v>12031</v>
      </c>
      <c r="AT37" s="105">
        <v>12665</v>
      </c>
      <c r="AU37" s="105">
        <v>12078</v>
      </c>
      <c r="AV37" s="105">
        <v>13018</v>
      </c>
      <c r="AW37" s="105">
        <v>11797</v>
      </c>
      <c r="AX37" s="105">
        <v>5180</v>
      </c>
      <c r="AY37" s="105">
        <v>8400</v>
      </c>
      <c r="AZ37" s="105">
        <v>11729</v>
      </c>
      <c r="BA37" s="105">
        <v>11168</v>
      </c>
      <c r="BB37" s="105">
        <v>11921</v>
      </c>
      <c r="BC37" s="105">
        <v>12857</v>
      </c>
      <c r="BD37" s="105">
        <v>13022</v>
      </c>
      <c r="BE37" s="105">
        <v>13072</v>
      </c>
      <c r="BF37" s="105">
        <v>11486</v>
      </c>
      <c r="BG37" s="105">
        <v>11488</v>
      </c>
      <c r="BH37" s="105">
        <v>13435</v>
      </c>
      <c r="BI37" s="105">
        <v>11810</v>
      </c>
      <c r="BJ37" s="105">
        <v>15653</v>
      </c>
      <c r="BK37" s="105">
        <v>4475</v>
      </c>
      <c r="BL37" s="105">
        <v>5754</v>
      </c>
      <c r="BM37" s="105">
        <v>8596</v>
      </c>
      <c r="BN37" s="105">
        <v>8437</v>
      </c>
      <c r="BO37" s="105">
        <v>8443</v>
      </c>
      <c r="BP37" s="105">
        <v>9322</v>
      </c>
      <c r="BQ37" s="105">
        <v>7830</v>
      </c>
      <c r="BR37" s="105">
        <v>8374</v>
      </c>
      <c r="BS37" s="105">
        <v>9694</v>
      </c>
      <c r="BT37" s="105">
        <v>10414</v>
      </c>
      <c r="BU37" s="105">
        <v>10048</v>
      </c>
      <c r="BV37" s="105">
        <v>14589</v>
      </c>
      <c r="BW37" s="105">
        <v>5127</v>
      </c>
      <c r="BX37" s="105">
        <v>6135</v>
      </c>
      <c r="BY37" s="105">
        <v>9773</v>
      </c>
      <c r="BZ37" s="105">
        <v>9122</v>
      </c>
      <c r="CA37" s="105">
        <v>9715</v>
      </c>
      <c r="CB37" s="105">
        <v>9987</v>
      </c>
      <c r="CC37" s="105">
        <v>10730</v>
      </c>
      <c r="CD37" s="105">
        <v>10484</v>
      </c>
      <c r="CE37" s="105">
        <v>10830</v>
      </c>
      <c r="CF37" s="105">
        <v>10623</v>
      </c>
      <c r="CG37" s="105">
        <v>11703</v>
      </c>
      <c r="CH37" s="105">
        <v>18502</v>
      </c>
      <c r="CI37" s="105">
        <v>4103</v>
      </c>
      <c r="CJ37" s="105">
        <v>6428</v>
      </c>
      <c r="CK37" s="105">
        <v>9306</v>
      </c>
      <c r="CL37" s="105">
        <v>10372</v>
      </c>
      <c r="CM37" s="105">
        <v>11941</v>
      </c>
      <c r="CN37" s="105">
        <v>12223</v>
      </c>
      <c r="CO37" s="105">
        <v>11833</v>
      </c>
      <c r="CP37" s="105">
        <v>12235</v>
      </c>
      <c r="CQ37" s="105">
        <v>12559</v>
      </c>
      <c r="CR37" s="105">
        <v>12250</v>
      </c>
      <c r="CS37" s="105">
        <v>13283</v>
      </c>
      <c r="CT37" s="105">
        <v>19681</v>
      </c>
      <c r="CU37" s="105">
        <v>4837</v>
      </c>
      <c r="CV37" s="105">
        <v>5960</v>
      </c>
      <c r="CW37" s="105">
        <v>10558</v>
      </c>
      <c r="CX37" s="105">
        <v>8592</v>
      </c>
      <c r="CY37" s="105">
        <v>11724</v>
      </c>
      <c r="CZ37" s="105">
        <v>9975</v>
      </c>
      <c r="DA37" s="105">
        <v>6315</v>
      </c>
      <c r="DB37" s="105">
        <v>12144</v>
      </c>
      <c r="DC37" s="105">
        <v>9739</v>
      </c>
      <c r="DD37" s="105">
        <v>10295</v>
      </c>
      <c r="DE37" s="105">
        <v>10951</v>
      </c>
      <c r="DF37" s="105">
        <v>18191</v>
      </c>
      <c r="DG37" s="105">
        <v>3092</v>
      </c>
      <c r="DH37" s="105">
        <v>4673</v>
      </c>
      <c r="DI37" s="105">
        <v>7860</v>
      </c>
      <c r="DJ37" s="105">
        <v>6896</v>
      </c>
      <c r="DK37" s="105">
        <v>10135</v>
      </c>
      <c r="DL37" s="105">
        <v>9018</v>
      </c>
      <c r="DM37" s="105">
        <v>9099</v>
      </c>
      <c r="DN37" s="105">
        <v>9281</v>
      </c>
      <c r="DO37" s="105">
        <v>9167</v>
      </c>
      <c r="DP37" s="105">
        <v>9722</v>
      </c>
      <c r="DQ37" s="105">
        <v>10407</v>
      </c>
      <c r="DR37" s="105">
        <v>17059</v>
      </c>
      <c r="DS37" s="105">
        <v>3918</v>
      </c>
      <c r="DT37" s="105">
        <v>5521</v>
      </c>
      <c r="DU37" s="105">
        <v>5994</v>
      </c>
      <c r="DV37" s="105">
        <v>1651</v>
      </c>
      <c r="DW37" s="105">
        <v>7324</v>
      </c>
      <c r="DX37" s="105">
        <v>11504</v>
      </c>
      <c r="DY37" s="105">
        <v>9227</v>
      </c>
      <c r="DZ37" s="105">
        <v>8789</v>
      </c>
      <c r="EA37" s="105">
        <v>9395</v>
      </c>
      <c r="EB37" s="105">
        <v>9848</v>
      </c>
      <c r="EC37" s="105">
        <v>9177</v>
      </c>
      <c r="ED37" s="105">
        <v>15570</v>
      </c>
      <c r="EE37" s="105">
        <v>3215</v>
      </c>
      <c r="EF37" s="105">
        <v>4445</v>
      </c>
      <c r="EG37" s="105">
        <v>6834</v>
      </c>
      <c r="EH37" s="105">
        <v>7710</v>
      </c>
      <c r="EI37" s="105">
        <v>8673</v>
      </c>
      <c r="EJ37" s="105">
        <v>9253</v>
      </c>
      <c r="EK37" s="105">
        <v>11536</v>
      </c>
      <c r="EL37" s="105">
        <v>7446</v>
      </c>
      <c r="EM37" s="105">
        <v>9034</v>
      </c>
      <c r="EN37" s="105">
        <v>9735</v>
      </c>
      <c r="EO37" s="105">
        <v>9803</v>
      </c>
      <c r="EP37" s="105">
        <v>16054</v>
      </c>
      <c r="EQ37" s="105">
        <v>3109</v>
      </c>
      <c r="ER37" s="105">
        <v>4709</v>
      </c>
      <c r="ES37" s="105">
        <v>7727</v>
      </c>
      <c r="ET37" s="105">
        <v>8420</v>
      </c>
      <c r="EU37" s="105">
        <v>8905</v>
      </c>
      <c r="EV37" s="105">
        <v>8543</v>
      </c>
      <c r="EW37" s="105">
        <v>8093</v>
      </c>
      <c r="EX37" s="105">
        <v>8884</v>
      </c>
      <c r="EY37" s="105">
        <v>9017</v>
      </c>
      <c r="EZ37" s="105">
        <v>8921</v>
      </c>
      <c r="FA37" s="105">
        <v>10100</v>
      </c>
      <c r="FB37" s="105">
        <v>17200</v>
      </c>
      <c r="FC37" s="105">
        <v>4401</v>
      </c>
      <c r="FD37" s="105">
        <v>5465</v>
      </c>
      <c r="FE37" s="105">
        <v>9186</v>
      </c>
      <c r="FF37" s="105">
        <v>8920</v>
      </c>
      <c r="FG37" s="105">
        <v>9970</v>
      </c>
      <c r="FH37" s="105">
        <v>10762</v>
      </c>
      <c r="FI37" s="105">
        <v>10423</v>
      </c>
      <c r="FJ37" s="105">
        <v>12019</v>
      </c>
      <c r="FK37" s="105">
        <v>11849</v>
      </c>
      <c r="FL37" s="105">
        <v>12052</v>
      </c>
      <c r="FM37" s="105">
        <v>12777</v>
      </c>
      <c r="FN37" s="105">
        <v>20521</v>
      </c>
      <c r="FO37" s="105">
        <v>6973</v>
      </c>
      <c r="FP37" s="105">
        <v>6848</v>
      </c>
      <c r="FQ37" s="105">
        <v>11954</v>
      </c>
      <c r="FR37" s="105">
        <v>11658</v>
      </c>
      <c r="FS37" s="105">
        <v>11615</v>
      </c>
      <c r="FT37" s="105">
        <v>10289</v>
      </c>
      <c r="FU37" s="105">
        <v>9481</v>
      </c>
      <c r="FV37" s="105">
        <v>9611</v>
      </c>
      <c r="FW37" s="105">
        <v>8227</v>
      </c>
      <c r="FX37" s="105">
        <v>8758</v>
      </c>
      <c r="FY37" s="105">
        <v>9329</v>
      </c>
      <c r="FZ37" s="105">
        <v>14890</v>
      </c>
      <c r="GA37" s="105">
        <v>3160</v>
      </c>
      <c r="GB37" s="105">
        <v>4385</v>
      </c>
      <c r="GC37" s="105">
        <v>5968</v>
      </c>
      <c r="GD37" s="105">
        <v>6424</v>
      </c>
      <c r="GE37" s="105">
        <v>7725</v>
      </c>
      <c r="GF37" s="105">
        <v>6487</v>
      </c>
      <c r="GG37" s="105">
        <v>6771</v>
      </c>
      <c r="GH37" s="105">
        <v>7407</v>
      </c>
      <c r="GI37" s="105">
        <v>7218</v>
      </c>
      <c r="GJ37" s="105">
        <v>7979</v>
      </c>
      <c r="GK37" s="105">
        <v>7230</v>
      </c>
      <c r="GL37" s="105">
        <v>12873</v>
      </c>
      <c r="GM37" s="105">
        <v>2502</v>
      </c>
      <c r="GN37" s="105">
        <v>3182</v>
      </c>
      <c r="GO37" s="105">
        <v>3335</v>
      </c>
      <c r="GP37" s="105">
        <v>1</v>
      </c>
      <c r="GQ37" s="105">
        <v>407</v>
      </c>
      <c r="GR37" s="105">
        <v>1899</v>
      </c>
      <c r="GS37" s="105">
        <v>4260</v>
      </c>
      <c r="GT37" s="105">
        <v>5444</v>
      </c>
      <c r="GU37" s="105">
        <v>6881</v>
      </c>
      <c r="GV37" s="105">
        <v>8110</v>
      </c>
      <c r="GW37" s="105">
        <v>7349</v>
      </c>
      <c r="GX37" s="105">
        <v>12560</v>
      </c>
      <c r="GY37" s="105">
        <v>3839</v>
      </c>
      <c r="GZ37" s="105">
        <v>4523</v>
      </c>
      <c r="HA37" s="105">
        <v>7432</v>
      </c>
      <c r="HB37" s="105">
        <v>6967</v>
      </c>
      <c r="HC37" s="105">
        <v>6288</v>
      </c>
      <c r="HD37" s="105">
        <v>7324</v>
      </c>
      <c r="HE37" s="105">
        <v>7752</v>
      </c>
      <c r="HF37" s="105">
        <v>7242</v>
      </c>
      <c r="HG37" s="105">
        <v>7859</v>
      </c>
      <c r="HH37" s="105">
        <v>7422</v>
      </c>
      <c r="HI37" s="105">
        <v>8701</v>
      </c>
      <c r="HJ37" s="105">
        <v>12821</v>
      </c>
      <c r="HK37" s="105">
        <v>3771</v>
      </c>
      <c r="HL37" s="105">
        <v>4242</v>
      </c>
      <c r="HM37" s="105">
        <v>6494</v>
      </c>
      <c r="HN37" s="105">
        <v>7280</v>
      </c>
      <c r="HO37" s="105">
        <v>7848</v>
      </c>
      <c r="HP37" s="105">
        <v>7894</v>
      </c>
      <c r="HQ37" s="105">
        <v>8413</v>
      </c>
      <c r="HR37" s="105">
        <v>8676</v>
      </c>
      <c r="HS37" s="105">
        <v>8875</v>
      </c>
      <c r="HT37" s="105">
        <v>8057</v>
      </c>
      <c r="HU37" s="105">
        <v>9299</v>
      </c>
      <c r="HV37" s="105">
        <v>14844</v>
      </c>
      <c r="HW37" s="105">
        <v>3851</v>
      </c>
      <c r="HX37" s="105">
        <v>4253</v>
      </c>
      <c r="HY37" s="105">
        <v>6635</v>
      </c>
      <c r="HZ37" s="105">
        <v>5506</v>
      </c>
      <c r="IA37" s="105">
        <v>7715</v>
      </c>
      <c r="IB37" s="105">
        <v>8572</v>
      </c>
      <c r="IC37" s="105">
        <v>8117</v>
      </c>
      <c r="ID37" s="105">
        <v>9492</v>
      </c>
      <c r="IE37" s="105">
        <v>8852</v>
      </c>
      <c r="IF37" s="105">
        <v>9729</v>
      </c>
      <c r="IG37" s="105">
        <v>9700</v>
      </c>
      <c r="IH37" s="105">
        <v>13129</v>
      </c>
      <c r="II37" s="105">
        <v>3422</v>
      </c>
      <c r="IJ37" s="105">
        <v>4593</v>
      </c>
      <c r="IK37" s="105">
        <v>7251</v>
      </c>
      <c r="IL37" s="105">
        <v>7617</v>
      </c>
      <c r="IM37" s="105">
        <v>9459</v>
      </c>
      <c r="IN37" s="105">
        <v>8780</v>
      </c>
      <c r="IO37" s="105">
        <v>9449</v>
      </c>
      <c r="IP37" s="105">
        <v>10507</v>
      </c>
      <c r="IQ37" s="105">
        <v>9954</v>
      </c>
      <c r="IR37" s="105">
        <v>11213</v>
      </c>
      <c r="IS37" s="105">
        <v>12260</v>
      </c>
      <c r="IT37" s="105">
        <v>19513</v>
      </c>
      <c r="IU37" s="105">
        <v>5749</v>
      </c>
      <c r="IV37" s="105">
        <v>7952</v>
      </c>
      <c r="IW37" s="105">
        <v>10317</v>
      </c>
      <c r="IX37" s="105">
        <v>12158</v>
      </c>
      <c r="IY37" s="105"/>
      <c r="IZ37" s="105"/>
      <c r="JA37" s="105"/>
      <c r="JB37" s="105"/>
      <c r="JC37" s="105"/>
      <c r="JD37" s="105"/>
      <c r="JE37" s="105"/>
      <c r="JF37" s="105"/>
      <c r="JG37" s="105"/>
      <c r="JH37" s="105"/>
      <c r="JI37" s="105"/>
      <c r="JJ37" s="105"/>
      <c r="JK37" s="105"/>
      <c r="JL37" s="105"/>
      <c r="JM37" s="105"/>
      <c r="JN37" s="105"/>
      <c r="JO37" s="105"/>
      <c r="JP37" s="105"/>
      <c r="JQ37" s="105"/>
      <c r="JR37" s="105"/>
      <c r="JS37" s="105"/>
      <c r="JT37" s="105"/>
      <c r="JU37" s="105"/>
      <c r="JV37" s="105"/>
      <c r="JW37" s="105"/>
      <c r="JX37" s="105"/>
      <c r="JY37" s="105"/>
      <c r="JZ37" s="105"/>
      <c r="KA37" s="105"/>
      <c r="KB37" s="105"/>
      <c r="KC37" s="105"/>
      <c r="KD37" s="105"/>
      <c r="KE37" s="105"/>
      <c r="KF37" s="105"/>
      <c r="KG37" s="105"/>
      <c r="KH37" s="105"/>
      <c r="KI37" s="105"/>
      <c r="KJ37" s="105"/>
      <c r="KK37" s="105"/>
      <c r="KL37" s="105"/>
      <c r="KM37" s="105"/>
      <c r="KN37" s="105"/>
      <c r="KO37" s="105"/>
      <c r="KP37" s="105"/>
      <c r="KQ37" s="105"/>
      <c r="KR37" s="105"/>
      <c r="KS37" s="105"/>
      <c r="KT37" s="105"/>
      <c r="KU37" s="105"/>
      <c r="KV37" s="105"/>
      <c r="KW37" s="105"/>
      <c r="KX37" s="105"/>
      <c r="KY37" s="105"/>
      <c r="KZ37" s="105"/>
      <c r="LA37" s="105"/>
      <c r="LB37" s="105"/>
      <c r="LC37" s="105"/>
      <c r="LD37" s="105"/>
      <c r="LE37" s="105"/>
      <c r="LF37" s="105"/>
      <c r="LG37" s="105"/>
      <c r="LH37" s="105"/>
      <c r="LI37" s="105"/>
      <c r="LJ37" s="105"/>
      <c r="LK37" s="105"/>
      <c r="LL37" s="105"/>
      <c r="LM37" s="105"/>
      <c r="LN37" s="105"/>
      <c r="LO37" s="105"/>
      <c r="LP37" s="105"/>
      <c r="LQ37" s="105"/>
      <c r="LR37" s="105"/>
      <c r="LS37" s="105"/>
      <c r="LT37" s="105"/>
      <c r="LU37" s="105"/>
      <c r="LV37" s="105"/>
      <c r="LW37" s="105"/>
      <c r="LX37" s="105"/>
      <c r="LY37" s="105"/>
      <c r="LZ37" s="105"/>
      <c r="MA37" s="105"/>
      <c r="MB37" s="105"/>
      <c r="MC37" s="105"/>
      <c r="MD37" s="105"/>
      <c r="ME37" s="105"/>
      <c r="MF37" s="105"/>
      <c r="MG37" s="105"/>
      <c r="MH37" s="105"/>
      <c r="MI37" s="105"/>
      <c r="MJ37" s="105"/>
      <c r="MK37" s="105"/>
      <c r="ML37" s="105"/>
      <c r="MM37" s="105"/>
      <c r="MN37" s="105"/>
      <c r="MO37" s="105"/>
      <c r="MP37" s="105"/>
      <c r="MQ37" s="105"/>
      <c r="MR37" s="105"/>
      <c r="MS37" s="105"/>
      <c r="MT37" s="105"/>
      <c r="MU37" s="105"/>
      <c r="MV37" s="105"/>
      <c r="MW37" s="105"/>
      <c r="MX37" s="105"/>
      <c r="MY37" s="105"/>
      <c r="MZ37" s="105"/>
      <c r="NA37" s="105"/>
      <c r="NB37" s="105"/>
      <c r="NC37" s="105"/>
      <c r="ND37" s="105"/>
      <c r="NE37" s="105"/>
      <c r="NF37" s="105"/>
      <c r="NG37" s="105"/>
      <c r="NH37" s="105"/>
      <c r="NI37" s="105"/>
      <c r="NJ37" s="105"/>
      <c r="NK37" s="105"/>
      <c r="NL37" s="105"/>
      <c r="NM37" s="105"/>
      <c r="NN37" s="105"/>
      <c r="NO37" s="105"/>
      <c r="NP37" s="105"/>
      <c r="NQ37" s="105"/>
      <c r="NR37" s="105"/>
      <c r="NS37" s="105"/>
      <c r="NT37" s="105"/>
      <c r="NU37" s="105"/>
      <c r="NV37" s="105"/>
      <c r="NW37" s="105"/>
      <c r="NX37" s="105"/>
      <c r="NY37" s="105"/>
      <c r="NZ37" s="105"/>
      <c r="OA37" s="105"/>
      <c r="OB37" s="105"/>
      <c r="OC37" s="105"/>
      <c r="OD37" s="105"/>
      <c r="OE37" s="105"/>
      <c r="OF37" s="105"/>
      <c r="OG37" s="105"/>
      <c r="OH37" s="105"/>
      <c r="OI37" s="105"/>
      <c r="OJ37" s="105"/>
      <c r="OK37" s="105"/>
      <c r="OL37" s="105"/>
      <c r="OM37" s="105"/>
      <c r="ON37" s="105"/>
      <c r="OO37" s="105"/>
      <c r="OP37" s="105"/>
      <c r="OQ37" s="105"/>
      <c r="OR37" s="105"/>
      <c r="OS37" s="105"/>
      <c r="OT37" s="105"/>
      <c r="OU37" s="105"/>
      <c r="OV37" s="105"/>
      <c r="OW37" s="105"/>
      <c r="OX37" s="105"/>
      <c r="OY37" s="105"/>
      <c r="OZ37" s="105"/>
      <c r="PA37" s="105"/>
      <c r="PB37" s="105"/>
      <c r="PC37" s="105"/>
      <c r="PD37" s="105"/>
      <c r="PE37" s="105"/>
      <c r="PF37" s="105"/>
      <c r="PG37" s="105"/>
      <c r="PH37" s="105"/>
      <c r="PI37" s="105"/>
      <c r="PJ37" s="105"/>
      <c r="PK37" s="105"/>
      <c r="PL37" s="105"/>
      <c r="PM37" s="105"/>
      <c r="PN37" s="105"/>
      <c r="PO37" s="105"/>
      <c r="PP37" s="105"/>
      <c r="PQ37" s="105"/>
      <c r="PR37" s="105"/>
      <c r="PS37" s="105"/>
      <c r="PT37" s="105"/>
      <c r="PU37" s="105"/>
      <c r="PV37" s="105"/>
      <c r="PW37" s="105"/>
      <c r="PX37" s="105"/>
      <c r="PY37" s="105"/>
      <c r="PZ37" s="105"/>
      <c r="QA37" s="105"/>
      <c r="QB37" s="105"/>
      <c r="QC37" s="105"/>
      <c r="QD37" s="105"/>
      <c r="QE37" s="105"/>
      <c r="QF37" s="105"/>
      <c r="QG37" s="105"/>
      <c r="QH37" s="105"/>
      <c r="QI37" s="105"/>
      <c r="QJ37" s="105"/>
      <c r="QK37" s="105"/>
      <c r="QL37" s="105"/>
      <c r="QM37" s="105"/>
      <c r="QN37" s="105"/>
      <c r="QO37" s="105"/>
      <c r="QP37" s="105"/>
      <c r="QQ37" s="105"/>
      <c r="QR37" s="105"/>
      <c r="QS37" s="105"/>
      <c r="QT37" s="105"/>
      <c r="QU37" s="105"/>
      <c r="QV37" s="105"/>
      <c r="QW37" s="105"/>
      <c r="QX37" s="105"/>
      <c r="QY37" s="105"/>
      <c r="QZ37" s="105"/>
      <c r="RA37" s="105"/>
      <c r="RB37" s="105"/>
      <c r="RC37" s="105"/>
      <c r="RD37" s="105"/>
      <c r="RE37" s="105"/>
      <c r="RF37" s="105"/>
      <c r="RG37" s="105"/>
      <c r="RH37" s="105"/>
      <c r="RI37" s="105"/>
      <c r="RJ37" s="105"/>
      <c r="RK37" s="105"/>
      <c r="RL37" s="105"/>
      <c r="RM37" s="105"/>
      <c r="RN37" s="105"/>
      <c r="RO37" s="105"/>
      <c r="RP37" s="105"/>
      <c r="RQ37" s="105"/>
      <c r="RR37" s="105"/>
      <c r="RS37" s="105"/>
      <c r="RT37" s="105"/>
      <c r="RU37" s="105"/>
      <c r="RV37" s="105"/>
      <c r="RW37" s="105"/>
      <c r="RX37" s="105"/>
      <c r="RY37" s="105"/>
      <c r="RZ37" s="105"/>
      <c r="SA37" s="105"/>
      <c r="SB37" s="105"/>
      <c r="SC37" s="105"/>
      <c r="SD37" s="105"/>
      <c r="SE37" s="105"/>
      <c r="SF37" s="105"/>
      <c r="SG37" s="105"/>
      <c r="SH37" s="105"/>
      <c r="SI37" s="105"/>
      <c r="SJ37" s="105"/>
      <c r="SK37" s="105"/>
      <c r="SL37" s="105"/>
      <c r="SM37" s="105"/>
      <c r="SN37" s="105"/>
      <c r="SO37" s="105"/>
      <c r="SP37" s="105"/>
      <c r="SQ37" s="105"/>
      <c r="SR37" s="105"/>
      <c r="SS37" s="105"/>
      <c r="ST37" s="105"/>
      <c r="SU37" s="105"/>
      <c r="SV37" s="105"/>
      <c r="SW37" s="105"/>
      <c r="SX37" s="105"/>
      <c r="SY37" s="105"/>
      <c r="SZ37" s="105"/>
      <c r="TA37" s="105"/>
      <c r="TB37" s="105"/>
      <c r="TC37" s="105"/>
      <c r="TD37" s="105"/>
      <c r="TE37" s="105"/>
      <c r="TF37" s="105"/>
      <c r="TG37" s="105"/>
      <c r="TH37" s="105"/>
      <c r="TI37" s="105"/>
      <c r="TJ37" s="105"/>
      <c r="TK37" s="105"/>
      <c r="TL37" s="105"/>
      <c r="TM37" s="105"/>
      <c r="TN37" s="105"/>
      <c r="TO37" s="105"/>
      <c r="TP37" s="105"/>
      <c r="TQ37" s="105"/>
      <c r="TR37" s="105"/>
      <c r="TS37" s="105"/>
      <c r="TT37" s="105"/>
      <c r="TU37" s="105"/>
      <c r="TV37" s="105"/>
      <c r="TW37" s="105"/>
      <c r="TX37" s="105"/>
      <c r="TY37" s="105"/>
      <c r="TZ37" s="105"/>
      <c r="UA37" s="105"/>
      <c r="UB37" s="105"/>
      <c r="UC37" s="105"/>
      <c r="UD37" s="105"/>
      <c r="UE37" s="105"/>
      <c r="UF37" s="105"/>
      <c r="UG37" s="105"/>
      <c r="UH37" s="105"/>
      <c r="UI37" s="105"/>
      <c r="UJ37" s="105"/>
      <c r="UK37" s="105"/>
      <c r="UL37" s="105"/>
      <c r="UM37" s="105"/>
      <c r="UN37" s="105"/>
      <c r="UO37" s="105"/>
      <c r="UP37" s="105"/>
      <c r="UQ37" s="105"/>
      <c r="UR37" s="105"/>
      <c r="US37" s="105"/>
      <c r="UT37" s="105"/>
      <c r="UU37" s="105"/>
      <c r="UV37" s="105"/>
      <c r="UW37" s="105"/>
      <c r="UX37" s="105"/>
      <c r="UY37" s="105"/>
      <c r="UZ37" s="105"/>
      <c r="VA37" s="105"/>
      <c r="VB37" s="105"/>
      <c r="VC37" s="105"/>
      <c r="VD37" s="105"/>
      <c r="VE37" s="105"/>
      <c r="VF37" s="105"/>
      <c r="VG37" s="105"/>
      <c r="VH37" s="105"/>
      <c r="VI37" s="105"/>
      <c r="VJ37" s="105"/>
      <c r="VK37" s="105"/>
      <c r="VL37" s="105"/>
    </row>
    <row r="38" spans="1:584" s="108" customFormat="1" ht="13.5">
      <c r="A38" s="133" t="s">
        <v>108</v>
      </c>
      <c r="B38" s="103" t="s">
        <v>110</v>
      </c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>
        <v>3019656.7274000002</v>
      </c>
      <c r="AB38" s="105">
        <v>2756375.6120000002</v>
      </c>
      <c r="AC38" s="105">
        <v>3188157.9295999999</v>
      </c>
      <c r="AD38" s="105">
        <v>3107771.4709000001</v>
      </c>
      <c r="AE38" s="105">
        <v>3247901.2472999999</v>
      </c>
      <c r="AF38" s="105">
        <v>2968440.1217</v>
      </c>
      <c r="AG38" s="105">
        <v>3248207.5902</v>
      </c>
      <c r="AH38" s="105">
        <v>3237361.9578999998</v>
      </c>
      <c r="AI38" s="105">
        <v>3177948.6565999999</v>
      </c>
      <c r="AJ38" s="105">
        <v>3272967.6831999999</v>
      </c>
      <c r="AK38" s="105">
        <v>2914664.7379999999</v>
      </c>
      <c r="AL38" s="105">
        <v>3175061.8363999999</v>
      </c>
      <c r="AM38" s="105">
        <v>3122818.7346000001</v>
      </c>
      <c r="AN38" s="105">
        <v>2845194.4270000001</v>
      </c>
      <c r="AO38" s="105">
        <v>3163972.3187000002</v>
      </c>
      <c r="AP38" s="105">
        <v>3084472.3138000001</v>
      </c>
      <c r="AQ38" s="105">
        <v>3162869.2470999998</v>
      </c>
      <c r="AR38" s="105">
        <v>3027580.0885999999</v>
      </c>
      <c r="AS38" s="105">
        <v>3016612.4726</v>
      </c>
      <c r="AT38" s="105">
        <v>3121961.6247</v>
      </c>
      <c r="AU38" s="105">
        <v>3048895.8188999998</v>
      </c>
      <c r="AV38" s="105">
        <v>3138153.9251000001</v>
      </c>
      <c r="AW38" s="105">
        <v>2859937.8421</v>
      </c>
      <c r="AX38" s="105">
        <v>3103274.0314000002</v>
      </c>
      <c r="AY38" s="105">
        <v>3086794.9583000001</v>
      </c>
      <c r="AZ38" s="105">
        <v>2909169.9844</v>
      </c>
      <c r="BA38" s="105">
        <v>3132913.4706999999</v>
      </c>
      <c r="BB38" s="105">
        <v>3010253.1310999999</v>
      </c>
      <c r="BC38" s="105">
        <v>2500620.6277000001</v>
      </c>
      <c r="BD38" s="105">
        <v>2813010.9426000002</v>
      </c>
      <c r="BE38" s="105">
        <v>3088078.7184000001</v>
      </c>
      <c r="BF38" s="105">
        <v>3132406.0967999999</v>
      </c>
      <c r="BG38" s="105">
        <v>3034042.2812000001</v>
      </c>
      <c r="BH38" s="105">
        <v>3127753.9591999999</v>
      </c>
      <c r="BI38" s="105">
        <v>3037565.2960000001</v>
      </c>
      <c r="BJ38" s="105">
        <v>3031326.6269999999</v>
      </c>
      <c r="BK38" s="105">
        <v>3067383.6238000002</v>
      </c>
      <c r="BL38" s="105">
        <v>2830663.0907000001</v>
      </c>
      <c r="BM38" s="105">
        <v>3112378.0602000002</v>
      </c>
      <c r="BN38" s="105">
        <v>2996374.1438000002</v>
      </c>
      <c r="BO38" s="105">
        <v>3071195.5208000001</v>
      </c>
      <c r="BP38" s="105">
        <v>2901372.6242999998</v>
      </c>
      <c r="BQ38" s="105">
        <v>2998595.8300999999</v>
      </c>
      <c r="BR38" s="105">
        <v>2637423.9709000001</v>
      </c>
      <c r="BS38" s="105">
        <v>2908583.4238999998</v>
      </c>
      <c r="BT38" s="105">
        <v>3052346.1488999999</v>
      </c>
      <c r="BU38" s="105">
        <v>2854588.7850000001</v>
      </c>
      <c r="BV38" s="105">
        <v>2950441.6510999999</v>
      </c>
      <c r="BW38" s="105">
        <v>3000073.5392999998</v>
      </c>
      <c r="BX38" s="105">
        <v>2706846.3231000002</v>
      </c>
      <c r="BY38" s="105">
        <v>3005183.2736</v>
      </c>
      <c r="BZ38" s="105">
        <v>2904155.8220000002</v>
      </c>
      <c r="CA38" s="105">
        <v>2989860.9885999998</v>
      </c>
      <c r="CB38" s="105">
        <v>2908346.1206999999</v>
      </c>
      <c r="CC38" s="105">
        <v>2989458.7247000001</v>
      </c>
      <c r="CD38" s="105">
        <v>2994596.4963000002</v>
      </c>
      <c r="CE38" s="105">
        <v>2854082.2281999998</v>
      </c>
      <c r="CF38" s="105">
        <v>2916417.7914</v>
      </c>
      <c r="CG38" s="105">
        <v>2827552.6976000001</v>
      </c>
      <c r="CH38" s="105">
        <v>2486940.8997</v>
      </c>
      <c r="CI38" s="105">
        <v>2884393.6768999998</v>
      </c>
      <c r="CJ38" s="105">
        <v>2622267.6190999998</v>
      </c>
      <c r="CK38" s="105">
        <v>2887713.5928000002</v>
      </c>
      <c r="CL38" s="105">
        <v>2337923.1645</v>
      </c>
      <c r="CM38" s="105">
        <v>2526761.2274000002</v>
      </c>
      <c r="CN38" s="105">
        <v>2481120.6093000001</v>
      </c>
      <c r="CO38" s="105">
        <v>2694064.3152000001</v>
      </c>
      <c r="CP38" s="105">
        <v>2844339.6131000002</v>
      </c>
      <c r="CQ38" s="105">
        <v>2771167.0909000002</v>
      </c>
      <c r="CR38" s="105">
        <v>2878158.3418999999</v>
      </c>
      <c r="CS38" s="105">
        <v>2775492.5055999998</v>
      </c>
      <c r="CT38" s="105">
        <v>2835307.7722</v>
      </c>
      <c r="CU38" s="105">
        <v>2774467.3292</v>
      </c>
      <c r="CV38" s="105">
        <v>2596203.7832999998</v>
      </c>
      <c r="CW38" s="105">
        <v>2786260.2171</v>
      </c>
      <c r="CX38" s="105">
        <v>2665222.5635000002</v>
      </c>
      <c r="CY38" s="105">
        <v>2777688.4418000001</v>
      </c>
      <c r="CZ38" s="105">
        <v>2564194.6764000002</v>
      </c>
      <c r="DA38" s="105">
        <v>2678505.6036</v>
      </c>
      <c r="DB38" s="105">
        <v>2786829.7707000002</v>
      </c>
      <c r="DC38" s="105">
        <v>2697320.7645999999</v>
      </c>
      <c r="DD38" s="105">
        <v>2758830.3629000001</v>
      </c>
      <c r="DE38" s="105">
        <v>2571972.2689</v>
      </c>
      <c r="DF38" s="105">
        <v>2718352.5677</v>
      </c>
      <c r="DG38" s="105">
        <v>2662114.5906000002</v>
      </c>
      <c r="DH38" s="105">
        <v>2406939.1496000001</v>
      </c>
      <c r="DI38" s="105">
        <v>2674720.5082999999</v>
      </c>
      <c r="DJ38" s="105">
        <v>2569344.6729000001</v>
      </c>
      <c r="DK38" s="105">
        <v>2700888.0821000002</v>
      </c>
      <c r="DL38" s="105">
        <v>2603988.1941</v>
      </c>
      <c r="DM38" s="105">
        <v>2720644.0196000002</v>
      </c>
      <c r="DN38" s="105">
        <v>2709771.3234999999</v>
      </c>
      <c r="DO38" s="105">
        <v>2639572.6743000001</v>
      </c>
      <c r="DP38" s="105">
        <v>2733822.3993000002</v>
      </c>
      <c r="DQ38" s="105">
        <v>2629478.0177000002</v>
      </c>
      <c r="DR38" s="105">
        <v>2703688.3157000002</v>
      </c>
      <c r="DS38" s="105">
        <v>2696714.6159999999</v>
      </c>
      <c r="DT38" s="105">
        <v>2434833.0959000001</v>
      </c>
      <c r="DU38" s="105">
        <v>2673936.8218</v>
      </c>
      <c r="DV38" s="105">
        <v>2486831.4314999999</v>
      </c>
      <c r="DW38" s="105">
        <v>2639179.4819</v>
      </c>
      <c r="DX38" s="105">
        <v>2561795.1677000001</v>
      </c>
      <c r="DY38" s="105">
        <v>2621448.4852</v>
      </c>
      <c r="DZ38" s="105">
        <v>2640751.8287</v>
      </c>
      <c r="EA38" s="105">
        <v>2607575.6192999999</v>
      </c>
      <c r="EB38" s="105">
        <v>2692240.0808999999</v>
      </c>
      <c r="EC38" s="105">
        <v>2581200.6809999999</v>
      </c>
      <c r="ED38" s="105">
        <v>2673390.4147000001</v>
      </c>
      <c r="EE38" s="105">
        <v>2669056.3278999999</v>
      </c>
      <c r="EF38" s="105">
        <v>2394065.4434000002</v>
      </c>
      <c r="EG38" s="105">
        <v>2663061.6357999998</v>
      </c>
      <c r="EH38" s="105">
        <v>2583881.3785000001</v>
      </c>
      <c r="EI38" s="105">
        <v>2680347.8402999998</v>
      </c>
      <c r="EJ38" s="105">
        <v>2582153.6617999999</v>
      </c>
      <c r="EK38" s="105">
        <v>2661877.7648</v>
      </c>
      <c r="EL38" s="105">
        <v>2648187.6690000002</v>
      </c>
      <c r="EM38" s="105">
        <v>2565282.9851000002</v>
      </c>
      <c r="EN38" s="105">
        <v>2678817.0066999998</v>
      </c>
      <c r="EO38" s="105">
        <v>2578476.9172999999</v>
      </c>
      <c r="EP38" s="105">
        <v>2665029.0849000001</v>
      </c>
      <c r="EQ38" s="105">
        <v>2629890.0192</v>
      </c>
      <c r="ER38" s="105">
        <v>2427700.5926000001</v>
      </c>
      <c r="ES38" s="105">
        <v>2614270.2100999998</v>
      </c>
      <c r="ET38" s="105">
        <v>2524373.2886000001</v>
      </c>
      <c r="EU38" s="105">
        <v>2491614.2291999999</v>
      </c>
      <c r="EV38" s="105">
        <v>2427450.2278</v>
      </c>
      <c r="EW38" s="105">
        <v>2562331.0482000001</v>
      </c>
      <c r="EX38" s="105">
        <v>2551855.0784</v>
      </c>
      <c r="EY38" s="105">
        <v>2485755.7237</v>
      </c>
      <c r="EZ38" s="105">
        <v>2555864.7551000002</v>
      </c>
      <c r="FA38" s="105">
        <v>2429493.5556999999</v>
      </c>
      <c r="FB38" s="105">
        <v>2474788.2019000002</v>
      </c>
      <c r="FC38" s="105">
        <v>2490843.0449000001</v>
      </c>
      <c r="FD38" s="105">
        <v>2198417.4588000001</v>
      </c>
      <c r="FE38" s="105">
        <v>2437312.9029999999</v>
      </c>
      <c r="FF38" s="105">
        <v>2206271.2692999998</v>
      </c>
      <c r="FG38" s="105">
        <v>2355742.9451000001</v>
      </c>
      <c r="FH38" s="105">
        <v>2241506.3114999998</v>
      </c>
      <c r="FI38" s="105">
        <v>2374665.9618000002</v>
      </c>
      <c r="FJ38" s="105">
        <v>2401437.9752000002</v>
      </c>
      <c r="FK38" s="105">
        <v>2353424.4095000001</v>
      </c>
      <c r="FL38" s="105">
        <v>2457059.7266000002</v>
      </c>
      <c r="FM38" s="105">
        <v>2373917.8703000001</v>
      </c>
      <c r="FN38" s="105">
        <v>2440253.1853999998</v>
      </c>
      <c r="FO38" s="105">
        <v>2413329.9286000002</v>
      </c>
      <c r="FP38" s="105">
        <v>2187848.4298</v>
      </c>
      <c r="FQ38" s="105">
        <v>2445704.1715000002</v>
      </c>
      <c r="FR38" s="105">
        <v>2360067.9755000002</v>
      </c>
      <c r="FS38" s="105">
        <v>2430588.9800999998</v>
      </c>
      <c r="FT38" s="105">
        <v>2350195.4901000001</v>
      </c>
      <c r="FU38" s="105">
        <v>2422585.4256000002</v>
      </c>
      <c r="FV38" s="105">
        <v>2467475.571</v>
      </c>
      <c r="FW38" s="105">
        <v>2423370.4966000002</v>
      </c>
      <c r="FX38" s="105">
        <v>2506367.2609999999</v>
      </c>
      <c r="FY38" s="105">
        <v>2415992.4848000002</v>
      </c>
      <c r="FZ38" s="105">
        <v>2509227.1227000002</v>
      </c>
      <c r="GA38" s="105">
        <v>2520454.5194000001</v>
      </c>
      <c r="GB38" s="105">
        <v>2281004.6519999998</v>
      </c>
      <c r="GC38" s="105">
        <v>2530991.6570000001</v>
      </c>
      <c r="GD38" s="105">
        <v>2472467.0134000001</v>
      </c>
      <c r="GE38" s="105">
        <v>2542564.3366999999</v>
      </c>
      <c r="GF38" s="105">
        <v>2421996.0813000002</v>
      </c>
      <c r="GG38" s="105">
        <v>2540003.5687000002</v>
      </c>
      <c r="GH38" s="105">
        <v>2610280.3791999999</v>
      </c>
      <c r="GI38" s="105">
        <v>2517536.5115</v>
      </c>
      <c r="GJ38" s="105">
        <v>2586156.1745000002</v>
      </c>
      <c r="GK38" s="105">
        <v>2501239.9583000001</v>
      </c>
      <c r="GL38" s="105">
        <v>2601919.3010999998</v>
      </c>
      <c r="GM38" s="105">
        <v>2583352.0314000002</v>
      </c>
      <c r="GN38" s="105">
        <v>2429461.9254999999</v>
      </c>
      <c r="GO38" s="105">
        <v>2606018.8807000001</v>
      </c>
      <c r="GP38" s="105">
        <v>2241011.3920999998</v>
      </c>
      <c r="GQ38" s="105">
        <v>2252371.1723000002</v>
      </c>
      <c r="GR38" s="105">
        <v>2302060.9988000002</v>
      </c>
      <c r="GS38" s="105">
        <v>2362662.6170999999</v>
      </c>
      <c r="GT38" s="105">
        <v>2376079.7319</v>
      </c>
      <c r="GU38" s="105">
        <v>2291058.2004</v>
      </c>
      <c r="GV38" s="105">
        <v>2383061.5378999999</v>
      </c>
      <c r="GW38" s="105">
        <v>2306893.6546999998</v>
      </c>
      <c r="GX38" s="105">
        <v>2411566.6510000001</v>
      </c>
      <c r="GY38" s="105">
        <v>2446904.2261999999</v>
      </c>
      <c r="GZ38" s="105">
        <v>2237141.0671999999</v>
      </c>
      <c r="HA38" s="105">
        <v>2494957.5841999999</v>
      </c>
      <c r="HB38" s="105">
        <v>2440291.0493000001</v>
      </c>
      <c r="HC38" s="105">
        <v>2526914.4254000001</v>
      </c>
      <c r="HD38" s="105">
        <v>2443242.3903000001</v>
      </c>
      <c r="HE38" s="105">
        <v>2572912.8966999999</v>
      </c>
      <c r="HF38" s="105">
        <v>2557076.3815000001</v>
      </c>
      <c r="HG38" s="105">
        <v>2544703.1828999999</v>
      </c>
      <c r="HH38" s="105">
        <v>2678882.503</v>
      </c>
      <c r="HI38" s="105">
        <v>2659635.1833000001</v>
      </c>
      <c r="HJ38" s="105">
        <v>2759807.5452999999</v>
      </c>
      <c r="HK38" s="105">
        <v>2810042.8313000002</v>
      </c>
      <c r="HL38" s="105">
        <v>2533628.2906999998</v>
      </c>
      <c r="HM38" s="105">
        <v>2818286.9385000002</v>
      </c>
      <c r="HN38" s="105">
        <v>2759181.3429</v>
      </c>
      <c r="HO38" s="105">
        <v>2886821.3258000002</v>
      </c>
      <c r="HP38" s="105">
        <v>2780718.5279999999</v>
      </c>
      <c r="HQ38" s="105">
        <v>2898611.0940999999</v>
      </c>
      <c r="HR38" s="105">
        <v>2920309.5301999999</v>
      </c>
      <c r="HS38" s="105">
        <v>2878104.4720999999</v>
      </c>
      <c r="HT38" s="105">
        <v>3051326.3670000001</v>
      </c>
      <c r="HU38" s="105">
        <v>2946745.1546999998</v>
      </c>
      <c r="HV38" s="105">
        <v>3067898.7368999999</v>
      </c>
      <c r="HW38" s="105">
        <v>3088294.9966000002</v>
      </c>
      <c r="HX38" s="105">
        <v>2839193.0832000002</v>
      </c>
      <c r="HY38" s="105">
        <v>3163174.4073000001</v>
      </c>
      <c r="HZ38" s="105">
        <v>3044304.4720999999</v>
      </c>
      <c r="IA38" s="105">
        <v>3138939.7162000001</v>
      </c>
      <c r="IB38" s="105">
        <v>3003449.7799</v>
      </c>
      <c r="IC38" s="105">
        <v>3084124.3974000001</v>
      </c>
      <c r="ID38" s="105">
        <v>3109469.1516</v>
      </c>
      <c r="IE38" s="105">
        <v>3079170.7875999999</v>
      </c>
      <c r="IF38" s="105">
        <v>3262881.8947000001</v>
      </c>
      <c r="IG38" s="105">
        <v>3220079.8665999998</v>
      </c>
      <c r="IH38" s="105">
        <v>3384400.9833999998</v>
      </c>
      <c r="II38" s="105">
        <v>3349884.8659000001</v>
      </c>
      <c r="IJ38" s="105">
        <v>3137887.2969</v>
      </c>
      <c r="IK38" s="105">
        <v>3393643.9221999999</v>
      </c>
      <c r="IL38" s="105">
        <v>3297542.4523999998</v>
      </c>
      <c r="IM38" s="105">
        <v>3416292.7116</v>
      </c>
      <c r="IN38" s="105">
        <v>3197320.7535000001</v>
      </c>
      <c r="IO38" s="105">
        <v>3374991.1206</v>
      </c>
      <c r="IP38" s="105">
        <v>3544987.0948000001</v>
      </c>
      <c r="IQ38" s="105">
        <v>3534815.1299000001</v>
      </c>
      <c r="IR38" s="105">
        <v>3665511.1076000002</v>
      </c>
      <c r="IS38" s="105">
        <v>3621940.7666000002</v>
      </c>
      <c r="IT38" s="105">
        <v>3775322.2420000001</v>
      </c>
      <c r="IU38" s="105">
        <v>3732079.3169</v>
      </c>
      <c r="IV38" s="105">
        <v>3360431.9967</v>
      </c>
      <c r="IW38" s="105">
        <v>3735778.9264000002</v>
      </c>
      <c r="IX38" s="105">
        <v>3568524.0531000001</v>
      </c>
      <c r="IY38" s="105"/>
      <c r="IZ38" s="105"/>
      <c r="JA38" s="105"/>
      <c r="JB38" s="105"/>
      <c r="JC38" s="105"/>
      <c r="JD38" s="105"/>
      <c r="JE38" s="105"/>
      <c r="JF38" s="105"/>
      <c r="JG38" s="105"/>
      <c r="JH38" s="105"/>
      <c r="JI38" s="105"/>
      <c r="JJ38" s="105"/>
      <c r="JK38" s="105"/>
      <c r="JL38" s="105"/>
      <c r="JM38" s="105"/>
      <c r="JN38" s="105"/>
      <c r="JO38" s="105"/>
      <c r="JP38" s="105"/>
      <c r="JQ38" s="105"/>
      <c r="JR38" s="105"/>
      <c r="JS38" s="105"/>
      <c r="JT38" s="105"/>
      <c r="JU38" s="105"/>
      <c r="JV38" s="105"/>
      <c r="JW38" s="105"/>
      <c r="JX38" s="105"/>
      <c r="JY38" s="105"/>
      <c r="JZ38" s="105"/>
      <c r="KA38" s="105"/>
      <c r="KB38" s="105"/>
      <c r="KC38" s="105"/>
      <c r="KD38" s="105"/>
      <c r="KE38" s="105"/>
      <c r="KF38" s="105"/>
      <c r="KG38" s="105"/>
      <c r="KH38" s="105"/>
      <c r="KI38" s="105"/>
      <c r="KJ38" s="105"/>
      <c r="KK38" s="105"/>
      <c r="KL38" s="105"/>
      <c r="KM38" s="105"/>
      <c r="KN38" s="105"/>
      <c r="KO38" s="105"/>
      <c r="KP38" s="105"/>
      <c r="KQ38" s="105"/>
      <c r="KR38" s="105"/>
      <c r="KS38" s="105"/>
      <c r="KT38" s="105"/>
      <c r="KU38" s="105"/>
      <c r="KV38" s="105"/>
      <c r="KW38" s="105"/>
      <c r="KX38" s="105"/>
      <c r="KY38" s="105"/>
      <c r="KZ38" s="105"/>
      <c r="LA38" s="105"/>
      <c r="LB38" s="105"/>
      <c r="LC38" s="105"/>
      <c r="LD38" s="105"/>
      <c r="LE38" s="105"/>
      <c r="LF38" s="105"/>
      <c r="LG38" s="105"/>
      <c r="LH38" s="105"/>
      <c r="LI38" s="105"/>
      <c r="LJ38" s="105"/>
      <c r="LK38" s="105"/>
      <c r="LL38" s="105"/>
      <c r="LM38" s="105"/>
      <c r="LN38" s="105"/>
      <c r="LO38" s="105"/>
      <c r="LP38" s="105"/>
      <c r="LQ38" s="105"/>
      <c r="LR38" s="105"/>
      <c r="LS38" s="105"/>
      <c r="LT38" s="105"/>
      <c r="LU38" s="105"/>
      <c r="LV38" s="105"/>
      <c r="LW38" s="105"/>
      <c r="LX38" s="105"/>
      <c r="LY38" s="105"/>
      <c r="LZ38" s="105"/>
      <c r="MA38" s="105"/>
      <c r="MB38" s="105"/>
      <c r="MC38" s="105"/>
      <c r="MD38" s="105"/>
      <c r="ME38" s="105"/>
      <c r="MF38" s="105"/>
      <c r="MG38" s="105"/>
      <c r="MH38" s="105"/>
      <c r="MI38" s="105"/>
      <c r="MJ38" s="105"/>
      <c r="MK38" s="105"/>
      <c r="ML38" s="105"/>
      <c r="MM38" s="105"/>
      <c r="MN38" s="105"/>
      <c r="MO38" s="105"/>
      <c r="MP38" s="105"/>
      <c r="MQ38" s="105"/>
      <c r="MR38" s="105"/>
      <c r="MS38" s="105"/>
      <c r="MT38" s="105"/>
      <c r="MU38" s="105"/>
      <c r="MV38" s="105"/>
      <c r="MW38" s="105"/>
      <c r="MX38" s="105"/>
      <c r="MY38" s="105"/>
      <c r="MZ38" s="105"/>
      <c r="NA38" s="105"/>
      <c r="NB38" s="105"/>
      <c r="NC38" s="105"/>
      <c r="ND38" s="105"/>
      <c r="NE38" s="105"/>
      <c r="NF38" s="105"/>
      <c r="NG38" s="105"/>
      <c r="NH38" s="105"/>
      <c r="NI38" s="105"/>
      <c r="NJ38" s="105"/>
      <c r="NK38" s="105"/>
      <c r="NL38" s="105"/>
      <c r="NM38" s="105"/>
      <c r="NN38" s="105"/>
      <c r="NO38" s="105"/>
      <c r="NP38" s="105"/>
      <c r="NQ38" s="105"/>
      <c r="NR38" s="105"/>
      <c r="NS38" s="105"/>
      <c r="NT38" s="105"/>
      <c r="NU38" s="105"/>
      <c r="NV38" s="105"/>
      <c r="NW38" s="105"/>
      <c r="NX38" s="105"/>
      <c r="NY38" s="105"/>
      <c r="NZ38" s="105"/>
      <c r="OA38" s="105"/>
      <c r="OB38" s="105"/>
      <c r="OC38" s="105"/>
      <c r="OD38" s="105"/>
      <c r="OE38" s="105"/>
      <c r="OF38" s="105"/>
      <c r="OG38" s="105"/>
      <c r="OH38" s="105"/>
      <c r="OI38" s="105"/>
      <c r="OJ38" s="105"/>
      <c r="OK38" s="105"/>
      <c r="OL38" s="105"/>
      <c r="OM38" s="105"/>
      <c r="ON38" s="105"/>
      <c r="OO38" s="105"/>
      <c r="OP38" s="105"/>
      <c r="OQ38" s="105"/>
      <c r="OR38" s="105"/>
      <c r="OS38" s="105"/>
      <c r="OT38" s="105"/>
      <c r="OU38" s="105"/>
      <c r="OV38" s="105"/>
      <c r="OW38" s="105"/>
      <c r="OX38" s="105"/>
      <c r="OY38" s="105"/>
      <c r="OZ38" s="105"/>
      <c r="PA38" s="105"/>
      <c r="PB38" s="105"/>
      <c r="PC38" s="105"/>
      <c r="PD38" s="105"/>
      <c r="PE38" s="105"/>
      <c r="PF38" s="105"/>
      <c r="PG38" s="105"/>
      <c r="PH38" s="105"/>
      <c r="PI38" s="105"/>
      <c r="PJ38" s="105"/>
      <c r="PK38" s="105"/>
      <c r="PL38" s="105"/>
      <c r="PM38" s="105"/>
      <c r="PN38" s="105"/>
      <c r="PO38" s="105"/>
      <c r="PP38" s="105"/>
      <c r="PQ38" s="105"/>
      <c r="PR38" s="105"/>
      <c r="PS38" s="105"/>
      <c r="PT38" s="105"/>
      <c r="PU38" s="105"/>
      <c r="PV38" s="105"/>
      <c r="PW38" s="105"/>
      <c r="PX38" s="105"/>
      <c r="PY38" s="105"/>
      <c r="PZ38" s="105"/>
      <c r="QA38" s="105"/>
      <c r="QB38" s="105"/>
      <c r="QC38" s="105"/>
      <c r="QD38" s="105"/>
      <c r="QE38" s="105"/>
      <c r="QF38" s="105"/>
      <c r="QG38" s="105"/>
      <c r="QH38" s="105"/>
      <c r="QI38" s="105"/>
      <c r="QJ38" s="105"/>
      <c r="QK38" s="105"/>
      <c r="QL38" s="105"/>
      <c r="QM38" s="105"/>
      <c r="QN38" s="105"/>
      <c r="QO38" s="105"/>
      <c r="QP38" s="105"/>
      <c r="QQ38" s="105"/>
      <c r="QR38" s="105"/>
      <c r="QS38" s="105"/>
      <c r="QT38" s="105"/>
      <c r="QU38" s="105"/>
      <c r="QV38" s="105"/>
      <c r="QW38" s="105"/>
      <c r="QX38" s="105"/>
      <c r="QY38" s="105"/>
      <c r="QZ38" s="105"/>
      <c r="RA38" s="105"/>
      <c r="RB38" s="105"/>
      <c r="RC38" s="105"/>
      <c r="RD38" s="105"/>
      <c r="RE38" s="105"/>
      <c r="RF38" s="105"/>
      <c r="RG38" s="105"/>
      <c r="RH38" s="105"/>
      <c r="RI38" s="105"/>
      <c r="RJ38" s="105"/>
      <c r="RK38" s="105"/>
      <c r="RL38" s="105"/>
      <c r="RM38" s="105"/>
      <c r="RN38" s="105"/>
      <c r="RO38" s="105"/>
      <c r="RP38" s="105"/>
      <c r="RQ38" s="105"/>
      <c r="RR38" s="105"/>
      <c r="RS38" s="105"/>
      <c r="RT38" s="105"/>
      <c r="RU38" s="105"/>
      <c r="RV38" s="105"/>
      <c r="RW38" s="105"/>
      <c r="RX38" s="105"/>
      <c r="RY38" s="105"/>
      <c r="RZ38" s="105"/>
      <c r="SA38" s="105"/>
      <c r="SB38" s="105"/>
      <c r="SC38" s="105"/>
      <c r="SD38" s="105"/>
      <c r="SE38" s="105"/>
      <c r="SF38" s="105"/>
      <c r="SG38" s="105"/>
      <c r="SH38" s="105"/>
      <c r="SI38" s="105"/>
      <c r="SJ38" s="105"/>
      <c r="SK38" s="105"/>
      <c r="SL38" s="105"/>
      <c r="SM38" s="105"/>
      <c r="SN38" s="105"/>
      <c r="SO38" s="105"/>
      <c r="SP38" s="105"/>
      <c r="SQ38" s="105"/>
      <c r="SR38" s="105"/>
      <c r="SS38" s="105"/>
      <c r="ST38" s="105"/>
      <c r="SU38" s="105"/>
      <c r="SV38" s="105"/>
      <c r="SW38" s="105"/>
      <c r="SX38" s="105"/>
      <c r="SY38" s="105"/>
      <c r="SZ38" s="105"/>
      <c r="TA38" s="105"/>
      <c r="TB38" s="105"/>
      <c r="TC38" s="105"/>
      <c r="TD38" s="105"/>
      <c r="TE38" s="105"/>
      <c r="TF38" s="105"/>
      <c r="TG38" s="105"/>
      <c r="TH38" s="105"/>
      <c r="TI38" s="105"/>
      <c r="TJ38" s="105"/>
      <c r="TK38" s="105"/>
      <c r="TL38" s="105"/>
      <c r="TM38" s="105"/>
      <c r="TN38" s="105"/>
      <c r="TO38" s="105"/>
      <c r="TP38" s="105"/>
      <c r="TQ38" s="105"/>
      <c r="TR38" s="105"/>
      <c r="TS38" s="105"/>
      <c r="TT38" s="105"/>
      <c r="TU38" s="105"/>
      <c r="TV38" s="105"/>
      <c r="TW38" s="105"/>
      <c r="TX38" s="105"/>
      <c r="TY38" s="105"/>
      <c r="TZ38" s="105"/>
      <c r="UA38" s="105"/>
      <c r="UB38" s="105"/>
      <c r="UC38" s="105"/>
      <c r="UD38" s="105"/>
      <c r="UE38" s="105"/>
      <c r="UF38" s="105"/>
      <c r="UG38" s="105"/>
      <c r="UH38" s="105"/>
      <c r="UI38" s="105"/>
      <c r="UJ38" s="105"/>
      <c r="UK38" s="105"/>
      <c r="UL38" s="105"/>
      <c r="UM38" s="105"/>
      <c r="UN38" s="105"/>
      <c r="UO38" s="105"/>
      <c r="UP38" s="105"/>
      <c r="UQ38" s="105"/>
      <c r="UR38" s="105"/>
      <c r="US38" s="105"/>
      <c r="UT38" s="105"/>
      <c r="UU38" s="105"/>
      <c r="UV38" s="105"/>
      <c r="UW38" s="105"/>
      <c r="UX38" s="105"/>
      <c r="UY38" s="105"/>
      <c r="UZ38" s="105"/>
      <c r="VA38" s="105"/>
      <c r="VB38" s="105"/>
      <c r="VC38" s="105"/>
      <c r="VD38" s="105"/>
      <c r="VE38" s="105"/>
      <c r="VF38" s="105"/>
      <c r="VG38" s="105"/>
      <c r="VH38" s="105"/>
      <c r="VI38" s="105"/>
      <c r="VJ38" s="105"/>
      <c r="VK38" s="105"/>
      <c r="VL38" s="105"/>
    </row>
    <row r="39" spans="1:584" s="108" customFormat="1" ht="14.25" thickBot="1">
      <c r="A39" s="138"/>
      <c r="B39" s="104" t="s">
        <v>111</v>
      </c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>
        <v>4229240.2227999996</v>
      </c>
      <c r="AB39" s="105">
        <v>3913341.9695000001</v>
      </c>
      <c r="AC39" s="105">
        <v>4292752.2719999999</v>
      </c>
      <c r="AD39" s="105">
        <v>4203039.233</v>
      </c>
      <c r="AE39" s="105">
        <v>4454242.9210000001</v>
      </c>
      <c r="AF39" s="105">
        <v>4384199.7428000001</v>
      </c>
      <c r="AG39" s="105">
        <v>4545765.8562000003</v>
      </c>
      <c r="AH39" s="105">
        <v>4592884.0612000003</v>
      </c>
      <c r="AI39" s="105">
        <v>4409523.4513999997</v>
      </c>
      <c r="AJ39" s="105">
        <v>4418424.6133000003</v>
      </c>
      <c r="AK39" s="105">
        <v>4166797.0929</v>
      </c>
      <c r="AL39" s="105">
        <v>4287411.6365999999</v>
      </c>
      <c r="AM39" s="105">
        <v>4201005.1997999996</v>
      </c>
      <c r="AN39" s="105">
        <v>3776951.6546999998</v>
      </c>
      <c r="AO39" s="105">
        <v>4281885.4704</v>
      </c>
      <c r="AP39" s="105">
        <v>4269932.9649999999</v>
      </c>
      <c r="AQ39" s="105">
        <v>4480202.9176000003</v>
      </c>
      <c r="AR39" s="105">
        <v>4321959.7866000002</v>
      </c>
      <c r="AS39" s="105">
        <v>4488110.2558000004</v>
      </c>
      <c r="AT39" s="105">
        <v>4453275.5288000004</v>
      </c>
      <c r="AU39" s="105">
        <v>4326920.7429</v>
      </c>
      <c r="AV39" s="105">
        <v>4229824.5149999997</v>
      </c>
      <c r="AW39" s="105">
        <v>4004530.2365000001</v>
      </c>
      <c r="AX39" s="105">
        <v>4266817.8192999996</v>
      </c>
      <c r="AY39" s="105">
        <v>4166262.2300999998</v>
      </c>
      <c r="AZ39" s="105">
        <v>3950630.5033</v>
      </c>
      <c r="BA39" s="105">
        <v>4285581.4479</v>
      </c>
      <c r="BB39" s="105">
        <v>4136011.4871999999</v>
      </c>
      <c r="BC39" s="105">
        <v>4147175.8382000001</v>
      </c>
      <c r="BD39" s="105">
        <v>4251803.4754999997</v>
      </c>
      <c r="BE39" s="105">
        <v>4462664.9280000003</v>
      </c>
      <c r="BF39" s="105">
        <v>4476234.9831999997</v>
      </c>
      <c r="BG39" s="105">
        <v>4288261.4439000003</v>
      </c>
      <c r="BH39" s="105">
        <v>4281733.6051000003</v>
      </c>
      <c r="BI39" s="105">
        <v>4064796.2167000002</v>
      </c>
      <c r="BJ39" s="105">
        <v>4111012.6471000002</v>
      </c>
      <c r="BK39" s="105">
        <v>4067927.2774999999</v>
      </c>
      <c r="BL39" s="105">
        <v>3720184.3761999998</v>
      </c>
      <c r="BM39" s="105">
        <v>4196517.1244999999</v>
      </c>
      <c r="BN39" s="105">
        <v>4064906.5383000001</v>
      </c>
      <c r="BO39" s="105">
        <v>4196614.7834000001</v>
      </c>
      <c r="BP39" s="105">
        <v>4167758.7669000002</v>
      </c>
      <c r="BQ39" s="105">
        <v>4284299.8026000001</v>
      </c>
      <c r="BR39" s="105">
        <v>4017123.3330000001</v>
      </c>
      <c r="BS39" s="105">
        <v>3994434.6878999998</v>
      </c>
      <c r="BT39" s="105">
        <v>4116829.6364000002</v>
      </c>
      <c r="BU39" s="105">
        <v>3729926.3739999998</v>
      </c>
      <c r="BV39" s="105">
        <v>3864090.3102000002</v>
      </c>
      <c r="BW39" s="105">
        <v>3884058.5348999999</v>
      </c>
      <c r="BX39" s="105">
        <v>3623780.486</v>
      </c>
      <c r="BY39" s="105">
        <v>3943165.1066000001</v>
      </c>
      <c r="BZ39" s="105">
        <v>3814666.9243000001</v>
      </c>
      <c r="CA39" s="105">
        <v>4107189.5699</v>
      </c>
      <c r="CB39" s="105">
        <v>4002850.5515999999</v>
      </c>
      <c r="CC39" s="105">
        <v>4160613.5995999998</v>
      </c>
      <c r="CD39" s="105">
        <v>4152407.1694</v>
      </c>
      <c r="CE39" s="105">
        <v>3938803.9303000001</v>
      </c>
      <c r="CF39" s="105">
        <v>3963169.3258000002</v>
      </c>
      <c r="CG39" s="105">
        <v>3712026.8025000002</v>
      </c>
      <c r="CH39" s="105">
        <v>3807124.3566000001</v>
      </c>
      <c r="CI39" s="105">
        <v>3816960.7167000002</v>
      </c>
      <c r="CJ39" s="105">
        <v>3457004.4640000002</v>
      </c>
      <c r="CK39" s="105">
        <v>3768128.0225999998</v>
      </c>
      <c r="CL39" s="105">
        <v>3612726.7226</v>
      </c>
      <c r="CM39" s="105">
        <v>3874482.8450000002</v>
      </c>
      <c r="CN39" s="105">
        <v>3817521.7329000002</v>
      </c>
      <c r="CO39" s="105">
        <v>3921513.3095</v>
      </c>
      <c r="CP39" s="105">
        <v>3959774.9057999998</v>
      </c>
      <c r="CQ39" s="105">
        <v>3818044.7705000001</v>
      </c>
      <c r="CR39" s="105">
        <v>3921321.7510000002</v>
      </c>
      <c r="CS39" s="105">
        <v>3742397.9753</v>
      </c>
      <c r="CT39" s="105">
        <v>3817717.4314999999</v>
      </c>
      <c r="CU39" s="105">
        <v>3814098.5038999999</v>
      </c>
      <c r="CV39" s="105">
        <v>3466250.5202000001</v>
      </c>
      <c r="CW39" s="105">
        <v>3752608.3498999998</v>
      </c>
      <c r="CX39" s="105">
        <v>3673306.6053999998</v>
      </c>
      <c r="CY39" s="105">
        <v>3796380.9229000001</v>
      </c>
      <c r="CZ39" s="105">
        <v>3648604.1513999999</v>
      </c>
      <c r="DA39" s="105">
        <v>3764955.0894999998</v>
      </c>
      <c r="DB39" s="105">
        <v>3764324.2417000001</v>
      </c>
      <c r="DC39" s="105">
        <v>3637909.8424999998</v>
      </c>
      <c r="DD39" s="105">
        <v>3712068.3075999999</v>
      </c>
      <c r="DE39" s="105">
        <v>3515924.8231000002</v>
      </c>
      <c r="DF39" s="105">
        <v>3576980.7620999999</v>
      </c>
      <c r="DG39" s="105">
        <v>3553752.9739999999</v>
      </c>
      <c r="DH39" s="105">
        <v>3227572.6321</v>
      </c>
      <c r="DI39" s="105">
        <v>3459746.8835999998</v>
      </c>
      <c r="DJ39" s="105">
        <v>3375431.2571</v>
      </c>
      <c r="DK39" s="105">
        <v>3547863.7940000002</v>
      </c>
      <c r="DL39" s="105">
        <v>3451278.5399000002</v>
      </c>
      <c r="DM39" s="105">
        <v>3548436.7707000002</v>
      </c>
      <c r="DN39" s="105">
        <v>3573393.5803</v>
      </c>
      <c r="DO39" s="105">
        <v>3461458.7694999999</v>
      </c>
      <c r="DP39" s="105">
        <v>3551820.8032999998</v>
      </c>
      <c r="DQ39" s="105">
        <v>3440693.8467999999</v>
      </c>
      <c r="DR39" s="105">
        <v>3516884.3059999999</v>
      </c>
      <c r="DS39" s="105">
        <v>3540196.8854999999</v>
      </c>
      <c r="DT39" s="105">
        <v>3191664.5172000001</v>
      </c>
      <c r="DU39" s="105">
        <v>3477941.0797000001</v>
      </c>
      <c r="DV39" s="105">
        <v>3256041.4563000002</v>
      </c>
      <c r="DW39" s="105">
        <v>3543986.5351999998</v>
      </c>
      <c r="DX39" s="105">
        <v>3434195.7947999998</v>
      </c>
      <c r="DY39" s="105">
        <v>3574370.8429999999</v>
      </c>
      <c r="DZ39" s="105">
        <v>3558880.6231999998</v>
      </c>
      <c r="EA39" s="105">
        <v>3457725.7426</v>
      </c>
      <c r="EB39" s="105">
        <v>3483535.8517</v>
      </c>
      <c r="EC39" s="105">
        <v>3419441.5123000001</v>
      </c>
      <c r="ED39" s="105">
        <v>3549082.2995000002</v>
      </c>
      <c r="EE39" s="105">
        <v>3595411.7675999999</v>
      </c>
      <c r="EF39" s="105">
        <v>3229384.8152999999</v>
      </c>
      <c r="EG39" s="105">
        <v>3612215.2067999998</v>
      </c>
      <c r="EH39" s="105">
        <v>3515652.4707999998</v>
      </c>
      <c r="EI39" s="105">
        <v>3669759.3102000002</v>
      </c>
      <c r="EJ39" s="105">
        <v>3540088.7947</v>
      </c>
      <c r="EK39" s="105">
        <v>3637092.8330999999</v>
      </c>
      <c r="EL39" s="105">
        <v>3715738.5943999998</v>
      </c>
      <c r="EM39" s="105">
        <v>3535013.9544000002</v>
      </c>
      <c r="EN39" s="105">
        <v>3708454.3942</v>
      </c>
      <c r="EO39" s="105">
        <v>3556911.4898000001</v>
      </c>
      <c r="EP39" s="105">
        <v>3587276.7592000002</v>
      </c>
      <c r="EQ39" s="105">
        <v>3711353.0748999999</v>
      </c>
      <c r="ER39" s="105">
        <v>3483502.5680999998</v>
      </c>
      <c r="ES39" s="105">
        <v>3782028.7958</v>
      </c>
      <c r="ET39" s="105">
        <v>3687578.9876999999</v>
      </c>
      <c r="EU39" s="105">
        <v>3852549.9407000002</v>
      </c>
      <c r="EV39" s="105">
        <v>3721524.8138000001</v>
      </c>
      <c r="EW39" s="105">
        <v>3894415.6663000002</v>
      </c>
      <c r="EX39" s="105">
        <v>3870650.3572999998</v>
      </c>
      <c r="EY39" s="105">
        <v>3719851.8786999998</v>
      </c>
      <c r="EZ39" s="105">
        <v>3863078.6612999998</v>
      </c>
      <c r="FA39" s="105">
        <v>3637056.0731000002</v>
      </c>
      <c r="FB39" s="105">
        <v>3764330.6639</v>
      </c>
      <c r="FC39" s="105">
        <v>3815996.8983</v>
      </c>
      <c r="FD39" s="105">
        <v>3273889.2437999998</v>
      </c>
      <c r="FE39" s="105">
        <v>3788823.2969</v>
      </c>
      <c r="FF39" s="105">
        <v>3698604.1466999999</v>
      </c>
      <c r="FG39" s="105">
        <v>3785410.7631000001</v>
      </c>
      <c r="FH39" s="105">
        <v>3668775.5159999998</v>
      </c>
      <c r="FI39" s="105">
        <v>3825200.1362000001</v>
      </c>
      <c r="FJ39" s="105">
        <v>3838502.1784000001</v>
      </c>
      <c r="FK39" s="105">
        <v>3727261.1905999999</v>
      </c>
      <c r="FL39" s="105">
        <v>3847171.1830000002</v>
      </c>
      <c r="FM39" s="105">
        <v>3556408.6461</v>
      </c>
      <c r="FN39" s="105">
        <v>3794734.1028</v>
      </c>
      <c r="FO39" s="105">
        <v>3845395.7151000001</v>
      </c>
      <c r="FP39" s="105">
        <v>3495493.4303000001</v>
      </c>
      <c r="FQ39" s="105">
        <v>3901910.4605999999</v>
      </c>
      <c r="FR39" s="105">
        <v>3877470.2839000002</v>
      </c>
      <c r="FS39" s="105">
        <v>3945485.4794999999</v>
      </c>
      <c r="FT39" s="105">
        <v>3966887.6913000001</v>
      </c>
      <c r="FU39" s="105">
        <v>4096363.7705000001</v>
      </c>
      <c r="FV39" s="105">
        <v>4147977.1529000001</v>
      </c>
      <c r="FW39" s="105">
        <v>3954011.5222999998</v>
      </c>
      <c r="FX39" s="105">
        <v>4103313.8492999999</v>
      </c>
      <c r="FY39" s="105">
        <v>3696890.7025000001</v>
      </c>
      <c r="FZ39" s="105">
        <v>3990367.3805999998</v>
      </c>
      <c r="GA39" s="105">
        <v>4000200.0773999998</v>
      </c>
      <c r="GB39" s="105">
        <v>3770586.3341000001</v>
      </c>
      <c r="GC39" s="105">
        <v>4014110.5732999998</v>
      </c>
      <c r="GD39" s="105">
        <v>3948838.2895</v>
      </c>
      <c r="GE39" s="105">
        <v>4245784.3514999999</v>
      </c>
      <c r="GF39" s="105">
        <v>4199866.0640000002</v>
      </c>
      <c r="GG39" s="105">
        <v>4476980.7068999996</v>
      </c>
      <c r="GH39" s="105">
        <v>4477110.1681000004</v>
      </c>
      <c r="GI39" s="105">
        <v>4138301.5573999998</v>
      </c>
      <c r="GJ39" s="105">
        <v>4336931.5434999997</v>
      </c>
      <c r="GK39" s="105">
        <v>3809542.8391999998</v>
      </c>
      <c r="GL39" s="105">
        <v>3932837.7831999999</v>
      </c>
      <c r="GM39" s="105">
        <v>4037202.2529000002</v>
      </c>
      <c r="GN39" s="105">
        <v>3703770.4611999998</v>
      </c>
      <c r="GO39" s="105">
        <v>3925264.1268000002</v>
      </c>
      <c r="GP39" s="105">
        <v>3502211.7480000001</v>
      </c>
      <c r="GQ39" s="105">
        <v>3858610.2540000002</v>
      </c>
      <c r="GR39" s="105">
        <v>3780658.4149000002</v>
      </c>
      <c r="GS39" s="105">
        <v>3931669.5227000001</v>
      </c>
      <c r="GT39" s="105">
        <v>3895558.8722999999</v>
      </c>
      <c r="GU39" s="105">
        <v>3685327.0507</v>
      </c>
      <c r="GV39" s="105">
        <v>3778039.7527999999</v>
      </c>
      <c r="GW39" s="105">
        <v>3471571.8163999999</v>
      </c>
      <c r="GX39" s="105">
        <v>3529778.4583000001</v>
      </c>
      <c r="GY39" s="105">
        <v>3596174.8070999999</v>
      </c>
      <c r="GZ39" s="105">
        <v>3208074.3086000001</v>
      </c>
      <c r="HA39" s="105">
        <v>3549947.412</v>
      </c>
      <c r="HB39" s="105">
        <v>3426856.0022</v>
      </c>
      <c r="HC39" s="105">
        <v>3759604.2807999998</v>
      </c>
      <c r="HD39" s="105">
        <v>3810692.1877000001</v>
      </c>
      <c r="HE39" s="105">
        <v>4052611.6107999999</v>
      </c>
      <c r="HF39" s="105">
        <v>4145491.4139</v>
      </c>
      <c r="HG39" s="105">
        <v>3980185.9078000002</v>
      </c>
      <c r="HH39" s="105">
        <v>3944138.1658999999</v>
      </c>
      <c r="HI39" s="105">
        <v>3836347.1642999998</v>
      </c>
      <c r="HJ39" s="105">
        <v>3994731.0348999999</v>
      </c>
      <c r="HK39" s="105">
        <v>4028544.1806999999</v>
      </c>
      <c r="HL39" s="105">
        <v>3565161.9572999999</v>
      </c>
      <c r="HM39" s="105">
        <v>3889775.3316000002</v>
      </c>
      <c r="HN39" s="105">
        <v>3821227.1886</v>
      </c>
      <c r="HO39" s="105">
        <v>4217944.5861999998</v>
      </c>
      <c r="HP39" s="105">
        <v>4185129.4605</v>
      </c>
      <c r="HQ39" s="105">
        <v>4345850.1304000001</v>
      </c>
      <c r="HR39" s="105">
        <v>4386353.5563000003</v>
      </c>
      <c r="HS39" s="105">
        <v>4082376.3344000001</v>
      </c>
      <c r="HT39" s="105">
        <v>4112656.8385999999</v>
      </c>
      <c r="HU39" s="105">
        <v>3795389.1778000002</v>
      </c>
      <c r="HV39" s="105">
        <v>3991324.9378999998</v>
      </c>
      <c r="HW39" s="105">
        <v>3993062.7061999999</v>
      </c>
      <c r="HX39" s="105">
        <v>3637194.3958999999</v>
      </c>
      <c r="HY39" s="105">
        <v>3993956.2903999998</v>
      </c>
      <c r="HZ39" s="105">
        <v>3863129.6105</v>
      </c>
      <c r="IA39" s="105">
        <v>4183843.5899</v>
      </c>
      <c r="IB39" s="105">
        <v>4146160.0109000001</v>
      </c>
      <c r="IC39" s="105">
        <v>4282758.6424000002</v>
      </c>
      <c r="ID39" s="105">
        <v>4476588.5425000004</v>
      </c>
      <c r="IE39" s="105">
        <v>4296508.4938000003</v>
      </c>
      <c r="IF39" s="105">
        <v>3905065.2173000001</v>
      </c>
      <c r="IG39" s="105">
        <v>3789588.6409999998</v>
      </c>
      <c r="IH39" s="105">
        <v>3538736.1746</v>
      </c>
      <c r="II39" s="105">
        <v>3837941.8495999998</v>
      </c>
      <c r="IJ39" s="105">
        <v>3887661.2612999999</v>
      </c>
      <c r="IK39" s="105">
        <v>4174409.1002000002</v>
      </c>
      <c r="IL39" s="105">
        <v>4084730.3735000002</v>
      </c>
      <c r="IM39" s="105">
        <v>4654371.4232999999</v>
      </c>
      <c r="IN39" s="105">
        <v>4426739.1463000001</v>
      </c>
      <c r="IO39" s="105">
        <v>4709073.5953000002</v>
      </c>
      <c r="IP39" s="105">
        <v>4744011.1561000003</v>
      </c>
      <c r="IQ39" s="105">
        <v>4416565.9502999997</v>
      </c>
      <c r="IR39" s="105">
        <v>4128082.1499000001</v>
      </c>
      <c r="IS39" s="105">
        <v>3815327.4008999998</v>
      </c>
      <c r="IT39" s="105">
        <v>3859003.3931</v>
      </c>
      <c r="IU39" s="105">
        <v>4294232.3698000005</v>
      </c>
      <c r="IV39" s="105">
        <v>4054487.6116999998</v>
      </c>
      <c r="IW39" s="105">
        <v>4147941.9383</v>
      </c>
      <c r="IX39" s="105">
        <v>4394265.8043</v>
      </c>
      <c r="IY39" s="105"/>
      <c r="IZ39" s="105"/>
      <c r="JA39" s="105"/>
      <c r="JB39" s="105"/>
      <c r="JC39" s="105"/>
      <c r="JD39" s="105"/>
      <c r="JE39" s="105"/>
      <c r="JF39" s="105"/>
      <c r="JG39" s="105"/>
      <c r="JH39" s="105"/>
      <c r="JI39" s="105"/>
      <c r="JJ39" s="105"/>
      <c r="JK39" s="105"/>
      <c r="JL39" s="105"/>
      <c r="JM39" s="105"/>
      <c r="JN39" s="105"/>
      <c r="JO39" s="105"/>
      <c r="JP39" s="105"/>
      <c r="JQ39" s="105"/>
      <c r="JR39" s="105"/>
      <c r="JS39" s="105"/>
      <c r="JT39" s="105"/>
      <c r="JU39" s="105"/>
      <c r="JV39" s="105"/>
      <c r="JW39" s="105"/>
      <c r="JX39" s="105"/>
      <c r="JY39" s="105"/>
      <c r="JZ39" s="105"/>
      <c r="KA39" s="105"/>
      <c r="KB39" s="105"/>
      <c r="KC39" s="105"/>
      <c r="KD39" s="105"/>
      <c r="KE39" s="105"/>
      <c r="KF39" s="105"/>
      <c r="KG39" s="105"/>
      <c r="KH39" s="105"/>
      <c r="KI39" s="105"/>
      <c r="KJ39" s="105"/>
      <c r="KK39" s="105"/>
      <c r="KL39" s="105"/>
      <c r="KM39" s="105"/>
      <c r="KN39" s="105"/>
      <c r="KO39" s="105"/>
      <c r="KP39" s="105"/>
      <c r="KQ39" s="105"/>
      <c r="KR39" s="105"/>
      <c r="KS39" s="105"/>
      <c r="KT39" s="105"/>
      <c r="KU39" s="105"/>
      <c r="KV39" s="105"/>
      <c r="KW39" s="105"/>
      <c r="KX39" s="105"/>
      <c r="KY39" s="105"/>
      <c r="KZ39" s="105"/>
      <c r="LA39" s="105"/>
      <c r="LB39" s="105"/>
      <c r="LC39" s="105"/>
      <c r="LD39" s="105"/>
      <c r="LE39" s="105"/>
      <c r="LF39" s="105"/>
      <c r="LG39" s="105"/>
      <c r="LH39" s="105"/>
      <c r="LI39" s="105"/>
      <c r="LJ39" s="105"/>
      <c r="LK39" s="105"/>
      <c r="LL39" s="105"/>
      <c r="LM39" s="105"/>
      <c r="LN39" s="105"/>
      <c r="LO39" s="105"/>
      <c r="LP39" s="105"/>
      <c r="LQ39" s="105"/>
      <c r="LR39" s="105"/>
      <c r="LS39" s="105"/>
      <c r="LT39" s="105"/>
      <c r="LU39" s="105"/>
      <c r="LV39" s="105"/>
      <c r="LW39" s="105"/>
      <c r="LX39" s="105"/>
      <c r="LY39" s="105"/>
      <c r="LZ39" s="105"/>
      <c r="MA39" s="105"/>
      <c r="MB39" s="105"/>
      <c r="MC39" s="105"/>
      <c r="MD39" s="105"/>
      <c r="ME39" s="105"/>
      <c r="MF39" s="105"/>
      <c r="MG39" s="105"/>
      <c r="MH39" s="105"/>
      <c r="MI39" s="105"/>
      <c r="MJ39" s="105"/>
      <c r="MK39" s="105"/>
      <c r="ML39" s="105"/>
      <c r="MM39" s="105"/>
      <c r="MN39" s="105"/>
      <c r="MO39" s="105"/>
      <c r="MP39" s="105"/>
      <c r="MQ39" s="105"/>
      <c r="MR39" s="105"/>
      <c r="MS39" s="105"/>
      <c r="MT39" s="105"/>
      <c r="MU39" s="105"/>
      <c r="MV39" s="105"/>
      <c r="MW39" s="105"/>
      <c r="MX39" s="105"/>
      <c r="MY39" s="105"/>
      <c r="MZ39" s="105"/>
      <c r="NA39" s="105"/>
      <c r="NB39" s="105"/>
      <c r="NC39" s="105"/>
      <c r="ND39" s="105"/>
      <c r="NE39" s="105"/>
      <c r="NF39" s="105"/>
      <c r="NG39" s="105"/>
      <c r="NH39" s="105"/>
      <c r="NI39" s="105"/>
      <c r="NJ39" s="105"/>
      <c r="NK39" s="105"/>
      <c r="NL39" s="105"/>
      <c r="NM39" s="105"/>
      <c r="NN39" s="105"/>
      <c r="NO39" s="105"/>
      <c r="NP39" s="105"/>
      <c r="NQ39" s="105"/>
      <c r="NR39" s="105"/>
      <c r="NS39" s="105"/>
      <c r="NT39" s="105"/>
      <c r="NU39" s="105"/>
      <c r="NV39" s="105"/>
      <c r="NW39" s="105"/>
      <c r="NX39" s="105"/>
      <c r="NY39" s="105"/>
      <c r="NZ39" s="105"/>
      <c r="OA39" s="105"/>
      <c r="OB39" s="105"/>
      <c r="OC39" s="105"/>
      <c r="OD39" s="105"/>
      <c r="OE39" s="105"/>
      <c r="OF39" s="105"/>
      <c r="OG39" s="105"/>
      <c r="OH39" s="105"/>
      <c r="OI39" s="105"/>
      <c r="OJ39" s="105"/>
      <c r="OK39" s="105"/>
      <c r="OL39" s="105"/>
      <c r="OM39" s="105"/>
      <c r="ON39" s="105"/>
      <c r="OO39" s="105"/>
      <c r="OP39" s="105"/>
      <c r="OQ39" s="105"/>
      <c r="OR39" s="105"/>
      <c r="OS39" s="105"/>
      <c r="OT39" s="105"/>
      <c r="OU39" s="105"/>
      <c r="OV39" s="105"/>
      <c r="OW39" s="105"/>
      <c r="OX39" s="105"/>
      <c r="OY39" s="105"/>
      <c r="OZ39" s="105"/>
      <c r="PA39" s="105"/>
      <c r="PB39" s="105"/>
      <c r="PC39" s="105"/>
      <c r="PD39" s="105"/>
      <c r="PE39" s="105"/>
      <c r="PF39" s="105"/>
      <c r="PG39" s="105"/>
      <c r="PH39" s="105"/>
      <c r="PI39" s="105"/>
      <c r="PJ39" s="105"/>
      <c r="PK39" s="105"/>
      <c r="PL39" s="105"/>
      <c r="PM39" s="105"/>
      <c r="PN39" s="105"/>
      <c r="PO39" s="105"/>
      <c r="PP39" s="105"/>
      <c r="PQ39" s="105"/>
      <c r="PR39" s="105"/>
      <c r="PS39" s="105"/>
      <c r="PT39" s="105"/>
      <c r="PU39" s="105"/>
      <c r="PV39" s="105"/>
      <c r="PW39" s="105"/>
      <c r="PX39" s="105"/>
      <c r="PY39" s="105"/>
      <c r="PZ39" s="105"/>
      <c r="QA39" s="105"/>
      <c r="QB39" s="105"/>
      <c r="QC39" s="105"/>
      <c r="QD39" s="105"/>
      <c r="QE39" s="105"/>
      <c r="QF39" s="105"/>
      <c r="QG39" s="105"/>
      <c r="QH39" s="105"/>
      <c r="QI39" s="105"/>
      <c r="QJ39" s="105"/>
      <c r="QK39" s="105"/>
      <c r="QL39" s="105"/>
      <c r="QM39" s="105"/>
      <c r="QN39" s="105"/>
      <c r="QO39" s="105"/>
      <c r="QP39" s="105"/>
      <c r="QQ39" s="105"/>
      <c r="QR39" s="105"/>
      <c r="QS39" s="105"/>
      <c r="QT39" s="105"/>
      <c r="QU39" s="105"/>
      <c r="QV39" s="105"/>
      <c r="QW39" s="105"/>
      <c r="QX39" s="105"/>
      <c r="QY39" s="105"/>
      <c r="QZ39" s="105"/>
      <c r="RA39" s="105"/>
      <c r="RB39" s="105"/>
      <c r="RC39" s="105"/>
      <c r="RD39" s="105"/>
      <c r="RE39" s="105"/>
      <c r="RF39" s="105"/>
      <c r="RG39" s="105"/>
      <c r="RH39" s="105"/>
      <c r="RI39" s="105"/>
      <c r="RJ39" s="105"/>
      <c r="RK39" s="105"/>
      <c r="RL39" s="105"/>
      <c r="RM39" s="105"/>
      <c r="RN39" s="105"/>
      <c r="RO39" s="105"/>
      <c r="RP39" s="105"/>
      <c r="RQ39" s="105"/>
      <c r="RR39" s="105"/>
      <c r="RS39" s="105"/>
      <c r="RT39" s="105"/>
      <c r="RU39" s="105"/>
      <c r="RV39" s="105"/>
      <c r="RW39" s="105"/>
      <c r="RX39" s="105"/>
      <c r="RY39" s="105"/>
      <c r="RZ39" s="105"/>
      <c r="SA39" s="105"/>
      <c r="SB39" s="105"/>
      <c r="SC39" s="105"/>
      <c r="SD39" s="105"/>
      <c r="SE39" s="105"/>
      <c r="SF39" s="105"/>
      <c r="SG39" s="105"/>
      <c r="SH39" s="105"/>
      <c r="SI39" s="105"/>
      <c r="SJ39" s="105"/>
      <c r="SK39" s="105"/>
      <c r="SL39" s="105"/>
      <c r="SM39" s="105"/>
      <c r="SN39" s="105"/>
      <c r="SO39" s="105"/>
      <c r="SP39" s="105"/>
      <c r="SQ39" s="105"/>
      <c r="SR39" s="105"/>
      <c r="SS39" s="105"/>
      <c r="ST39" s="105"/>
      <c r="SU39" s="105"/>
      <c r="SV39" s="105"/>
      <c r="SW39" s="105"/>
      <c r="SX39" s="105"/>
      <c r="SY39" s="105"/>
      <c r="SZ39" s="105"/>
      <c r="TA39" s="105"/>
      <c r="TB39" s="105"/>
      <c r="TC39" s="105"/>
      <c r="TD39" s="105"/>
      <c r="TE39" s="105"/>
      <c r="TF39" s="105"/>
      <c r="TG39" s="105"/>
      <c r="TH39" s="105"/>
      <c r="TI39" s="105"/>
      <c r="TJ39" s="105"/>
      <c r="TK39" s="105"/>
      <c r="TL39" s="105"/>
      <c r="TM39" s="105"/>
      <c r="TN39" s="105"/>
      <c r="TO39" s="105"/>
      <c r="TP39" s="105"/>
      <c r="TQ39" s="105"/>
      <c r="TR39" s="105"/>
      <c r="TS39" s="105"/>
      <c r="TT39" s="105"/>
      <c r="TU39" s="105"/>
      <c r="TV39" s="105"/>
      <c r="TW39" s="105"/>
      <c r="TX39" s="105"/>
      <c r="TY39" s="105"/>
      <c r="TZ39" s="105"/>
      <c r="UA39" s="105"/>
      <c r="UB39" s="105"/>
      <c r="UC39" s="105"/>
      <c r="UD39" s="105"/>
      <c r="UE39" s="105"/>
      <c r="UF39" s="105"/>
      <c r="UG39" s="105"/>
      <c r="UH39" s="105"/>
      <c r="UI39" s="105"/>
      <c r="UJ39" s="105"/>
      <c r="UK39" s="105"/>
      <c r="UL39" s="105"/>
      <c r="UM39" s="105"/>
      <c r="UN39" s="105"/>
      <c r="UO39" s="105"/>
      <c r="UP39" s="105"/>
      <c r="UQ39" s="105"/>
      <c r="UR39" s="105"/>
      <c r="US39" s="105"/>
      <c r="UT39" s="105"/>
      <c r="UU39" s="105"/>
      <c r="UV39" s="105"/>
      <c r="UW39" s="105"/>
      <c r="UX39" s="105"/>
      <c r="UY39" s="105"/>
      <c r="UZ39" s="105"/>
      <c r="VA39" s="105"/>
      <c r="VB39" s="105"/>
      <c r="VC39" s="105"/>
      <c r="VD39" s="105"/>
      <c r="VE39" s="105"/>
      <c r="VF39" s="105"/>
      <c r="VG39" s="105"/>
      <c r="VH39" s="105"/>
      <c r="VI39" s="105"/>
      <c r="VJ39" s="105"/>
      <c r="VK39" s="105"/>
      <c r="VL39" s="105"/>
    </row>
    <row r="40" spans="1:584" s="109" customFormat="1">
      <c r="A40"/>
      <c r="B40"/>
    </row>
  </sheetData>
  <mergeCells count="10">
    <mergeCell ref="A26:A30"/>
    <mergeCell ref="A31:A35"/>
    <mergeCell ref="A36:A37"/>
    <mergeCell ref="A38:A39"/>
    <mergeCell ref="A1:A2"/>
    <mergeCell ref="B1:B2"/>
    <mergeCell ref="A3:A8"/>
    <mergeCell ref="A9:A13"/>
    <mergeCell ref="A14:A18"/>
    <mergeCell ref="A19:A2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N62"/>
  <sheetViews>
    <sheetView tabSelected="1" zoomScale="60" zoomScaleNormal="60" workbookViewId="0">
      <selection activeCell="DM40" sqref="A1:DM40"/>
    </sheetView>
  </sheetViews>
  <sheetFormatPr baseColWidth="10" defaultColWidth="11.42578125" defaultRowHeight="15"/>
  <cols>
    <col min="1" max="1" width="20.42578125" style="5" customWidth="1"/>
    <col min="2" max="2" width="64.7109375" style="6" customWidth="1"/>
    <col min="3" max="49" width="9.42578125" style="1" hidden="1" customWidth="1"/>
    <col min="50" max="107" width="11.42578125" style="1" hidden="1" customWidth="1"/>
    <col min="108" max="114" width="11.42578125" style="1" customWidth="1"/>
    <col min="115" max="115" width="8.140625" style="1" customWidth="1"/>
    <col min="116" max="117" width="17.85546875" style="1" customWidth="1"/>
    <col min="118" max="16384" width="11.42578125" style="1"/>
  </cols>
  <sheetData>
    <row r="1" spans="1:118" ht="15" customHeight="1">
      <c r="A1" s="118" t="s">
        <v>0</v>
      </c>
      <c r="B1" s="118" t="s">
        <v>1</v>
      </c>
      <c r="C1" s="39" t="s">
        <v>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98" t="s">
        <v>85</v>
      </c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  <c r="CC1" s="98"/>
      <c r="CD1" s="98"/>
      <c r="CE1" s="98"/>
      <c r="CF1" s="98"/>
      <c r="CG1" s="98"/>
      <c r="CH1" s="98"/>
      <c r="CI1" s="98"/>
      <c r="CJ1" s="98"/>
      <c r="CK1" s="98"/>
      <c r="CL1" s="98"/>
      <c r="CM1" s="98"/>
      <c r="CN1" s="111" t="s">
        <v>117</v>
      </c>
      <c r="CO1" s="111"/>
      <c r="CP1" s="111"/>
      <c r="CQ1" s="111"/>
      <c r="CR1" s="111"/>
      <c r="CS1" s="111"/>
      <c r="CT1" s="111"/>
      <c r="CU1" s="111"/>
      <c r="CV1" s="111"/>
      <c r="CW1" s="111"/>
      <c r="CX1" s="111"/>
      <c r="CY1" s="111"/>
      <c r="CZ1" s="111"/>
      <c r="DA1" s="111"/>
      <c r="DB1" s="111"/>
      <c r="DC1" s="111"/>
      <c r="DD1" s="111"/>
      <c r="DE1" s="111"/>
      <c r="DF1" s="111"/>
      <c r="DG1" s="111"/>
      <c r="DH1" s="111"/>
      <c r="DI1" s="111"/>
      <c r="DJ1" s="111"/>
      <c r="DK1" s="4"/>
      <c r="DL1" s="139" t="s">
        <v>117</v>
      </c>
      <c r="DM1" s="139"/>
    </row>
    <row r="2" spans="1:118" ht="18">
      <c r="A2" s="119"/>
      <c r="B2" s="119" t="s">
        <v>1</v>
      </c>
      <c r="C2" s="41">
        <v>42370</v>
      </c>
      <c r="D2" s="41">
        <v>42401</v>
      </c>
      <c r="E2" s="41">
        <v>42430</v>
      </c>
      <c r="F2" s="41">
        <v>42461</v>
      </c>
      <c r="G2" s="41">
        <v>42491</v>
      </c>
      <c r="H2" s="41">
        <v>42522</v>
      </c>
      <c r="I2" s="41">
        <v>42552</v>
      </c>
      <c r="J2" s="41">
        <v>42583</v>
      </c>
      <c r="K2" s="41">
        <v>42614</v>
      </c>
      <c r="L2" s="41">
        <v>42644</v>
      </c>
      <c r="M2" s="41">
        <v>42675</v>
      </c>
      <c r="N2" s="41">
        <v>42705</v>
      </c>
      <c r="O2" s="41">
        <v>42736</v>
      </c>
      <c r="P2" s="41">
        <v>42767</v>
      </c>
      <c r="Q2" s="41">
        <v>42795</v>
      </c>
      <c r="R2" s="41">
        <v>42826</v>
      </c>
      <c r="S2" s="41">
        <v>42856</v>
      </c>
      <c r="T2" s="41">
        <v>42887</v>
      </c>
      <c r="U2" s="41">
        <v>42917</v>
      </c>
      <c r="V2" s="41">
        <v>42948</v>
      </c>
      <c r="W2" s="41">
        <v>42979</v>
      </c>
      <c r="X2" s="41">
        <v>43009</v>
      </c>
      <c r="Y2" s="41">
        <v>43040</v>
      </c>
      <c r="Z2" s="41">
        <v>43070</v>
      </c>
      <c r="AA2" s="41">
        <v>43101</v>
      </c>
      <c r="AB2" s="41">
        <v>43132</v>
      </c>
      <c r="AC2" s="41">
        <v>43160</v>
      </c>
      <c r="AD2" s="41">
        <v>43191</v>
      </c>
      <c r="AE2" s="42">
        <v>43221</v>
      </c>
      <c r="AF2" s="42">
        <v>43252</v>
      </c>
      <c r="AG2" s="42">
        <v>43282</v>
      </c>
      <c r="AH2" s="42">
        <v>43313</v>
      </c>
      <c r="AI2" s="42">
        <v>43344</v>
      </c>
      <c r="AJ2" s="42">
        <v>43374</v>
      </c>
      <c r="AK2" s="42">
        <v>43405</v>
      </c>
      <c r="AL2" s="42">
        <v>43435</v>
      </c>
      <c r="AM2" s="42">
        <v>43466</v>
      </c>
      <c r="AN2" s="42">
        <v>43497</v>
      </c>
      <c r="AO2" s="42">
        <v>43525</v>
      </c>
      <c r="AP2" s="42">
        <v>43556</v>
      </c>
      <c r="AQ2" s="42">
        <v>43586</v>
      </c>
      <c r="AR2" s="42">
        <v>43617</v>
      </c>
      <c r="AS2" s="42">
        <v>43647</v>
      </c>
      <c r="AT2" s="42">
        <v>43678</v>
      </c>
      <c r="AU2" s="42">
        <v>43709</v>
      </c>
      <c r="AV2" s="42">
        <v>43739</v>
      </c>
      <c r="AW2" s="42">
        <v>43770</v>
      </c>
      <c r="AX2" s="42">
        <v>43800</v>
      </c>
      <c r="AY2" s="42">
        <v>43831</v>
      </c>
      <c r="AZ2" s="42">
        <v>43862</v>
      </c>
      <c r="BA2" s="42">
        <v>43891</v>
      </c>
      <c r="BB2" s="42">
        <v>43922</v>
      </c>
      <c r="BC2" s="42">
        <v>43952</v>
      </c>
      <c r="BD2" s="42">
        <v>43983</v>
      </c>
      <c r="BE2" s="42">
        <v>44013</v>
      </c>
      <c r="BF2" s="42">
        <v>44044</v>
      </c>
      <c r="BG2" s="42">
        <v>44075</v>
      </c>
      <c r="BH2" s="42">
        <v>44105</v>
      </c>
      <c r="BI2" s="42">
        <v>44136</v>
      </c>
      <c r="BJ2" s="42">
        <v>44166</v>
      </c>
      <c r="BK2" s="42">
        <v>44197</v>
      </c>
      <c r="BL2" s="42">
        <v>44228</v>
      </c>
      <c r="BM2" s="42">
        <v>44256</v>
      </c>
      <c r="BN2" s="42">
        <v>44287</v>
      </c>
      <c r="BO2" s="42">
        <v>44317</v>
      </c>
      <c r="BP2" s="42">
        <v>44348</v>
      </c>
      <c r="BQ2" s="42">
        <v>44378</v>
      </c>
      <c r="BR2" s="42">
        <v>44409</v>
      </c>
      <c r="BS2" s="42">
        <v>44440</v>
      </c>
      <c r="BT2" s="42">
        <v>44470</v>
      </c>
      <c r="BU2" s="42">
        <v>44501</v>
      </c>
      <c r="BV2" s="42">
        <v>44531</v>
      </c>
      <c r="BW2" s="42">
        <v>44562</v>
      </c>
      <c r="BX2" s="42">
        <v>44593</v>
      </c>
      <c r="BY2" s="42">
        <v>44621</v>
      </c>
      <c r="BZ2" s="42">
        <v>44652</v>
      </c>
      <c r="CA2" s="42">
        <v>44682</v>
      </c>
      <c r="CB2" s="42">
        <v>44713</v>
      </c>
      <c r="CC2" s="42">
        <v>44743</v>
      </c>
      <c r="CD2" s="42">
        <v>44774</v>
      </c>
      <c r="CE2" s="42">
        <v>44805</v>
      </c>
      <c r="CF2" s="42">
        <v>44835</v>
      </c>
      <c r="CG2" s="42">
        <v>44866</v>
      </c>
      <c r="CH2" s="42">
        <v>44896</v>
      </c>
      <c r="CI2" s="42">
        <v>44927</v>
      </c>
      <c r="CJ2" s="42">
        <v>44958</v>
      </c>
      <c r="CK2" s="42">
        <v>44986</v>
      </c>
      <c r="CL2" s="42">
        <v>45017</v>
      </c>
      <c r="CM2" s="42">
        <v>45047</v>
      </c>
      <c r="CN2" s="42">
        <v>45078</v>
      </c>
      <c r="CO2" s="42">
        <v>45108</v>
      </c>
      <c r="CP2" s="42">
        <v>45139</v>
      </c>
      <c r="CQ2" s="42">
        <v>45170</v>
      </c>
      <c r="CR2" s="42">
        <v>45200</v>
      </c>
      <c r="CS2" s="42">
        <v>45231</v>
      </c>
      <c r="CT2" s="42">
        <v>45261</v>
      </c>
      <c r="CU2" s="42">
        <v>45292</v>
      </c>
      <c r="CV2" s="42">
        <v>45323</v>
      </c>
      <c r="CW2" s="42">
        <v>45352</v>
      </c>
      <c r="CX2" s="42">
        <v>45383</v>
      </c>
      <c r="CY2" s="42">
        <v>45413</v>
      </c>
      <c r="CZ2" s="42">
        <v>45444</v>
      </c>
      <c r="DA2" s="42">
        <v>45474</v>
      </c>
      <c r="DB2" s="42">
        <v>45505</v>
      </c>
      <c r="DC2" s="42">
        <v>45536</v>
      </c>
      <c r="DD2" s="42">
        <v>45566</v>
      </c>
      <c r="DE2" s="42">
        <v>45597</v>
      </c>
      <c r="DF2" s="42">
        <v>45627</v>
      </c>
      <c r="DG2" s="42">
        <v>45658</v>
      </c>
      <c r="DH2" s="42">
        <v>45689</v>
      </c>
      <c r="DI2" s="42">
        <v>45717</v>
      </c>
      <c r="DJ2" s="42">
        <v>45748</v>
      </c>
      <c r="DK2" s="4"/>
      <c r="DL2" s="107" t="s">
        <v>120</v>
      </c>
      <c r="DM2" s="107" t="s">
        <v>124</v>
      </c>
    </row>
    <row r="3" spans="1:118" ht="15" customHeight="1">
      <c r="A3" s="120" t="s">
        <v>3</v>
      </c>
      <c r="B3" s="54" t="s">
        <v>35</v>
      </c>
      <c r="C3" s="55">
        <f>+IF('Series sa'!EQ3&lt;&gt;'Series sa'!$ER$9,'Series sa'!EQ3/'Series sa'!EP3-1,"-")</f>
        <v>7.8148059496760958E-3</v>
      </c>
      <c r="D3" s="55">
        <f>+IF('Series sa'!ER3&lt;&gt;'Series sa'!$ER$9,'Series sa'!ER3/'Series sa'!EQ3-1,"-")</f>
        <v>-8.4381298337576904E-3</v>
      </c>
      <c r="E3" s="56">
        <f>+IF('Series sa'!ES3&lt;&gt;'Series sa'!$ER$9,'Series sa'!ES3/'Series sa'!ER3-1,"-")</f>
        <v>-5.9003213564970958E-3</v>
      </c>
      <c r="F3" s="57">
        <f>+IF('Series sa'!ET3&lt;&gt;'Series sa'!$ER$9,'Series sa'!ET3/'Series sa'!ES3-1,"-")</f>
        <v>-6.3181188009234779E-3</v>
      </c>
      <c r="G3" s="57">
        <f>+IF('Series sa'!EU3&lt;&gt;'Series sa'!$ER$9,'Series sa'!EU3/'Series sa'!ET3-1,"-")</f>
        <v>-4.6554660485896848E-3</v>
      </c>
      <c r="H3" s="55">
        <f>+IF('Series sa'!EV3&lt;&gt;'Series sa'!$ER$9,'Series sa'!EV3/'Series sa'!EU3-1,"-")</f>
        <v>-2.359568819462976E-3</v>
      </c>
      <c r="I3" s="55">
        <f>+IF('Series sa'!EW3&lt;&gt;'Series sa'!$ER$9,'Series sa'!EW3/'Series sa'!EV3-1,"-")</f>
        <v>1.5834613158118849E-3</v>
      </c>
      <c r="J3" s="55">
        <f>+IF('Series sa'!EX3&lt;&gt;'Series sa'!$ER$9,'Series sa'!EX3/'Series sa'!EW3-1,"-")</f>
        <v>8.3815292506064232E-3</v>
      </c>
      <c r="K3" s="55">
        <f>+IF('Series sa'!EY3&lt;&gt;'Series sa'!$ER$9,'Series sa'!EY3/'Series sa'!EX3-1,"-")</f>
        <v>-4.3530496571929644E-3</v>
      </c>
      <c r="L3" s="55">
        <f>+IF('Series sa'!EZ3&lt;&gt;'Series sa'!$ER$9,'Series sa'!EZ3/'Series sa'!EY3-1,"-")</f>
        <v>1.2265710932279905E-3</v>
      </c>
      <c r="M3" s="58">
        <f>+IF('Series sa'!FA3&lt;&gt;'Series sa'!$ER$9,'Series sa'!FA3/'Series sa'!EZ3-1,"-")</f>
        <v>4.4318598255608244E-3</v>
      </c>
      <c r="N3" s="55">
        <f>+IF('Series sa'!FB3&lt;&gt;'Series sa'!$ER$9,'Series sa'!FB3/'Series sa'!FA3-1,"-")</f>
        <v>9.0917922669340179E-3</v>
      </c>
      <c r="O3" s="55">
        <f>+IF('Series sa'!FC3&lt;&gt;'Series sa'!$ER$9,'Series sa'!FC3/'Series sa'!FB3-1,"-")</f>
        <v>1.9655356650125633E-3</v>
      </c>
      <c r="P3" s="56">
        <f>+IF('Series sa'!FD3&lt;&gt;'Series sa'!$ER$9,'Series sa'!FD3/'Series sa'!FC3-1,"-")</f>
        <v>-4.4658976787325111E-3</v>
      </c>
      <c r="Q3" s="59">
        <f>+IF('Series sa'!FE3&lt;&gt;'Series sa'!$ER$9,'Series sa'!FE3/'Series sa'!FD3-1,"-")</f>
        <v>7.8379578035063791E-3</v>
      </c>
      <c r="R3" s="19">
        <f>+IF('Series sa'!FF3&lt;&gt;'Series sa'!$ER$9,'Series sa'!FF3/'Series sa'!FE3-1,"-")</f>
        <v>-1.585126831944228E-3</v>
      </c>
      <c r="S3" s="19">
        <f>+IF('Series sa'!FG3&lt;&gt;'Series sa'!$ER$9,'Series sa'!FG3/'Series sa'!FF3-1,"-")</f>
        <v>6.1136514149451315E-3</v>
      </c>
      <c r="T3" s="19">
        <f>+IF('Series sa'!FH3&lt;&gt;'Series sa'!$ER$9,'Series sa'!FH3/'Series sa'!FG3-1,"-")</f>
        <v>1.038017821614301E-2</v>
      </c>
      <c r="U3" s="19">
        <f>+IF('Series sa'!FI3&lt;&gt;'Series sa'!$ER$9,'Series sa'!FI3/'Series sa'!FH3-1,"-")</f>
        <v>2.4618871414754384E-3</v>
      </c>
      <c r="V3" s="19">
        <f>+IF('Series sa'!FJ3&lt;&gt;'Series sa'!$ER$9,'Series sa'!FJ3/'Series sa'!FI3-1,"-")</f>
        <v>7.8591851254694589E-5</v>
      </c>
      <c r="W3" s="19">
        <f>+IF('Series sa'!FK3&lt;&gt;'Series sa'!$ER$9,'Series sa'!FK3/'Series sa'!FJ3-1,"-")</f>
        <v>5.3849947627859773E-3</v>
      </c>
      <c r="X3" s="19">
        <f>+IF('Series sa'!FL3&lt;&gt;'Series sa'!$ER$9,'Series sa'!FL3/'Series sa'!FK3-1,"-")</f>
        <v>3.8194784541969451E-3</v>
      </c>
      <c r="Y3" s="19">
        <f>+IF('Series sa'!FM3&lt;&gt;'Series sa'!$ER$9,'Series sa'!FM3/'Series sa'!FL3-1,"-")</f>
        <v>4.9167836509280693E-3</v>
      </c>
      <c r="Z3" s="19">
        <f>+IF('Series sa'!FN3&lt;&gt;'Series sa'!$ER$9,'Series sa'!FN3/'Series sa'!FM3-1,"-")</f>
        <v>-2.1757120979527533E-3</v>
      </c>
      <c r="AA3" s="19">
        <f>+IF('Series sa'!FO3&lt;&gt;'Series sa'!$ER$9,'Series sa'!FO3/'Series sa'!FN3-1,"-")</f>
        <v>-8.3142182004383169E-3</v>
      </c>
      <c r="AB3" s="19">
        <f>+IF('Series sa'!FP3&lt;&gt;'Series sa'!$ER$9,'Series sa'!FP3/'Series sa'!FO3-1,"-")</f>
        <v>4.7012402303732159E-3</v>
      </c>
      <c r="AC3" s="19">
        <f>+IF('Series sa'!FQ3&lt;&gt;'Series sa'!$ER$9,'Series sa'!FQ3/'Series sa'!FP3-1,"-")</f>
        <v>-3.5889841792486887E-3</v>
      </c>
      <c r="AD3" s="19">
        <f>+IF('Series sa'!FR3&lt;&gt;'Series sa'!$ER$9,'Series sa'!FR3/'Series sa'!FQ3-1,"-")</f>
        <v>-2.8900696380244284E-2</v>
      </c>
      <c r="AE3" s="19">
        <f>+IF('Series sa'!FS3&lt;&gt;'Series sa'!$ER$9,'Series sa'!FS3/'Series sa'!FR3-1,"-")</f>
        <v>-1.3947307164151157E-2</v>
      </c>
      <c r="AF3" s="19">
        <f>+IF('Series sa'!FT3&lt;&gt;'Series sa'!$ER$9,'Series sa'!FT3/'Series sa'!FS3-1,"-")</f>
        <v>-9.0403007401207436E-3</v>
      </c>
      <c r="AG3" s="19">
        <f>+IF('Series sa'!FU3&lt;&gt;'Series sa'!$ER$9,'Series sa'!FU3/'Series sa'!FT3-1,"-")</f>
        <v>3.0466407107505589E-3</v>
      </c>
      <c r="AH3" s="19">
        <f>+IF('Series sa'!FV3&lt;&gt;'Series sa'!$ER$9,'Series sa'!FV3/'Series sa'!FU3-1,"-")</f>
        <v>1.9596949985409173E-2</v>
      </c>
      <c r="AI3" s="19">
        <f>+IF('Series sa'!FW3&lt;&gt;'Series sa'!$ER$9,'Series sa'!FW3/'Series sa'!FV3-1,"-")</f>
        <v>-2.3048312655893133E-2</v>
      </c>
      <c r="AJ3" s="19">
        <f>+IF('Series sa'!FX3&lt;&gt;'Series sa'!$ER$9,'Series sa'!FX3/'Series sa'!FW3-1,"-")</f>
        <v>2.98074854330177E-3</v>
      </c>
      <c r="AK3" s="19">
        <f>+IF('Series sa'!FY3&lt;&gt;'Series sa'!$ER$9,'Series sa'!FY3/'Series sa'!FX3-1,"-")</f>
        <v>-1.3990143835585833E-2</v>
      </c>
      <c r="AL3" s="19">
        <f>+IF('Series sa'!FZ3&lt;&gt;'Series sa'!$ER$9,'Series sa'!FZ3/'Series sa'!FY3-1,"-")</f>
        <v>9.7915279764171359E-4</v>
      </c>
      <c r="AM3" s="19">
        <f>+IF('Series sa'!GA3&lt;&gt;'Series sa'!$ER$9,'Series sa'!GA3/'Series sa'!FZ3-1,"-")</f>
        <v>7.6742839399623897E-4</v>
      </c>
      <c r="AN3" s="19">
        <f>+IF('Series sa'!GB3&lt;&gt;'Series sa'!$ER$9,'Series sa'!GB3/'Series sa'!GA3-1,"-")</f>
        <v>1.4027229603696512E-2</v>
      </c>
      <c r="AO3" s="19">
        <f>+IF('Series sa'!GC3&lt;&gt;'Series sa'!$ER$9,'Series sa'!GC3/'Series sa'!GB3-1,"-")</f>
        <v>-1.1790921853142011E-2</v>
      </c>
      <c r="AP3" s="19">
        <f>+IF('Series sa'!GD3&lt;&gt;'Series sa'!$ER$9,'Series sa'!GD3/'Series sa'!GC3-1,"-")</f>
        <v>1.3008786474448808E-3</v>
      </c>
      <c r="AQ3" s="19">
        <f>+IF('Series sa'!GE3&lt;&gt;'Series sa'!$ER$9,'Series sa'!GE3/'Series sa'!GD3-1,"-")</f>
        <v>1.5200898047464495E-2</v>
      </c>
      <c r="AR3" s="19">
        <f>+IF('Series sa'!GF3&lt;&gt;'Series sa'!$ER$9,'Series sa'!GF3/'Series sa'!GE3-1,"-")</f>
        <v>-5.1502128239686584E-3</v>
      </c>
      <c r="AS3" s="19">
        <f>+IF('Series sa'!GG3&lt;&gt;'Series sa'!$ER$9,'Series sa'!GG3/'Series sa'!GF3-1,"-")</f>
        <v>1.1886225152821339E-2</v>
      </c>
      <c r="AT3" s="19">
        <f>+IF('Series sa'!GH3&lt;&gt;'Series sa'!$ER$9,'Series sa'!GH3/'Series sa'!GG3-1,"-")</f>
        <v>-6.1433143042851635E-3</v>
      </c>
      <c r="AU3" s="19">
        <f>+IF('Series sa'!GI3&lt;&gt;'Series sa'!$ER$9,'Series sa'!GI3/'Series sa'!GH3-1,"-")</f>
        <v>-2.8941996020842908E-2</v>
      </c>
      <c r="AV3" s="19">
        <f>+IF('Series sa'!GJ3&lt;&gt;'Series sa'!$ER$9,'Series sa'!GJ3/'Series sa'!GI3-1,"-")</f>
        <v>2.4472857943032E-2</v>
      </c>
      <c r="AW3" s="19">
        <f>+IF('Series sa'!GK3&lt;&gt;'Series sa'!$ER$9,'Series sa'!GK3/'Series sa'!GJ3-1,"-")</f>
        <v>-1.9770609633903202E-2</v>
      </c>
      <c r="AX3" s="19">
        <f>+IF('Series sa'!GL3&lt;&gt;'Series sa'!$ER$9,'Series sa'!GL3/'Series sa'!GK3-1,"-")</f>
        <v>-7.4183608606985807E-3</v>
      </c>
      <c r="AY3" s="19">
        <f>+IF('Series sa'!GM3&lt;&gt;'Series sa'!$ER$9,'Series sa'!GM3/'Series sa'!GL3-1,"-")</f>
        <v>4.8493068701276343E-3</v>
      </c>
      <c r="AZ3" s="19">
        <f>+IF('Series sa'!GN3&lt;&gt;'Series sa'!$ER$9,'Series sa'!GN3/'Series sa'!GM3-1,"-")</f>
        <v>-1.2937698245659601E-2</v>
      </c>
      <c r="BA3" s="19">
        <f>+IF('Series sa'!GO3&lt;&gt;'Series sa'!$ER$9,'Series sa'!GO3/'Series sa'!GN3-1,"-")</f>
        <v>-9.6515866668222428E-2</v>
      </c>
      <c r="BB3" s="19">
        <f>+IF('Series sa'!GP3&lt;&gt;'Series sa'!$ER$9,'Series sa'!GP3/'Series sa'!GO3-1,"-")</f>
        <v>-0.15440157560111545</v>
      </c>
      <c r="BC3" s="19">
        <f>+IF('Series sa'!GQ3&lt;&gt;'Series sa'!$ER$9,'Series sa'!GQ3/'Series sa'!GP3-1,"-")</f>
        <v>0.10863201077693407</v>
      </c>
      <c r="BD3" s="19">
        <f>+IF('Series sa'!GR3&lt;&gt;'Series sa'!$ER$9,'Series sa'!GR3/'Series sa'!GQ3-1,"-")</f>
        <v>6.1300389284565382E-2</v>
      </c>
      <c r="BE3" s="19">
        <f>+IF('Series sa'!GS3&lt;&gt;'Series sa'!$ER$9,'Series sa'!GS3/'Series sa'!GR3-1,"-")</f>
        <v>1.076495783464626E-2</v>
      </c>
      <c r="BF3" s="19">
        <f>+IF('Series sa'!GT3&lt;&gt;'Series sa'!$ER$9,'Series sa'!GT3/'Series sa'!GS3-1,"-")</f>
        <v>2.235202659106772E-2</v>
      </c>
      <c r="BG3" s="19">
        <f>+IF('Series sa'!GU3&lt;&gt;'Series sa'!$ER$9,'Series sa'!GU3/'Series sa'!GT3-1,"-")</f>
        <v>1.4037414732021247E-2</v>
      </c>
      <c r="BH3" s="19">
        <f>+IF('Series sa'!GV3&lt;&gt;'Series sa'!$ER$9,'Series sa'!GV3/'Series sa'!GU3-1,"-")</f>
        <v>2.1616074184691803E-2</v>
      </c>
      <c r="BI3" s="19">
        <f>+IF('Series sa'!GW3&lt;&gt;'Series sa'!$ER$9,'Series sa'!GW3/'Series sa'!GV3-1,"-")</f>
        <v>9.4356793882215406E-3</v>
      </c>
      <c r="BJ3" s="19">
        <f>+IF('Series sa'!GX3&lt;&gt;'Series sa'!$ER$9,'Series sa'!GX3/'Series sa'!GW3-1,"-")</f>
        <v>1.3715173050997898E-2</v>
      </c>
      <c r="BK3" s="19">
        <f>+IF('Series sa'!GY3&lt;&gt;'Series sa'!$ER$9,'Series sa'!GY3/'Series sa'!GX3-1,"-")</f>
        <v>2.1761532150762708E-2</v>
      </c>
      <c r="BL3" s="19">
        <f>+IF('Series sa'!GZ3&lt;&gt;'Series sa'!$ER$9,'Series sa'!GZ3/'Series sa'!GY3-1,"-")</f>
        <v>-1.7739016448616307E-2</v>
      </c>
      <c r="BM3" s="19">
        <f>+IF('Series sa'!HA3&lt;&gt;'Series sa'!$ER$9,'Series sa'!HA3/'Series sa'!GZ3-1,"-")</f>
        <v>2.4427003987101736E-2</v>
      </c>
      <c r="BN3" s="19">
        <f>+IF('Series sa'!HB3&lt;&gt;'Series sa'!$ER$9,'Series sa'!HB3/'Series sa'!HA3-1,"-")</f>
        <v>-6.9513486962567983E-3</v>
      </c>
      <c r="BO3" s="19">
        <f>+IF('Series sa'!HC3&lt;&gt;'Series sa'!$ER$9,'Series sa'!HC3/'Series sa'!HB3-1,"-")</f>
        <v>-3.7910015023572274E-3</v>
      </c>
      <c r="BP3" s="19">
        <f>+IF('Series sa'!HD3&lt;&gt;'Series sa'!$ER$9,'Series sa'!HD3/'Series sa'!HC3-1,"-")</f>
        <v>1.8962146332759611E-2</v>
      </c>
      <c r="BQ3" s="19">
        <f>+IF('Series sa'!HE3&lt;&gt;'Series sa'!$ER$9,'Series sa'!HE3/'Series sa'!HD3-1,"-")</f>
        <v>-1.3579114938984116E-3</v>
      </c>
      <c r="BR3" s="19">
        <f>+IF('Series sa'!HF3&lt;&gt;'Series sa'!$ER$9,'Series sa'!HF3/'Series sa'!HE3-1,"-")</f>
        <v>1.3328854938674528E-2</v>
      </c>
      <c r="BS3" s="19">
        <f>+IF('Series sa'!HG3&lt;&gt;'Series sa'!$ER$9,'Series sa'!HG3/'Series sa'!HF3-1,"-")</f>
        <v>4.2379517617079365E-3</v>
      </c>
      <c r="BT3" s="19">
        <f>+IF('Series sa'!HH3&lt;&gt;'Series sa'!$ER$9,'Series sa'!HH3/'Series sa'!HG3-1,"-")</f>
        <v>-3.5618159563397533E-3</v>
      </c>
      <c r="BU3" s="19">
        <f>+IF('Series sa'!HI3&lt;&gt;'Series sa'!$ER$9,'Series sa'!HI3/'Series sa'!HH3-1,"-")</f>
        <v>1.6283706401514664E-2</v>
      </c>
      <c r="BV3" s="19">
        <f>+IF('Series sa'!HJ3&lt;&gt;'Series sa'!$ER$9,'Series sa'!HJ3/'Series sa'!HI3-1,"-")</f>
        <v>2.7121918451103122E-2</v>
      </c>
      <c r="BW3" s="19">
        <f>+IF('Series sa'!HK3&lt;&gt;'Series sa'!$ER$9,'Series sa'!HK3/'Series sa'!HJ3-1,"-")</f>
        <v>-1.089230232968974E-2</v>
      </c>
      <c r="BX3" s="19">
        <f>+IF('Series sa'!HL3&lt;&gt;'Series sa'!$ER$9,'Series sa'!HL3/'Series sa'!HK3-1,"-")</f>
        <v>1.1518492232939437E-2</v>
      </c>
      <c r="BY3" s="19">
        <f>+IF('Series sa'!HM3&lt;&gt;'Series sa'!$ER$9,'Series sa'!HM3/'Series sa'!HL3-1,"-")</f>
        <v>-2.1320096286123746E-3</v>
      </c>
      <c r="BZ3" s="19">
        <f>+IF('Series sa'!HN3&lt;&gt;'Series sa'!$ER$9,'Series sa'!HN3/'Series sa'!HM3-1,"-")</f>
        <v>8.1637603941662196E-3</v>
      </c>
      <c r="CA3" s="19">
        <f>+IF('Series sa'!HO3&lt;&gt;'Series sa'!$ER$9,'Series sa'!HO3/'Series sa'!HN3-1,"-")</f>
        <v>8.713903822921143E-4</v>
      </c>
      <c r="CB3" s="19">
        <f>+IF('Series sa'!HP3&lt;&gt;'Series sa'!$ER$9,'Series sa'!HP3/'Series sa'!HO3-1,"-")</f>
        <v>1.0281454090532494E-2</v>
      </c>
      <c r="CC3" s="19">
        <f>+IF('Series sa'!HQ3&lt;&gt;'Series sa'!$ER$9,'Series sa'!HQ3/'Series sa'!HP3-1,"-")</f>
        <v>-6.9590791626901183E-3</v>
      </c>
      <c r="CD3" s="19">
        <f>+IF('Series sa'!HR3&lt;&gt;'Series sa'!$ER$9,'Series sa'!HR3/'Series sa'!HQ3-1,"-")</f>
        <v>-3.6930150113707594E-3</v>
      </c>
      <c r="CE3" s="19">
        <f>+IF('Series sa'!HS3&lt;&gt;'Series sa'!$ER$9,'Series sa'!HS3/'Series sa'!HR3-1,"-")</f>
        <v>-7.0076899156733541E-3</v>
      </c>
      <c r="CF3" s="19">
        <f>+IF('Series sa'!HT3&lt;&gt;'Series sa'!$ER$9,'Series sa'!HT3/'Series sa'!HS3-1,"-")</f>
        <v>-1.2702412697363052E-2</v>
      </c>
      <c r="CG3" s="19">
        <f>+IF('Series sa'!HU3&lt;&gt;'Series sa'!$ER$9,'Series sa'!HU3/'Series sa'!HT3-1,"-")</f>
        <v>-5.7584686696684484E-3</v>
      </c>
      <c r="CH3" s="19">
        <f>+IF('Series sa'!HV3&lt;&gt;'Series sa'!$ER$9,'Series sa'!HV3/'Series sa'!HU3-1,"-")</f>
        <v>1.8400152421602645E-3</v>
      </c>
      <c r="CI3" s="19">
        <f>+IF('Series sa'!HW3&lt;&gt;'Series sa'!$ER$9,'Series sa'!HW3/'Series sa'!HV3-1,"-")</f>
        <v>1.4693537907239484E-2</v>
      </c>
      <c r="CJ3" s="19">
        <f>+IF('Series sa'!HX3&lt;&gt;'Series sa'!$ER$9,'Series sa'!HX3/'Series sa'!HW3-1,"-")</f>
        <v>-4.3411373272154163E-3</v>
      </c>
      <c r="CK3" s="19">
        <f>+IF('Series sa'!HY3&lt;&gt;'Series sa'!$ER$9,'Series sa'!HY3/'Series sa'!HX3-1,"-")</f>
        <v>1.0918695595767414E-2</v>
      </c>
      <c r="CL3" s="19">
        <f>+IF('Series sa'!HZ3&lt;&gt;'Series sa'!$ER$9,'Series sa'!HZ3/'Series sa'!HY3-1,"-")</f>
        <v>-2.275630100164816E-2</v>
      </c>
      <c r="CM3" s="19">
        <f>+IF('Series sa'!IA3&lt;&gt;'Series sa'!$ER$9,'Series sa'!IA3/'Series sa'!HZ3-1,"-")</f>
        <v>-1.5164835525539599E-2</v>
      </c>
      <c r="CN3" s="19">
        <f>+IF('Series sa'!IB3&lt;&gt;'Series sa'!$ER$9,'Series sa'!IB3/'Series sa'!IA3-1,"-")</f>
        <v>3.4125746130546641E-3</v>
      </c>
      <c r="CO3" s="19">
        <f>+IF('Series sa'!IC3&lt;&gt;'Series sa'!$ER$9,'Series sa'!IC3/'Series sa'!IB3-1,"-")</f>
        <v>1.3980672437519326E-2</v>
      </c>
      <c r="CP3" s="19">
        <f>+IF('Series sa'!ID3&lt;&gt;'Series sa'!$ER$9,'Series sa'!ID3/'Series sa'!IC3-1,"-")</f>
        <v>1.2090093043640948E-2</v>
      </c>
      <c r="CQ3" s="19">
        <f>+IF('Series sa'!IE3&lt;&gt;'Series sa'!$ER$9,'Series sa'!IE3/'Series sa'!ID3-1,"-")</f>
        <v>-2.1342839014155679E-3</v>
      </c>
      <c r="CR3" s="19">
        <f>+IF('Series sa'!IF3&lt;&gt;'Series sa'!$ER$9,'Series sa'!IF3/'Series sa'!IE3-1,"-")</f>
        <v>-7.6706304380697032E-3</v>
      </c>
      <c r="CS3" s="19">
        <f>+IF('Series sa'!IG3&lt;&gt;'Series sa'!$ER$9,'Series sa'!IG3/'Series sa'!IF3-1,"-")</f>
        <v>-1.4054396809386693E-2</v>
      </c>
      <c r="CT3" s="19">
        <f>+IF('Series sa'!IH3&lt;&gt;'Series sa'!$ER$9,'Series sa'!IH3/'Series sa'!IG3-1,"-")</f>
        <v>-1.8471589113870701E-2</v>
      </c>
      <c r="CU3" s="19">
        <f>+IF('Series sa'!II3&lt;&gt;'Series sa'!$ER$9,'Series sa'!II3/'Series sa'!IH3-1,"-")</f>
        <v>2.4768809757635957E-3</v>
      </c>
      <c r="CV3" s="19">
        <f>+IF('Series sa'!IJ3&lt;&gt;'Series sa'!$ER$9,'Series sa'!IJ3/'Series sa'!II3-1,"-")</f>
        <v>-3.6641005998920839E-3</v>
      </c>
      <c r="CW3" s="19">
        <f>+IF('Series sa'!IK3&lt;&gt;'Series sa'!$ER$9,'Series sa'!IK3/'Series sa'!IJ3-1,"-")</f>
        <v>-7.5948111950698838E-3</v>
      </c>
      <c r="CX3" s="19">
        <f>+IF('Series sa'!IL3&lt;&gt;'Series sa'!$ER$9,'Series sa'!IL3/'Series sa'!IK3-1,"-")</f>
        <v>-1.2269973067513096E-2</v>
      </c>
      <c r="CY3" s="19">
        <f>+IF('Series sa'!IM3&lt;&gt;'Series sa'!$ER$9,'Series sa'!IM3/'Series sa'!IL3-1,"-")</f>
        <v>9.4886652029537721E-3</v>
      </c>
      <c r="CZ3" s="19">
        <f>+IF('Series sa'!IN3&lt;&gt;'Series sa'!$ER$9,'Series sa'!IN3/'Series sa'!IM3-1,"-")</f>
        <v>2.5790429449206176E-3</v>
      </c>
      <c r="DA3" s="19">
        <f>+IF('Series sa'!IO3&lt;&gt;'Series sa'!$ER$9,'Series sa'!IO3/'Series sa'!IN3-1,"-")</f>
        <v>2.7789836398667278E-2</v>
      </c>
      <c r="DB3" s="19">
        <f>+IF('Series sa'!IP3&lt;&gt;'Series sa'!$ER$9,'Series sa'!IP3/'Series sa'!IO3-1,"-")</f>
        <v>9.9592976118132448E-3</v>
      </c>
      <c r="DC3" s="19">
        <f>+IF('Series sa'!IQ3&lt;&gt;'Series sa'!$ER$9,'Series sa'!IQ3/'Series sa'!IP3-1,"-")</f>
        <v>-5.8181091797004925E-5</v>
      </c>
      <c r="DD3" s="19">
        <f>+IF('Series sa'!IR3&lt;&gt;'Series sa'!$ER$9,'Series sa'!IR3/'Series sa'!IQ3-1,"-")</f>
        <v>4.1597752716058256E-3</v>
      </c>
      <c r="DE3" s="19">
        <f>+IF('Series sa'!IS3&lt;&gt;'Series sa'!$ER$9,'Series sa'!IS3/'Series sa'!IR3-1,"-")</f>
        <v>8.8731002332991249E-3</v>
      </c>
      <c r="DF3" s="19">
        <f>+IF('Series sa'!IT3&lt;&gt;'Series sa'!$ER$9,'Series sa'!IT3/'Series sa'!IS3-1,"-")</f>
        <v>1.2046590453577588E-2</v>
      </c>
      <c r="DG3" s="19">
        <f>+IF('Series sa'!IU3&lt;&gt;'Series sa'!$ER$9,'Series sa'!IU3/'Series sa'!IT3-1,"-")</f>
        <v>5.2275413444444752E-3</v>
      </c>
      <c r="DH3" s="19">
        <f>+IF('Series sa'!IV3&lt;&gt;'Series sa'!$ER$9,'Series sa'!IV3/'Series sa'!IU3-1,"-")</f>
        <v>7.412679135364364E-3</v>
      </c>
      <c r="DI3" s="19">
        <f>+IF('Series sa'!IW3&lt;&gt;'Series sa'!$ER$9,'Series sa'!IW3/'Series sa'!IV3-1,"-")</f>
        <v>-1.7655813528384079E-2</v>
      </c>
      <c r="DJ3" s="19" t="str">
        <f>+IF('Series sa'!IX3&lt;&gt;'Series sa'!$ER$9,'Series sa'!IX3/'Series sa'!IW3-1,"-")</f>
        <v>-</v>
      </c>
      <c r="DK3" s="4"/>
      <c r="DL3" s="19">
        <f>+'Series sa'!JJ3</f>
        <v>1.523252859373625E-2</v>
      </c>
      <c r="DM3" s="19">
        <f>+'Series sa'!JK3</f>
        <v>-9.3961756264608898E-3</v>
      </c>
    </row>
    <row r="4" spans="1:118" ht="18">
      <c r="A4" s="112"/>
      <c r="B4" s="60" t="s">
        <v>94</v>
      </c>
      <c r="C4" s="61">
        <f>+IF('Series sa'!EQ4&lt;&gt;'Series sa'!$ER$9,'Series sa'!EQ4/'Series sa'!EP4-1,"-")</f>
        <v>-2.3568353541196796E-3</v>
      </c>
      <c r="D4" s="61">
        <f>+IF('Series sa'!ER4&lt;&gt;'Series sa'!$ER$9,'Series sa'!ER4/'Series sa'!EQ4-1,"-")</f>
        <v>7.033601648622767E-4</v>
      </c>
      <c r="E4" s="61">
        <f>+IF('Series sa'!ES4&lt;&gt;'Series sa'!$ER$9,'Series sa'!ES4/'Series sa'!ER4-1,"-")</f>
        <v>4.4566467664775011E-4</v>
      </c>
      <c r="F4" s="61">
        <f>+IF('Series sa'!ET4&lt;&gt;'Series sa'!$ER$9,'Series sa'!ET4/'Series sa'!ES4-1,"-")</f>
        <v>-1.0688822057616232E-3</v>
      </c>
      <c r="G4" s="61">
        <f>+IF('Series sa'!EU4&lt;&gt;'Series sa'!$ER$9,'Series sa'!EU4/'Series sa'!ET4-1,"-")</f>
        <v>-9.3633996880015946E-4</v>
      </c>
      <c r="H4" s="61">
        <f>+IF('Series sa'!EV4&lt;&gt;'Series sa'!$ER$9,'Series sa'!EV4/'Series sa'!EU4-1,"-")</f>
        <v>-3.4368592923939012E-5</v>
      </c>
      <c r="I4" s="62">
        <f>+IF('Series sa'!EW4&lt;&gt;'Series sa'!$ER$9,'Series sa'!EW4/'Series sa'!EV4-1,"-")</f>
        <v>1.6937079933221355E-4</v>
      </c>
      <c r="J4" s="62">
        <f>+IF('Series sa'!EX4&lt;&gt;'Series sa'!$ER$9,'Series sa'!EX4/'Series sa'!EW4-1,"-")</f>
        <v>2.1329350705467931E-4</v>
      </c>
      <c r="K4" s="62">
        <f>+IF('Series sa'!EY4&lt;&gt;'Series sa'!$ER$9,'Series sa'!EY4/'Series sa'!EX4-1,"-")</f>
        <v>3.9677056332920735E-4</v>
      </c>
      <c r="L4" s="62">
        <f>+IF('Series sa'!EZ4&lt;&gt;'Series sa'!$ER$9,'Series sa'!EZ4/'Series sa'!EY4-1,"-")</f>
        <v>4.6756002246595152E-4</v>
      </c>
      <c r="M4" s="62">
        <f>+IF('Series sa'!FA4&lt;&gt;'Series sa'!$ER$9,'Series sa'!FA4/'Series sa'!EZ4-1,"-")</f>
        <v>1.0223835385596569E-3</v>
      </c>
      <c r="N4" s="62">
        <f>+IF('Series sa'!FB4&lt;&gt;'Series sa'!$ER$9,'Series sa'!FB4/'Series sa'!FA4-1,"-")</f>
        <v>4.867513443442828E-4</v>
      </c>
      <c r="O4" s="62">
        <f>+IF('Series sa'!FC4&lt;&gt;'Series sa'!$ER$9,'Series sa'!FC4/'Series sa'!FB4-1,"-")</f>
        <v>9.4326658192045443E-4</v>
      </c>
      <c r="P4" s="63">
        <f>+IF('Series sa'!FD4&lt;&gt;'Series sa'!$ER$9,'Series sa'!FD4/'Series sa'!FC4-1,"-")</f>
        <v>-2.1919753949151133E-4</v>
      </c>
      <c r="Q4" s="64">
        <f>+IF('Series sa'!FE4&lt;&gt;'Series sa'!$ER$9,'Series sa'!FE4/'Series sa'!FD4-1,"-")</f>
        <v>1.3914901786133971E-3</v>
      </c>
      <c r="R4" s="21">
        <f>+IF('Series sa'!FF4&lt;&gt;'Series sa'!$ER$9,'Series sa'!FF4/'Series sa'!FE4-1,"-")</f>
        <v>1.5493127484522695E-4</v>
      </c>
      <c r="S4" s="21">
        <f>+IF('Series sa'!FG4&lt;&gt;'Series sa'!$ER$9,'Series sa'!FG4/'Series sa'!FF4-1,"-")</f>
        <v>2.6537921032883105E-3</v>
      </c>
      <c r="T4" s="21">
        <f>+IF('Series sa'!FH4&lt;&gt;'Series sa'!$ER$9,'Series sa'!FH4/'Series sa'!FG4-1,"-")</f>
        <v>1.8349357569338309E-3</v>
      </c>
      <c r="U4" s="21">
        <f>+IF('Series sa'!FI4&lt;&gt;'Series sa'!$ER$9,'Series sa'!FI4/'Series sa'!FH4-1,"-")</f>
        <v>1.4650891913601249E-3</v>
      </c>
      <c r="V4" s="21">
        <f>+IF('Series sa'!FJ4&lt;&gt;'Series sa'!$ER$9,'Series sa'!FJ4/'Series sa'!FI4-1,"-")</f>
        <v>8.5253254383133026E-5</v>
      </c>
      <c r="W4" s="21">
        <f>+IF('Series sa'!FK4&lt;&gt;'Series sa'!$ER$9,'Series sa'!FK4/'Series sa'!FJ4-1,"-")</f>
        <v>2.1193217914527995E-3</v>
      </c>
      <c r="X4" s="21">
        <f>+IF('Series sa'!FL4&lt;&gt;'Series sa'!$ER$9,'Series sa'!FL4/'Series sa'!FK4-1,"-")</f>
        <v>9.6783506185071921E-4</v>
      </c>
      <c r="Y4" s="21">
        <f>+IF('Series sa'!FM4&lt;&gt;'Series sa'!$ER$9,'Series sa'!FM4/'Series sa'!FL4-1,"-")</f>
        <v>1.7443916496531209E-3</v>
      </c>
      <c r="Z4" s="21">
        <f>+IF('Series sa'!FN4&lt;&gt;'Series sa'!$ER$9,'Series sa'!FN4/'Series sa'!FM4-1,"-")</f>
        <v>1.6502619613238956E-3</v>
      </c>
      <c r="AA4" s="21">
        <f>+IF('Series sa'!FO4&lt;&gt;'Series sa'!$ER$9,'Series sa'!FO4/'Series sa'!FN4-1,"-")</f>
        <v>8.4176937784641304E-4</v>
      </c>
      <c r="AB4" s="21">
        <f>+IF('Series sa'!FP4&lt;&gt;'Series sa'!$ER$9,'Series sa'!FP4/'Series sa'!FO4-1,"-")</f>
        <v>-2.2773501245194616E-3</v>
      </c>
      <c r="AC4" s="21">
        <f>+IF('Series sa'!FQ4&lt;&gt;'Series sa'!$ER$9,'Series sa'!FQ4/'Series sa'!FP4-1,"-")</f>
        <v>9.6670887050254173E-4</v>
      </c>
      <c r="AD4" s="21">
        <f>+IF('Series sa'!FR4&lt;&gt;'Series sa'!$ER$9,'Series sa'!FR4/'Series sa'!FQ4-1,"-")</f>
        <v>2.8058111749462711E-4</v>
      </c>
      <c r="AE4" s="21">
        <f>+IF('Series sa'!FS4&lt;&gt;'Series sa'!$ER$9,'Series sa'!FS4/'Series sa'!FR4-1,"-")</f>
        <v>-9.8445864145979556E-4</v>
      </c>
      <c r="AF4" s="21">
        <f>+IF('Series sa'!FT4&lt;&gt;'Series sa'!$ER$9,'Series sa'!FT4/'Series sa'!FS4-1,"-")</f>
        <v>-2.3617643891464812E-3</v>
      </c>
      <c r="AG4" s="21">
        <f>+IF('Series sa'!FU4&lt;&gt;'Series sa'!$ER$9,'Series sa'!FU4/'Series sa'!FT4-1,"-")</f>
        <v>-9.7458721084042743E-4</v>
      </c>
      <c r="AH4" s="21">
        <f>+IF('Series sa'!FV4&lt;&gt;'Series sa'!$ER$9,'Series sa'!FV4/'Series sa'!FU4-1,"-")</f>
        <v>-2.5513087980177929E-4</v>
      </c>
      <c r="AI4" s="21">
        <f>+IF('Series sa'!FW4&lt;&gt;'Series sa'!$ER$9,'Series sa'!FW4/'Series sa'!FV4-1,"-")</f>
        <v>-3.5309380723692607E-3</v>
      </c>
      <c r="AJ4" s="21">
        <f>+IF('Series sa'!FX4&lt;&gt;'Series sa'!$ER$9,'Series sa'!FX4/'Series sa'!FW4-1,"-")</f>
        <v>-1.0856772271995441E-3</v>
      </c>
      <c r="AK4" s="21">
        <f>+IF('Series sa'!FY4&lt;&gt;'Series sa'!$ER$9,'Series sa'!FY4/'Series sa'!FX4-1,"-")</f>
        <v>-3.0561313120139877E-3</v>
      </c>
      <c r="AL4" s="21">
        <f>+IF('Series sa'!FZ4&lt;&gt;'Series sa'!$ER$9,'Series sa'!FZ4/'Series sa'!FY4-1,"-")</f>
        <v>-1.9753109182477635E-3</v>
      </c>
      <c r="AM4" s="21">
        <f>+IF('Series sa'!GA4&lt;&gt;'Series sa'!$ER$9,'Series sa'!GA4/'Series sa'!FZ4-1,"-")</f>
        <v>3.6057107498188579E-4</v>
      </c>
      <c r="AN4" s="19">
        <f>+IF('Series sa'!GB4&lt;&gt;'Series sa'!$ER$9,'Series sa'!GB4/'Series sa'!GA4-1,"-")</f>
        <v>8.7238129923727925E-4</v>
      </c>
      <c r="AO4" s="21">
        <f>+IF('Series sa'!GC4&lt;&gt;'Series sa'!$ER$9,'Series sa'!GC4/'Series sa'!GB4-1,"-")</f>
        <v>-2.1368390123145398E-3</v>
      </c>
      <c r="AP4" s="21">
        <f>+IF('Series sa'!GD4&lt;&gt;'Series sa'!$ER$9,'Series sa'!GD4/'Series sa'!GC4-1,"-")</f>
        <v>7.0513279481354552E-4</v>
      </c>
      <c r="AQ4" s="21">
        <f>+IF('Series sa'!GE4&lt;&gt;'Series sa'!$ER$9,'Series sa'!GE4/'Series sa'!GD4-1,"-")</f>
        <v>-3.8610482434420224E-4</v>
      </c>
      <c r="AR4" s="21">
        <f>+IF('Series sa'!GF4&lt;&gt;'Series sa'!$ER$9,'Series sa'!GF4/'Series sa'!GE4-1,"-")</f>
        <v>-6.6159693120482199E-4</v>
      </c>
      <c r="AS4" s="21">
        <f>+IF('Series sa'!GG4&lt;&gt;'Series sa'!$ER$9,'Series sa'!GG4/'Series sa'!GF4-1,"-")</f>
        <v>-3.5209590085727438E-4</v>
      </c>
      <c r="AT4" s="21">
        <f>+IF('Series sa'!GH4&lt;&gt;'Series sa'!$ER$9,'Series sa'!GH4/'Series sa'!GG4-1,"-")</f>
        <v>-1.3972609253528612E-3</v>
      </c>
      <c r="AU4" s="21">
        <f>+IF('Series sa'!GI4&lt;&gt;'Series sa'!$ER$9,'Series sa'!GI4/'Series sa'!GH4-1,"-")</f>
        <v>-1.6281453137738655E-3</v>
      </c>
      <c r="AV4" s="21">
        <f>+IF('Series sa'!GJ4&lt;&gt;'Series sa'!$ER$9,'Series sa'!GJ4/'Series sa'!GI4-1,"-")</f>
        <v>-1.822767282730009E-3</v>
      </c>
      <c r="AW4" s="21">
        <f>+IF('Series sa'!GK4&lt;&gt;'Series sa'!$ER$9,'Series sa'!GK4/'Series sa'!GJ4-1,"-")</f>
        <v>-2.3523469850174061E-3</v>
      </c>
      <c r="AX4" s="21">
        <f>+IF('Series sa'!GL4&lt;&gt;'Series sa'!$ER$9,'Series sa'!GL4/'Series sa'!GK4-1,"-")</f>
        <v>-1.5962375993868738E-3</v>
      </c>
      <c r="AY4" s="21">
        <f>+IF('Series sa'!GM4&lt;&gt;'Series sa'!$ER$9,'Series sa'!GM4/'Series sa'!GL4-1,"-")</f>
        <v>-1.7889382771255624E-3</v>
      </c>
      <c r="AZ4" s="21">
        <f>+IF('Series sa'!GN4&lt;&gt;'Series sa'!$ER$9,'Series sa'!GN4/'Series sa'!GM4-1,"-")</f>
        <v>5.6059552728271456E-4</v>
      </c>
      <c r="BA4" s="21">
        <f>+IF('Series sa'!GO4&lt;&gt;'Series sa'!$ER$9,'Series sa'!GO4/'Series sa'!GN4-1,"-")</f>
        <v>-4.1598397308215684E-3</v>
      </c>
      <c r="BB4" s="21">
        <f>+IF('Series sa'!GP4&lt;&gt;'Series sa'!$ER$9,'Series sa'!GP4/'Series sa'!GO4-1,"-")</f>
        <v>-1.2821361996639524E-2</v>
      </c>
      <c r="BC4" s="21">
        <f>+IF('Series sa'!GQ4&lt;&gt;'Series sa'!$ER$9,'Series sa'!GQ4/'Series sa'!GP4-1,"-")</f>
        <v>-3.6529184715069496E-3</v>
      </c>
      <c r="BD4" s="21">
        <f>+IF('Series sa'!GR4&lt;&gt;'Series sa'!$ER$9,'Series sa'!GR4/'Series sa'!GQ4-1,"-")</f>
        <v>-9.2703411654182499E-4</v>
      </c>
      <c r="BE4" s="21">
        <f>+IF('Series sa'!GS4&lt;&gt;'Series sa'!$ER$9,'Series sa'!GS4/'Series sa'!GR4-1,"-")</f>
        <v>-1.2236078698227848E-3</v>
      </c>
      <c r="BF4" s="21">
        <f>+IF('Series sa'!GT4&lt;&gt;'Series sa'!$ER$9,'Series sa'!GT4/'Series sa'!GS4-1,"-")</f>
        <v>5.0854333908834093E-4</v>
      </c>
      <c r="BG4" s="21">
        <f>+IF('Series sa'!GU4&lt;&gt;'Series sa'!$ER$9,'Series sa'!GU4/'Series sa'!GT4-1,"-")</f>
        <v>7.5264829855159476E-4</v>
      </c>
      <c r="BH4" s="21">
        <f>+IF('Series sa'!GV4&lt;&gt;'Series sa'!$ER$9,'Series sa'!GV4/'Series sa'!GU4-1,"-")</f>
        <v>6.4181830456977451E-5</v>
      </c>
      <c r="BI4" s="21">
        <f>+IF('Series sa'!GW4&lt;&gt;'Series sa'!$ER$9,'Series sa'!GW4/'Series sa'!GV4-1,"-")</f>
        <v>2.482722538434956E-3</v>
      </c>
      <c r="BJ4" s="21">
        <f>+IF('Series sa'!GX4&lt;&gt;'Series sa'!$ER$9,'Series sa'!GX4/'Series sa'!GW4-1,"-")</f>
        <v>-1.7743610804854537E-4</v>
      </c>
      <c r="BK4" s="21">
        <f>+IF('Series sa'!GY4&lt;&gt;'Series sa'!$ER$9,'Series sa'!GY4/'Series sa'!GX4-1,"-")</f>
        <v>2.6856098371552672E-3</v>
      </c>
      <c r="BL4" s="21">
        <f>+IF('Series sa'!GZ4&lt;&gt;'Series sa'!$ER$9,'Series sa'!GZ4/'Series sa'!GY4-1,"-")</f>
        <v>3.0463219250658202E-3</v>
      </c>
      <c r="BM4" s="21">
        <f>+IF('Series sa'!HA4&lt;&gt;'Series sa'!$ER$9,'Series sa'!HA4/'Series sa'!GZ4-1,"-")</f>
        <v>4.4842851755120261E-3</v>
      </c>
      <c r="BN4" s="21">
        <f>+IF('Series sa'!HB4&lt;&gt;'Series sa'!$ER$9,'Series sa'!HB4/'Series sa'!HA4-1,"-")</f>
        <v>4.2567992554001233E-3</v>
      </c>
      <c r="BO4" s="21">
        <f>+IF('Series sa'!HC4&lt;&gt;'Series sa'!$ER$9,'Series sa'!HC4/'Series sa'!HB4-1,"-")</f>
        <v>1.4006892946194505E-3</v>
      </c>
      <c r="BP4" s="21">
        <f>+IF('Series sa'!HD4&lt;&gt;'Series sa'!$ER$9,'Series sa'!HD4/'Series sa'!HC4-1,"-")</f>
        <v>1.0302931706904772E-3</v>
      </c>
      <c r="BQ4" s="22">
        <f>+IF('Series sa'!HE4&lt;&gt;'Series sa'!$ER$9,'Series sa'!HE4/'Series sa'!HD4-1,"-")</f>
        <v>1.146871808836547E-3</v>
      </c>
      <c r="BR4" s="22">
        <f>+IF('Series sa'!HF4&lt;&gt;'Series sa'!$ER$9,'Series sa'!HF4/'Series sa'!HE4-1,"-")</f>
        <v>2.6399296540999817E-3</v>
      </c>
      <c r="BS4" s="22">
        <f>+IF('Series sa'!HG4&lt;&gt;'Series sa'!$ER$9,'Series sa'!HG4/'Series sa'!HF4-1,"-")</f>
        <v>3.0367586147477255E-3</v>
      </c>
      <c r="BT4" s="22">
        <f>+IF('Series sa'!HH4&lt;&gt;'Series sa'!$ER$9,'Series sa'!HH4/'Series sa'!HG4-1,"-")</f>
        <v>2.8322902290423002E-3</v>
      </c>
      <c r="BU4" s="22">
        <f>+IF('Series sa'!HI4&lt;&gt;'Series sa'!$ER$9,'Series sa'!HI4/'Series sa'!HH4-1,"-")</f>
        <v>3.4743741978469078E-3</v>
      </c>
      <c r="BV4" s="22">
        <f>+IF('Series sa'!HJ4&lt;&gt;'Series sa'!$ER$9,'Series sa'!HJ4/'Series sa'!HI4-1,"-")</f>
        <v>4.4687102663798495E-3</v>
      </c>
      <c r="BW4" s="22">
        <f>+IF('Series sa'!HK4&lt;&gt;'Series sa'!$ER$9,'Series sa'!HK4/'Series sa'!HJ4-1,"-")</f>
        <v>3.731742641509106E-3</v>
      </c>
      <c r="BX4" s="22">
        <f>+IF('Series sa'!HL4&lt;&gt;'Series sa'!$ER$9,'Series sa'!HL4/'Series sa'!HK4-1,"-")</f>
        <v>1.9856640218514077E-3</v>
      </c>
      <c r="BY4" s="22">
        <f>+IF('Series sa'!HM4&lt;&gt;'Series sa'!$ER$9,'Series sa'!HM4/'Series sa'!HL4-1,"-")</f>
        <v>3.5607695987325272E-3</v>
      </c>
      <c r="BZ4" s="22">
        <f>+IF('Series sa'!HN4&lt;&gt;'Series sa'!$ER$9,'Series sa'!HN4/'Series sa'!HM4-1,"-")</f>
        <v>3.887679136570954E-3</v>
      </c>
      <c r="CA4" s="22">
        <f>+IF('Series sa'!HO4&lt;&gt;'Series sa'!$ER$9,'Series sa'!HO4/'Series sa'!HN4-1,"-")</f>
        <v>3.4420738975851073E-3</v>
      </c>
      <c r="CB4" s="21">
        <f>+IF('Series sa'!HP4&lt;&gt;'Series sa'!$ER$9,'Series sa'!HP4/'Series sa'!HO4-1,"-")</f>
        <v>3.7211224570250501E-3</v>
      </c>
      <c r="CC4" s="21">
        <f>+IF('Series sa'!HQ4&lt;&gt;'Series sa'!$ER$9,'Series sa'!HQ4/'Series sa'!HP4-1,"-")</f>
        <v>4.3650160221888612E-3</v>
      </c>
      <c r="CD4" s="21">
        <f>+IF('Series sa'!HR4&lt;&gt;'Series sa'!$ER$9,'Series sa'!HR4/'Series sa'!HQ4-1,"-")</f>
        <v>-1.4013438281668122E-4</v>
      </c>
      <c r="CE4" s="21">
        <f>+IF('Series sa'!HS4&lt;&gt;'Series sa'!$ER$9,'Series sa'!HS4/'Series sa'!HR4-1,"-")</f>
        <v>3.0540418039137762E-3</v>
      </c>
      <c r="CF4" s="21">
        <f>+IF('Series sa'!HT4&lt;&gt;'Series sa'!$ER$9,'Series sa'!HT4/'Series sa'!HS4-1,"-")</f>
        <v>2.1235008079090179E-3</v>
      </c>
      <c r="CG4" s="21">
        <f>+IF('Series sa'!HU4&lt;&gt;'Series sa'!$ER$9,'Series sa'!HU4/'Series sa'!HT4-1,"-")</f>
        <v>2.730233444414143E-3</v>
      </c>
      <c r="CH4" s="21">
        <f>+IF('Series sa'!HV4&lt;&gt;'Series sa'!$ER$9,'Series sa'!HV4/'Series sa'!HU4-1,"-")</f>
        <v>1.1289909456915215E-3</v>
      </c>
      <c r="CI4" s="21">
        <f>+IF('Series sa'!HW4&lt;&gt;'Series sa'!$ER$9,'Series sa'!HW4/'Series sa'!HV4-1,"-")</f>
        <v>3.6976847010430358E-3</v>
      </c>
      <c r="CJ4" s="21">
        <f>+IF('Series sa'!HX4&lt;&gt;'Series sa'!$ER$9,'Series sa'!HX4/'Series sa'!HW4-1,"-")</f>
        <v>2.8691282970767507E-3</v>
      </c>
      <c r="CK4" s="21">
        <f>+IF('Series sa'!HY4&lt;&gt;'Series sa'!$ER$9,'Series sa'!HY4/'Series sa'!HX4-1,"-")</f>
        <v>3.0047679599998212E-3</v>
      </c>
      <c r="CL4" s="21">
        <f>+IF('Series sa'!HZ4&lt;&gt;'Series sa'!$ER$9,'Series sa'!HZ4/'Series sa'!HY4-1,"-")</f>
        <v>2.7658274939654781E-3</v>
      </c>
      <c r="CM4" s="21">
        <f>+IF('Series sa'!IA4&lt;&gt;'Series sa'!$ER$9,'Series sa'!IA4/'Series sa'!HZ4-1,"-")</f>
        <v>3.2459440267618156E-3</v>
      </c>
      <c r="CN4" s="21">
        <f>+IF('Series sa'!IB4&lt;&gt;'Series sa'!$ER$9,'Series sa'!IB4/'Series sa'!IA4-1,"-")</f>
        <v>2.6290322399855626E-3</v>
      </c>
      <c r="CO4" s="21">
        <f>+IF('Series sa'!IC4&lt;&gt;'Series sa'!$ER$9,'Series sa'!IC4/'Series sa'!IB4-1,"-")</f>
        <v>2.5262983727394328E-3</v>
      </c>
      <c r="CP4" s="21">
        <f>+IF('Series sa'!ID4&lt;&gt;'Series sa'!$ER$9,'Series sa'!ID4/'Series sa'!IC4-1,"-")</f>
        <v>1.1416082920034931E-3</v>
      </c>
      <c r="CQ4" s="21">
        <f>+IF('Series sa'!IE4&lt;&gt;'Series sa'!$ER$9,'Series sa'!IE4/'Series sa'!ID4-1,"-")</f>
        <v>-1.6193749832286164E-3</v>
      </c>
      <c r="CR4" s="21">
        <f>+IF('Series sa'!IF4&lt;&gt;'Series sa'!$ER$9,'Series sa'!IF4/'Series sa'!IE4-1,"-")</f>
        <v>-1.231816506909178E-3</v>
      </c>
      <c r="CS4" s="21">
        <f>+IF('Series sa'!IG4&lt;&gt;'Series sa'!$ER$9,'Series sa'!IG4/'Series sa'!IF4-1,"-")</f>
        <v>-1.0636441867488688E-3</v>
      </c>
      <c r="CT4" s="21">
        <f>+IF('Series sa'!IH4&lt;&gt;'Series sa'!$ER$9,'Series sa'!IH4/'Series sa'!IG4-1,"-")</f>
        <v>-4.298143990669745E-4</v>
      </c>
      <c r="CU4" s="21">
        <f>+IF('Series sa'!II4&lt;&gt;'Series sa'!$ER$9,'Series sa'!II4/'Series sa'!IH4-1,"-")</f>
        <v>-6.5153831508650839E-3</v>
      </c>
      <c r="CV4" s="21">
        <f>+IF('Series sa'!IJ4&lt;&gt;'Series sa'!$ER$9,'Series sa'!IJ4/'Series sa'!II4-1,"-")</f>
        <v>-2.4268790961327058E-3</v>
      </c>
      <c r="CW4" s="21">
        <f>+IF('Series sa'!IK4&lt;&gt;'Series sa'!$ER$9,'Series sa'!IK4/'Series sa'!IJ4-1,"-")</f>
        <v>-2.7790188947836025E-3</v>
      </c>
      <c r="CX4" s="21">
        <f>+IF('Series sa'!IL4&lt;&gt;'Series sa'!$ER$9,'Series sa'!IL4/'Series sa'!IK4-1,"-")</f>
        <v>-1.9876051236272785E-3</v>
      </c>
      <c r="CY4" s="21">
        <f>+IF('Series sa'!IM4&lt;&gt;'Series sa'!$ER$9,'Series sa'!IM4/'Series sa'!IL4-1,"-")</f>
        <v>-1.6154194347319795E-3</v>
      </c>
      <c r="CZ4" s="21">
        <f>+IF('Series sa'!IN4&lt;&gt;'Series sa'!$ER$9,'Series sa'!IN4/'Series sa'!IM4-1,"-")</f>
        <v>-1.5200238196966254E-3</v>
      </c>
      <c r="DA4" s="21">
        <f>+IF('Series sa'!IO4&lt;&gt;'Series sa'!$ER$9,'Series sa'!IO4/'Series sa'!IN4-1,"-")</f>
        <v>-1.1661120032270267E-3</v>
      </c>
      <c r="DB4" s="21">
        <f>+IF('Series sa'!IP4&lt;&gt;'Series sa'!$ER$9,'Series sa'!IP4/'Series sa'!IO4-1,"-")</f>
        <v>-1.9716776377487477E-4</v>
      </c>
      <c r="DC4" s="21">
        <f>+IF('Series sa'!IQ4&lt;&gt;'Series sa'!$ER$9,'Series sa'!IQ4/'Series sa'!IP4-1,"-")</f>
        <v>9.7847226372405061E-4</v>
      </c>
      <c r="DD4" s="21">
        <f>+IF('Series sa'!IR4&lt;&gt;'Series sa'!$ER$9,'Series sa'!IR4/'Series sa'!IQ4-1,"-")</f>
        <v>6.6161066705960891E-4</v>
      </c>
      <c r="DE4" s="21">
        <f>+IF('Series sa'!IS4&lt;&gt;'Series sa'!$ER$9,'Series sa'!IS4/'Series sa'!IR4-1,"-")</f>
        <v>-5.438082585230708E-4</v>
      </c>
      <c r="DF4" s="21">
        <f>+IF('Series sa'!IT4&lt;&gt;'Series sa'!$ER$9,'Series sa'!IT4/'Series sa'!IS4-1,"-")</f>
        <v>3.3821571706749154E-4</v>
      </c>
      <c r="DG4" s="21">
        <f>+IF('Series sa'!IU4&lt;&gt;'Series sa'!$ER$9,'Series sa'!IU4/'Series sa'!IT4-1,"-")</f>
        <v>-2.7770026533058267E-4</v>
      </c>
      <c r="DH4" s="21">
        <f>+IF('Series sa'!IV4&lt;&gt;'Series sa'!$ER$9,'Series sa'!IV4/'Series sa'!IU4-1,"-")</f>
        <v>3.9944080356613121E-4</v>
      </c>
      <c r="DI4" s="21" t="str">
        <f>+IF('Series sa'!IW4&lt;&gt;'Series sa'!$ER$9,'Series sa'!IW4/'Series sa'!IV4-1,"-")</f>
        <v>-</v>
      </c>
      <c r="DJ4" s="21" t="str">
        <f>+IF('Series sa'!IX4&lt;&gt;'Series sa'!$ER$9,'Series sa'!IX4/'Series sa'!IW4-1,"-")</f>
        <v>-</v>
      </c>
      <c r="DK4" s="4"/>
      <c r="DL4" s="21">
        <f>+'Series sa'!JJ4</f>
        <v>3.2615274395020322E-5</v>
      </c>
      <c r="DM4" s="21">
        <f>+'Series sa'!JK4</f>
        <v>1.3311148774897141E-4</v>
      </c>
      <c r="DN4" s="10"/>
    </row>
    <row r="5" spans="1:118" ht="18">
      <c r="A5" s="112"/>
      <c r="B5" s="60" t="s">
        <v>5</v>
      </c>
      <c r="C5" s="62">
        <f>+IF('Series sa'!EQ5&lt;&gt;'Series sa'!$ER$9,'Series sa'!EQ5/'Series sa'!EP5-1,"-")</f>
        <v>1.7283912008903002E-2</v>
      </c>
      <c r="D5" s="61">
        <f>+IF('Series sa'!ER5&lt;&gt;'Series sa'!$ER$9,'Series sa'!ER5/'Series sa'!EQ5-1,"-")</f>
        <v>-6.3494591725321237E-2</v>
      </c>
      <c r="E5" s="62">
        <f>+IF('Series sa'!ES5&lt;&gt;'Series sa'!$ER$9,'Series sa'!ES5/'Series sa'!ER5-1,"-")</f>
        <v>1.7837437360388009E-2</v>
      </c>
      <c r="F5" s="61">
        <f>+IF('Series sa'!ET5&lt;&gt;'Series sa'!$ER$9,'Series sa'!ET5/'Series sa'!ES5-1,"-")</f>
        <v>1.2679557281715104E-2</v>
      </c>
      <c r="G5" s="62">
        <f>+IF('Series sa'!EU5&lt;&gt;'Series sa'!$ER$9,'Series sa'!EU5/'Series sa'!ET5-1,"-")</f>
        <v>1.3830469082596331E-3</v>
      </c>
      <c r="H5" s="62">
        <f>+IF('Series sa'!EV5&lt;&gt;'Series sa'!$ER$9,'Series sa'!EV5/'Series sa'!EU5-1,"-")</f>
        <v>-5.1306250170580769E-3</v>
      </c>
      <c r="I5" s="61">
        <f>+IF('Series sa'!EW5&lt;&gt;'Series sa'!$ER$9,'Series sa'!EW5/'Series sa'!EV5-1,"-")</f>
        <v>-1.2113262593764551E-2</v>
      </c>
      <c r="J5" s="61">
        <f>+IF('Series sa'!EX5&lt;&gt;'Series sa'!$ER$9,'Series sa'!EX5/'Series sa'!EW5-1,"-")</f>
        <v>2.1491782988645403E-2</v>
      </c>
      <c r="K5" s="62">
        <f>+IF('Series sa'!EY5&lt;&gt;'Series sa'!$ER$9,'Series sa'!EY5/'Series sa'!EX5-1,"-")</f>
        <v>1.644888930601085E-2</v>
      </c>
      <c r="L5" s="62">
        <f>+IF('Series sa'!EZ5&lt;&gt;'Series sa'!$ER$9,'Series sa'!EZ5/'Series sa'!EY5-1,"-")</f>
        <v>-2.1629711080787262E-2</v>
      </c>
      <c r="M5" s="61">
        <f>+IF('Series sa'!FA5&lt;&gt;'Series sa'!$ER$9,'Series sa'!FA5/'Series sa'!EZ5-1,"-")</f>
        <v>2.0689922546273998E-2</v>
      </c>
      <c r="N5" s="61">
        <f>+IF('Series sa'!FB5&lt;&gt;'Series sa'!$ER$9,'Series sa'!FB5/'Series sa'!FA5-1,"-")</f>
        <v>7.2565706709404321E-3</v>
      </c>
      <c r="O5" s="61">
        <f>+IF('Series sa'!FC5&lt;&gt;'Series sa'!$ER$9,'Series sa'!FC5/'Series sa'!FB5-1,"-")</f>
        <v>-1.8207717243708954E-3</v>
      </c>
      <c r="P5" s="61">
        <f>+IF('Series sa'!FD5&lt;&gt;'Series sa'!$ER$9,'Series sa'!FD5/'Series sa'!FC5-1,"-")</f>
        <v>4.2833278076874759E-3</v>
      </c>
      <c r="Q5" s="65">
        <f>+IF('Series sa'!FE5&lt;&gt;'Series sa'!$ER$9,'Series sa'!FE5/'Series sa'!FD5-1,"-")</f>
        <v>3.0923448059638092E-2</v>
      </c>
      <c r="R5" s="21">
        <f>+IF('Series sa'!FF5&lt;&gt;'Series sa'!$ER$9,'Series sa'!FF5/'Series sa'!FE5-1,"-")</f>
        <v>-3.6124171930985716E-3</v>
      </c>
      <c r="S5" s="21">
        <f>+IF('Series sa'!FG5&lt;&gt;'Series sa'!$ER$9,'Series sa'!FG5/'Series sa'!FF5-1,"-")</f>
        <v>-2.2220126816087205E-2</v>
      </c>
      <c r="T5" s="21">
        <f>+IF('Series sa'!FH5&lt;&gt;'Series sa'!$ER$9,'Series sa'!FH5/'Series sa'!FG5-1,"-")</f>
        <v>2.1572581730984197E-3</v>
      </c>
      <c r="U5" s="21">
        <f>+IF('Series sa'!FI5&lt;&gt;'Series sa'!$ER$9,'Series sa'!FI5/'Series sa'!FH5-1,"-")</f>
        <v>1.4178442405748948E-2</v>
      </c>
      <c r="V5" s="21">
        <f>+IF('Series sa'!FJ5&lt;&gt;'Series sa'!$ER$9,'Series sa'!FJ5/'Series sa'!FI5-1,"-")</f>
        <v>1.0750061853682213E-2</v>
      </c>
      <c r="W5" s="21">
        <f>+IF('Series sa'!FK5&lt;&gt;'Series sa'!$ER$9,'Series sa'!FK5/'Series sa'!FJ5-1,"-")</f>
        <v>-4.8058908796142497E-3</v>
      </c>
      <c r="X5" s="21">
        <f>+IF('Series sa'!FL5&lt;&gt;'Series sa'!$ER$9,'Series sa'!FL5/'Series sa'!FK5-1,"-")</f>
        <v>1.8658797379596859E-2</v>
      </c>
      <c r="Y5" s="21">
        <f>+IF('Series sa'!FM5&lt;&gt;'Series sa'!$ER$9,'Series sa'!FM5/'Series sa'!FL5-1,"-")</f>
        <v>2.5385737377463524E-3</v>
      </c>
      <c r="Z5" s="21">
        <f>+IF('Series sa'!FN5&lt;&gt;'Series sa'!$ER$9,'Series sa'!FN5/'Series sa'!FM5-1,"-")</f>
        <v>-5.0610709230247686E-3</v>
      </c>
      <c r="AA5" s="21">
        <f>+IF('Series sa'!FO5&lt;&gt;'Series sa'!$ER$9,'Series sa'!FO5/'Series sa'!FN5-1,"-")</f>
        <v>-8.9737097850871583E-3</v>
      </c>
      <c r="AB5" s="21">
        <f>+IF('Series sa'!FP5&lt;&gt;'Series sa'!$ER$9,'Series sa'!FP5/'Series sa'!FO5-1,"-")</f>
        <v>-1.3531504869521038E-2</v>
      </c>
      <c r="AC5" s="21">
        <f>+IF('Series sa'!FQ5&lt;&gt;'Series sa'!$ER$9,'Series sa'!FQ5/'Series sa'!FP5-1,"-")</f>
        <v>3.4612802057419456E-2</v>
      </c>
      <c r="AD5" s="21">
        <f>+IF('Series sa'!FR5&lt;&gt;'Series sa'!$ER$9,'Series sa'!FR5/'Series sa'!FQ5-1,"-")</f>
        <v>-5.8083359355046049E-2</v>
      </c>
      <c r="AE5" s="21">
        <f>+IF('Series sa'!FS5&lt;&gt;'Series sa'!$ER$9,'Series sa'!FS5/'Series sa'!FR5-1,"-")</f>
        <v>8.8509210672220728E-3</v>
      </c>
      <c r="AF5" s="21">
        <f>+IF('Series sa'!FT5&lt;&gt;'Series sa'!$ER$9,'Series sa'!FT5/'Series sa'!FS5-1,"-")</f>
        <v>-5.8655370613159841E-3</v>
      </c>
      <c r="AG5" s="21">
        <f>+IF('Series sa'!FU5&lt;&gt;'Series sa'!$ER$9,'Series sa'!FU5/'Series sa'!FT5-1,"-")</f>
        <v>-4.9136550585128114E-2</v>
      </c>
      <c r="AH5" s="21">
        <f>+IF('Series sa'!FV5&lt;&gt;'Series sa'!$ER$9,'Series sa'!FV5/'Series sa'!FU5-1,"-")</f>
        <v>-1.5578466066025531E-2</v>
      </c>
      <c r="AI5" s="21">
        <f>+IF('Series sa'!FW5&lt;&gt;'Series sa'!$ER$9,'Series sa'!FW5/'Series sa'!FV5-1,"-")</f>
        <v>-4.0833012042262529E-2</v>
      </c>
      <c r="AJ5" s="21">
        <f>+IF('Series sa'!FX5&lt;&gt;'Series sa'!$ER$9,'Series sa'!FX5/'Series sa'!FW5-1,"-")</f>
        <v>2.923718161046418E-3</v>
      </c>
      <c r="AK5" s="21">
        <f>+IF('Series sa'!FY5&lt;&gt;'Series sa'!$ER$9,'Series sa'!FY5/'Series sa'!FX5-1,"-")</f>
        <v>-3.493424930367317E-2</v>
      </c>
      <c r="AL5" s="21">
        <f>+IF('Series sa'!FZ5&lt;&gt;'Series sa'!$ER$9,'Series sa'!FZ5/'Series sa'!FY5-1,"-")</f>
        <v>-4.0312531057999923E-3</v>
      </c>
      <c r="AM5" s="21">
        <f>+IF('Series sa'!GA5&lt;&gt;'Series sa'!$ER$9,'Series sa'!GA5/'Series sa'!FZ5-1,"-")</f>
        <v>3.7144005008499459E-2</v>
      </c>
      <c r="AN5" s="21">
        <f>+IF('Series sa'!GB5&lt;&gt;'Series sa'!$ER$9,'Series sa'!GB5/'Series sa'!GA5-1,"-")</f>
        <v>-2.5967917822650621E-2</v>
      </c>
      <c r="AO5" s="21">
        <f>+IF('Series sa'!GC5&lt;&gt;'Series sa'!$ER$9,'Series sa'!GC5/'Series sa'!GB5-1,"-")</f>
        <v>-1.8797083922373115E-2</v>
      </c>
      <c r="AP5" s="21">
        <f>+IF('Series sa'!GD5&lt;&gt;'Series sa'!$ER$9,'Series sa'!GD5/'Series sa'!GC5-1,"-")</f>
        <v>9.1646835701975071E-3</v>
      </c>
      <c r="AQ5" s="21">
        <f>+IF('Series sa'!GE5&lt;&gt;'Series sa'!$ER$9,'Series sa'!GE5/'Series sa'!GD5-1,"-")</f>
        <v>-2.2693064007798136E-2</v>
      </c>
      <c r="AR5" s="21">
        <f>+IF('Series sa'!GF5&lt;&gt;'Series sa'!$ER$9,'Series sa'!GF5/'Series sa'!GE5-1,"-")</f>
        <v>-3.630889166691631E-3</v>
      </c>
      <c r="AS5" s="21">
        <f>+IF('Series sa'!GG5&lt;&gt;'Series sa'!$ER$9,'Series sa'!GG5/'Series sa'!GF5-1,"-")</f>
        <v>2.5487431051606002E-2</v>
      </c>
      <c r="AT5" s="21">
        <f>+IF('Series sa'!GH5&lt;&gt;'Series sa'!$ER$9,'Series sa'!GH5/'Series sa'!GG5-1,"-")</f>
        <v>-2.2418261300157893E-2</v>
      </c>
      <c r="AU5" s="21">
        <f>+IF('Series sa'!GI5&lt;&gt;'Series sa'!$ER$9,'Series sa'!GI5/'Series sa'!GH5-1,"-")</f>
        <v>-0.13541773979261851</v>
      </c>
      <c r="AV5" s="21">
        <f>+IF('Series sa'!GJ5&lt;&gt;'Series sa'!$ER$9,'Series sa'!GJ5/'Series sa'!GI5-1,"-")</f>
        <v>4.5437570937293836E-2</v>
      </c>
      <c r="AW5" s="21">
        <f>+IF('Series sa'!GK5&lt;&gt;'Series sa'!$ER$9,'Series sa'!GK5/'Series sa'!GJ5-1,"-")</f>
        <v>6.4620328584588549E-2</v>
      </c>
      <c r="AX5" s="21">
        <f>+IF('Series sa'!GL5&lt;&gt;'Series sa'!$ER$9,'Series sa'!GL5/'Series sa'!GK5-1,"-")</f>
        <v>1.3439581535946044E-2</v>
      </c>
      <c r="AY5" s="21">
        <f>+IF('Series sa'!GM5&lt;&gt;'Series sa'!$ER$9,'Series sa'!GM5/'Series sa'!GL5-1,"-")</f>
        <v>-9.2026658721774401E-3</v>
      </c>
      <c r="AZ5" s="21">
        <f>+IF('Series sa'!GN5&lt;&gt;'Series sa'!$ER$9,'Series sa'!GN5/'Series sa'!GM5-1,"-")</f>
        <v>1.2350118179189629E-2</v>
      </c>
      <c r="BA5" s="21">
        <f>+IF('Series sa'!GO5&lt;&gt;'Series sa'!$ER$9,'Series sa'!GO5/'Series sa'!GN5-1,"-")</f>
        <v>-2.4186876415721259E-2</v>
      </c>
      <c r="BB5" s="21">
        <f>+IF('Series sa'!GP5&lt;&gt;'Series sa'!$ER$9,'Series sa'!GP5/'Series sa'!GO5-1,"-")</f>
        <v>-0.18782967773769044</v>
      </c>
      <c r="BC5" s="21">
        <f>+IF('Series sa'!GQ5&lt;&gt;'Series sa'!$ER$9,'Series sa'!GQ5/'Series sa'!GP5-1,"-")</f>
        <v>5.0765859509069866E-3</v>
      </c>
      <c r="BD5" s="21">
        <f>+IF('Series sa'!GR5&lt;&gt;'Series sa'!$ER$9,'Series sa'!GR5/'Series sa'!GQ5-1,"-")</f>
        <v>9.5229616204186573E-2</v>
      </c>
      <c r="BE5" s="21">
        <f>+IF('Series sa'!GS5&lt;&gt;'Series sa'!$ER$9,'Series sa'!GS5/'Series sa'!GR5-1,"-")</f>
        <v>-3.0992227581805309E-3</v>
      </c>
      <c r="BF5" s="21">
        <f>+IF('Series sa'!GT5&lt;&gt;'Series sa'!$ER$9,'Series sa'!GT5/'Series sa'!GS5-1,"-")</f>
        <v>1.9136950263509034E-2</v>
      </c>
      <c r="BG5" s="21">
        <f>+IF('Series sa'!GU5&lt;&gt;'Series sa'!$ER$9,'Series sa'!GU5/'Series sa'!GT5-1,"-")</f>
        <v>2.789232535447872E-2</v>
      </c>
      <c r="BH5" s="21">
        <f>+IF('Series sa'!GV5&lt;&gt;'Series sa'!$ER$9,'Series sa'!GV5/'Series sa'!GU5-1,"-")</f>
        <v>-1.8254750591090718E-2</v>
      </c>
      <c r="BI5" s="21">
        <f>+IF('Series sa'!GW5&lt;&gt;'Series sa'!$ER$9,'Series sa'!GW5/'Series sa'!GV5-1,"-")</f>
        <v>-2.3713645924138271E-2</v>
      </c>
      <c r="BJ5" s="21">
        <f>+IF('Series sa'!GX5&lt;&gt;'Series sa'!$ER$9,'Series sa'!GX5/'Series sa'!GW5-1,"-")</f>
        <v>1.2418183704968833E-2</v>
      </c>
      <c r="BK5" s="21">
        <f>+IF('Series sa'!GY5&lt;&gt;'Series sa'!$ER$9,'Series sa'!GY5/'Series sa'!GX5-1,"-")</f>
        <v>8.7740428405762572E-3</v>
      </c>
      <c r="BL5" s="21">
        <f>+IF('Series sa'!GZ5&lt;&gt;'Series sa'!$ER$9,'Series sa'!GZ5/'Series sa'!GY5-1,"-")</f>
        <v>1.4679395616404856E-2</v>
      </c>
      <c r="BM5" s="21">
        <f>+IF('Series sa'!HA5&lt;&gt;'Series sa'!$ER$9,'Series sa'!HA5/'Series sa'!GZ5-1,"-")</f>
        <v>1.8361721534926545E-2</v>
      </c>
      <c r="BN5" s="21">
        <f>+IF('Series sa'!HB5&lt;&gt;'Series sa'!$ER$9,'Series sa'!HB5/'Series sa'!HA5-1,"-")</f>
        <v>-1.2929191620446367E-2</v>
      </c>
      <c r="BO5" s="21">
        <f>+IF('Series sa'!HC5&lt;&gt;'Series sa'!$ER$9,'Series sa'!HC5/'Series sa'!HB5-1,"-")</f>
        <v>-1.8005968379037895E-3</v>
      </c>
      <c r="BP5" s="21">
        <f>+IF('Series sa'!HD5&lt;&gt;'Series sa'!$ER$9,'Series sa'!HD5/'Series sa'!HC5-1,"-")</f>
        <v>-2.4332811372739127E-2</v>
      </c>
      <c r="BQ5" s="21">
        <f>+IF('Series sa'!HE5&lt;&gt;'Series sa'!$ER$9,'Series sa'!HE5/'Series sa'!HD5-1,"-")</f>
        <v>4.9127238690191755E-2</v>
      </c>
      <c r="BR5" s="21">
        <f>+IF('Series sa'!HF5&lt;&gt;'Series sa'!$ER$9,'Series sa'!HF5/'Series sa'!HE5-1,"-")</f>
        <v>2.8517081166965275E-2</v>
      </c>
      <c r="BS5" s="21">
        <f>+IF('Series sa'!HG5&lt;&gt;'Series sa'!$ER$9,'Series sa'!HG5/'Series sa'!HF5-1,"-")</f>
        <v>2.0831067494089028E-2</v>
      </c>
      <c r="BT5" s="21">
        <f>+IF('Series sa'!HH5&lt;&gt;'Series sa'!$ER$9,'Series sa'!HH5/'Series sa'!HG5-1,"-")</f>
        <v>-4.0699774933518063E-3</v>
      </c>
      <c r="BU5" s="21">
        <f>+IF('Series sa'!HI5&lt;&gt;'Series sa'!$ER$9,'Series sa'!HI5/'Series sa'!HH5-1,"-")</f>
        <v>9.42805962676041E-3</v>
      </c>
      <c r="BV5" s="21">
        <f>+IF('Series sa'!HJ5&lt;&gt;'Series sa'!$ER$9,'Series sa'!HJ5/'Series sa'!HI5-1,"-")</f>
        <v>2.8730051182566108E-3</v>
      </c>
      <c r="BW5" s="21">
        <f>+IF('Series sa'!HK5&lt;&gt;'Series sa'!$ER$9,'Series sa'!HK5/'Series sa'!HJ5-1,"-")</f>
        <v>-8.7780316650809542E-3</v>
      </c>
      <c r="BX5" s="21">
        <f>+IF('Series sa'!HL5&lt;&gt;'Series sa'!$ER$9,'Series sa'!HL5/'Series sa'!HK5-1,"-")</f>
        <v>1.6697700029609575E-2</v>
      </c>
      <c r="BY5" s="21">
        <f>+IF('Series sa'!HM5&lt;&gt;'Series sa'!$ER$9,'Series sa'!HM5/'Series sa'!HL5-1,"-")</f>
        <v>-2.0522985704913621E-2</v>
      </c>
      <c r="BZ5" s="21">
        <f>+IF('Series sa'!HN5&lt;&gt;'Series sa'!$ER$9,'Series sa'!HN5/'Series sa'!HM5-1,"-")</f>
        <v>3.0157081968765542E-2</v>
      </c>
      <c r="CA5" s="21">
        <f>+IF('Series sa'!HO5&lt;&gt;'Series sa'!$ER$9,'Series sa'!HO5/'Series sa'!HN5-1,"-")</f>
        <v>-1.0458198112751282E-2</v>
      </c>
      <c r="CB5" s="21">
        <f>+IF('Series sa'!HP5&lt;&gt;'Series sa'!$ER$9,'Series sa'!HP5/'Series sa'!HO5-1,"-")</f>
        <v>8.1457612791457912E-4</v>
      </c>
      <c r="CC5" s="21">
        <f>+IF('Series sa'!HQ5&lt;&gt;'Series sa'!$ER$9,'Series sa'!HQ5/'Series sa'!HP5-1,"-")</f>
        <v>-2.2705999703789392E-2</v>
      </c>
      <c r="CD5" s="21">
        <f>+IF('Series sa'!HR5&lt;&gt;'Series sa'!$ER$9,'Series sa'!HR5/'Series sa'!HQ5-1,"-")</f>
        <v>-6.7195756478666269E-4</v>
      </c>
      <c r="CE5" s="21">
        <f>+IF('Series sa'!HS5&lt;&gt;'Series sa'!$ER$9,'Series sa'!HS5/'Series sa'!HR5-1,"-")</f>
        <v>9.4945209915886508E-4</v>
      </c>
      <c r="CF5" s="21">
        <f>+IF('Series sa'!HT5&lt;&gt;'Series sa'!$ER$9,'Series sa'!HT5/'Series sa'!HS5-1,"-")</f>
        <v>1.3112752460808785E-2</v>
      </c>
      <c r="CG5" s="21">
        <f>+IF('Series sa'!HU5&lt;&gt;'Series sa'!$ER$9,'Series sa'!HU5/'Series sa'!HT5-1,"-")</f>
        <v>1.2168916769059512E-2</v>
      </c>
      <c r="CH5" s="21">
        <f>+IF('Series sa'!HV5&lt;&gt;'Series sa'!$ER$9,'Series sa'!HV5/'Series sa'!HU5-1,"-")</f>
        <v>1.0356815917322848E-5</v>
      </c>
      <c r="CI5" s="21">
        <f>+IF('Series sa'!HW5&lt;&gt;'Series sa'!$ER$9,'Series sa'!HW5/'Series sa'!HV5-1,"-")</f>
        <v>1.524900887739955E-2</v>
      </c>
      <c r="CJ5" s="21">
        <f>+IF('Series sa'!HX5&lt;&gt;'Series sa'!$ER$9,'Series sa'!HX5/'Series sa'!HW5-1,"-")</f>
        <v>-6.2111758864077382E-3</v>
      </c>
      <c r="CK5" s="21">
        <f>+IF('Series sa'!HY5&lt;&gt;'Series sa'!$ER$9,'Series sa'!HY5/'Series sa'!HX5-1,"-")</f>
        <v>1.2315782894954497E-2</v>
      </c>
      <c r="CL5" s="21">
        <f>+IF('Series sa'!HZ5&lt;&gt;'Series sa'!$ER$9,'Series sa'!HZ5/'Series sa'!HY5-1,"-")</f>
        <v>-4.6211866166442794E-2</v>
      </c>
      <c r="CM5" s="21">
        <f>+IF('Series sa'!IA5&lt;&gt;'Series sa'!$ER$9,'Series sa'!IA5/'Series sa'!HZ5-1,"-")</f>
        <v>3.4890191231643053E-2</v>
      </c>
      <c r="CN5" s="21">
        <f>+IF('Series sa'!IB5&lt;&gt;'Series sa'!$ER$9,'Series sa'!IB5/'Series sa'!IA5-1,"-")</f>
        <v>-1.8519461578398788E-2</v>
      </c>
      <c r="CO5" s="21">
        <f>+IF('Series sa'!IC5&lt;&gt;'Series sa'!$ER$9,'Series sa'!IC5/'Series sa'!IB5-1,"-")</f>
        <v>4.1465626866970196E-2</v>
      </c>
      <c r="CP5" s="21">
        <f>+IF('Series sa'!ID5&lt;&gt;'Series sa'!$ER$9,'Series sa'!ID5/'Series sa'!IC5-1,"-")</f>
        <v>-3.1313231786407547E-2</v>
      </c>
      <c r="CQ5" s="21">
        <f>+IF('Series sa'!IE5&lt;&gt;'Series sa'!$ER$9,'Series sa'!IE5/'Series sa'!ID5-1,"-")</f>
        <v>-7.5568972943545587E-2</v>
      </c>
      <c r="CR5" s="21">
        <f>+IF('Series sa'!IF5&lt;&gt;'Series sa'!$ER$9,'Series sa'!IF5/'Series sa'!IE5-1,"-")</f>
        <v>-1.2330641471712367E-2</v>
      </c>
      <c r="CS5" s="21">
        <f>+IF('Series sa'!IG5&lt;&gt;'Series sa'!$ER$9,'Series sa'!IG5/'Series sa'!IF5-1,"-")</f>
        <v>1.4570507659377174E-2</v>
      </c>
      <c r="CT5" s="21">
        <f>+IF('Series sa'!IH5&lt;&gt;'Series sa'!$ER$9,'Series sa'!IH5/'Series sa'!IG5-1,"-")</f>
        <v>-0.13373010017870257</v>
      </c>
      <c r="CU5" s="21">
        <f>+IF('Series sa'!II5&lt;&gt;'Series sa'!$ER$9,'Series sa'!II5/'Series sa'!IH5-1,"-")</f>
        <v>-6.4562262009444149E-2</v>
      </c>
      <c r="CV5" s="21">
        <f>+IF('Series sa'!IJ5&lt;&gt;'Series sa'!$ER$9,'Series sa'!IJ5/'Series sa'!II5-1,"-")</f>
        <v>5.9702650491368248E-2</v>
      </c>
      <c r="CW5" s="21">
        <f>+IF('Series sa'!IK5&lt;&gt;'Series sa'!$ER$9,'Series sa'!IK5/'Series sa'!IJ5-1,"-")</f>
        <v>3.7772015422662175E-2</v>
      </c>
      <c r="CX5" s="21">
        <f>+IF('Series sa'!IL5&lt;&gt;'Series sa'!$ER$9,'Series sa'!IL5/'Series sa'!IK5-1,"-")</f>
        <v>3.8743746609497531E-3</v>
      </c>
      <c r="CY5" s="21">
        <f>+IF('Series sa'!IM5&lt;&gt;'Series sa'!$ER$9,'Series sa'!IM5/'Series sa'!IL5-1,"-")</f>
        <v>8.0400325224314839E-2</v>
      </c>
      <c r="CZ5" s="21">
        <f>+IF('Series sa'!IN5&lt;&gt;'Series sa'!$ER$9,'Series sa'!IN5/'Series sa'!IM5-1,"-")</f>
        <v>-6.5073000275194248E-3</v>
      </c>
      <c r="DA5" s="21">
        <f>+IF('Series sa'!IO5&lt;&gt;'Series sa'!$ER$9,'Series sa'!IO5/'Series sa'!IN5-1,"-")</f>
        <v>4.6828125670655307E-2</v>
      </c>
      <c r="DB5" s="21">
        <f>+IF('Series sa'!IP5&lt;&gt;'Series sa'!$ER$9,'Series sa'!IP5/'Series sa'!IO5-1,"-")</f>
        <v>4.3486411939210878E-3</v>
      </c>
      <c r="DC5" s="21">
        <f>+IF('Series sa'!IQ5&lt;&gt;'Series sa'!$ER$9,'Series sa'!IQ5/'Series sa'!IP5-1,"-")</f>
        <v>3.0590380277285112E-2</v>
      </c>
      <c r="DD5" s="21">
        <f>+IF('Series sa'!IR5&lt;&gt;'Series sa'!$ER$9,'Series sa'!IR5/'Series sa'!IQ5-1,"-")</f>
        <v>3.9118540344272867E-2</v>
      </c>
      <c r="DE5" s="21">
        <f>+IF('Series sa'!IS5&lt;&gt;'Series sa'!$ER$9,'Series sa'!IS5/'Series sa'!IR5-1,"-")</f>
        <v>4.9870931178703781E-3</v>
      </c>
      <c r="DF5" s="21">
        <f>+IF('Series sa'!IT5&lt;&gt;'Series sa'!$ER$9,'Series sa'!IT5/'Series sa'!IS5-1,"-")</f>
        <v>1.0278922452814143E-2</v>
      </c>
      <c r="DG5" s="21">
        <f>+IF('Series sa'!IU5&lt;&gt;'Series sa'!$ER$9,'Series sa'!IU5/'Series sa'!IT5-1,"-")</f>
        <v>3.7802020721265706E-2</v>
      </c>
      <c r="DH5" s="21">
        <f>+IF('Series sa'!IV5&lt;&gt;'Series sa'!$ER$9,'Series sa'!IV5/'Series sa'!IU5-1,"-")</f>
        <v>-6.4581603310297497E-3</v>
      </c>
      <c r="DI5" s="21">
        <f>+IF('Series sa'!IW5&lt;&gt;'Series sa'!$ER$9,'Series sa'!IW5/'Series sa'!IV5-1,"-")</f>
        <v>-3.654428044772895E-3</v>
      </c>
      <c r="DJ5" s="21">
        <f>+IF('Series sa'!IX5&lt;&gt;'Series sa'!$ER$9,'Series sa'!IX5/'Series sa'!IW5-1,"-")</f>
        <v>1.1752748883407715E-2</v>
      </c>
      <c r="DK5" s="4"/>
      <c r="DL5" s="21">
        <f>+'Series sa'!JJ5</f>
        <v>4.0841875242202841E-2</v>
      </c>
      <c r="DM5" s="21">
        <f>+'Series sa'!JK5</f>
        <v>7.1000659417712608E-3</v>
      </c>
    </row>
    <row r="6" spans="1:118" ht="18">
      <c r="A6" s="112"/>
      <c r="B6" s="60" t="s">
        <v>97</v>
      </c>
      <c r="C6" s="62">
        <f>+IF('Series sa'!EQ6&lt;&gt;'Series sa'!$ER$9,'Series sa'!EQ6/'Series sa'!EP6-1,"-")</f>
        <v>-8.5141729280394651E-3</v>
      </c>
      <c r="D6" s="61">
        <f>+IF('Series sa'!ER6&lt;&gt;'Series sa'!$ER$9,'Series sa'!ER6/'Series sa'!EQ6-1,"-")</f>
        <v>-8.7071153305736337E-2</v>
      </c>
      <c r="E6" s="62">
        <f>+IF('Series sa'!ES6&lt;&gt;'Series sa'!$ER$9,'Series sa'!ES6/'Series sa'!ER6-1,"-")</f>
        <v>0.12953945181050086</v>
      </c>
      <c r="F6" s="61">
        <f>+IF('Series sa'!ET6&lt;&gt;'Series sa'!$ER$9,'Series sa'!ET6/'Series sa'!ES6-1,"-")</f>
        <v>-2.2213951647218844E-2</v>
      </c>
      <c r="G6" s="62">
        <f>+IF('Series sa'!EU6&lt;&gt;'Series sa'!$ER$9,'Series sa'!EU6/'Series sa'!ET6-1,"-")</f>
        <v>-5.8096467137565888E-2</v>
      </c>
      <c r="H6" s="62">
        <f>+IF('Series sa'!EV6&lt;&gt;'Series sa'!$ER$9,'Series sa'!EV6/'Series sa'!EU6-1,"-")</f>
        <v>1.2680551830244191E-2</v>
      </c>
      <c r="I6" s="61">
        <f>+IF('Series sa'!EW6&lt;&gt;'Series sa'!$ER$9,'Series sa'!EW6/'Series sa'!EV6-1,"-")</f>
        <v>6.6436556430848892E-3</v>
      </c>
      <c r="J6" s="62">
        <f>+IF('Series sa'!EX6&lt;&gt;'Series sa'!$ER$9,'Series sa'!EX6/'Series sa'!EW6-1,"-")</f>
        <v>-3.3045477669219059E-2</v>
      </c>
      <c r="K6" s="62">
        <f>+IF('Series sa'!EY6&lt;&gt;'Series sa'!$ER$9,'Series sa'!EY6/'Series sa'!EX6-1,"-")</f>
        <v>1.9568506512497974E-2</v>
      </c>
      <c r="L6" s="62">
        <f>+IF('Series sa'!EZ6&lt;&gt;'Series sa'!$ER$9,'Series sa'!EZ6/'Series sa'!EY6-1,"-")</f>
        <v>1.6109532812699445E-2</v>
      </c>
      <c r="M6" s="61">
        <f>+IF('Series sa'!FA6&lt;&gt;'Series sa'!$ER$9,'Series sa'!FA6/'Series sa'!EZ6-1,"-")</f>
        <v>6.5432299546437367E-3</v>
      </c>
      <c r="N6" s="62">
        <f>+IF('Series sa'!FB6&lt;&gt;'Series sa'!$ER$9,'Series sa'!FB6/'Series sa'!FA6-1,"-")</f>
        <v>-2.0928228040913321E-2</v>
      </c>
      <c r="O6" s="62">
        <f>+IF('Series sa'!FC6&lt;&gt;'Series sa'!$ER$9,'Series sa'!FC6/'Series sa'!FB6-1,"-")</f>
        <v>0.12563417598260029</v>
      </c>
      <c r="P6" s="62">
        <f>+IF('Series sa'!FD6&lt;&gt;'Series sa'!$ER$9,'Series sa'!FD6/'Series sa'!FC6-1,"-")</f>
        <v>-7.3555269134356616E-2</v>
      </c>
      <c r="Q6" s="66">
        <f>+IF('Series sa'!FE6&lt;&gt;'Series sa'!$ER$9,'Series sa'!FE6/'Series sa'!FD6-1,"-")</f>
        <v>-1.757839362910274E-2</v>
      </c>
      <c r="R6" s="21">
        <f>+IF('Series sa'!FF6&lt;&gt;'Series sa'!$ER$9,'Series sa'!FF6/'Series sa'!FE6-1,"-")</f>
        <v>7.6098263682626843E-3</v>
      </c>
      <c r="S6" s="21">
        <f>+IF('Series sa'!FG6&lt;&gt;'Series sa'!$ER$9,'Series sa'!FG6/'Series sa'!FF6-1,"-")</f>
        <v>-1.3975162053163626E-2</v>
      </c>
      <c r="T6" s="21">
        <f>+IF('Series sa'!FH6&lt;&gt;'Series sa'!$ER$9,'Series sa'!FH6/'Series sa'!FG6-1,"-")</f>
        <v>3.8459786931447804E-2</v>
      </c>
      <c r="U6" s="21">
        <f>+IF('Series sa'!FI6&lt;&gt;'Series sa'!$ER$9,'Series sa'!FI6/'Series sa'!FH6-1,"-")</f>
        <v>4.3022850938852386E-2</v>
      </c>
      <c r="V6" s="21">
        <f>+IF('Series sa'!FJ6&lt;&gt;'Series sa'!$ER$9,'Series sa'!FJ6/'Series sa'!FI6-1,"-")</f>
        <v>-4.770230872322978E-2</v>
      </c>
      <c r="W6" s="21">
        <f>+IF('Series sa'!FK6&lt;&gt;'Series sa'!$ER$9,'Series sa'!FK6/'Series sa'!FJ6-1,"-")</f>
        <v>4.9905106928450849E-2</v>
      </c>
      <c r="X6" s="21">
        <f>+IF('Series sa'!FL6&lt;&gt;'Series sa'!$ER$9,'Series sa'!FL6/'Series sa'!FK6-1,"-")</f>
        <v>-4.6265762357602269E-2</v>
      </c>
      <c r="Y6" s="21">
        <f>+IF('Series sa'!FM6&lt;&gt;'Series sa'!$ER$9,'Series sa'!FM6/'Series sa'!FL6-1,"-")</f>
        <v>2.0306993001253826E-2</v>
      </c>
      <c r="Z6" s="21">
        <f>+IF('Series sa'!FN6&lt;&gt;'Series sa'!$ER$9,'Series sa'!FN6/'Series sa'!FM6-1,"-")</f>
        <v>4.0098452159882836E-2</v>
      </c>
      <c r="AA6" s="21">
        <f>+IF('Series sa'!FO6&lt;&gt;'Series sa'!$ER$9,'Series sa'!FO6/'Series sa'!FN6-1,"-")</f>
        <v>-2.2825922441856883E-2</v>
      </c>
      <c r="AB6" s="21">
        <f>+IF('Series sa'!FP6&lt;&gt;'Series sa'!$ER$9,'Series sa'!FP6/'Series sa'!FO6-1,"-")</f>
        <v>1.1815900923507927E-2</v>
      </c>
      <c r="AC6" s="21">
        <f>+IF('Series sa'!FQ6&lt;&gt;'Series sa'!$ER$9,'Series sa'!FQ6/'Series sa'!FP6-1,"-")</f>
        <v>4.584329539082832E-3</v>
      </c>
      <c r="AD6" s="21">
        <f>+IF('Series sa'!FR6&lt;&gt;'Series sa'!$ER$9,'Series sa'!FR6/'Series sa'!FQ6-1,"-")</f>
        <v>-7.9232396025857299E-2</v>
      </c>
      <c r="AE6" s="21">
        <f>+IF('Series sa'!FS6&lt;&gt;'Series sa'!$ER$9,'Series sa'!FS6/'Series sa'!FR6-1,"-")</f>
        <v>9.1342830498012617E-2</v>
      </c>
      <c r="AF6" s="21">
        <f>+IF('Series sa'!FT6&lt;&gt;'Series sa'!$ER$9,'Series sa'!FT6/'Series sa'!FS6-1,"-")</f>
        <v>3.6433468604121666E-2</v>
      </c>
      <c r="AG6" s="21">
        <f>+IF('Series sa'!FU6&lt;&gt;'Series sa'!$ER$9,'Series sa'!FU6/'Series sa'!FT6-1,"-")</f>
        <v>-8.7781632409403176E-2</v>
      </c>
      <c r="AH6" s="21">
        <f>+IF('Series sa'!FV6&lt;&gt;'Series sa'!$ER$9,'Series sa'!FV6/'Series sa'!FU6-1,"-")</f>
        <v>1.6897211220346708E-2</v>
      </c>
      <c r="AI6" s="21">
        <f>+IF('Series sa'!FW6&lt;&gt;'Series sa'!$ER$9,'Series sa'!FW6/'Series sa'!FV6-1,"-")</f>
        <v>1.8784163540778831E-2</v>
      </c>
      <c r="AJ6" s="21">
        <f>+IF('Series sa'!FX6&lt;&gt;'Series sa'!$ER$9,'Series sa'!FX6/'Series sa'!FW6-1,"-")</f>
        <v>-2.8767656748502235E-2</v>
      </c>
      <c r="AK6" s="21">
        <f>+IF('Series sa'!FY6&lt;&gt;'Series sa'!$ER$9,'Series sa'!FY6/'Series sa'!FX6-1,"-")</f>
        <v>-1.0871287483627312E-2</v>
      </c>
      <c r="AL6" s="21">
        <f>+IF('Series sa'!FZ6&lt;&gt;'Series sa'!$ER$9,'Series sa'!FZ6/'Series sa'!FY6-1,"-")</f>
        <v>-1.0390319289230843E-2</v>
      </c>
      <c r="AM6" s="21">
        <f>+IF('Series sa'!GA6&lt;&gt;'Series sa'!$ER$9,'Series sa'!GA6/'Series sa'!FZ6-1,"-")</f>
        <v>2.8972691892641622E-2</v>
      </c>
      <c r="AN6" s="21">
        <f>+IF('Series sa'!GB6&lt;&gt;'Series sa'!$ER$9,'Series sa'!GB6/'Series sa'!GA6-1,"-")</f>
        <v>1.755045608955963E-2</v>
      </c>
      <c r="AO6" s="21">
        <f>+IF('Series sa'!GC6&lt;&gt;'Series sa'!$ER$9,'Series sa'!GC6/'Series sa'!GB6-1,"-")</f>
        <v>-8.0745784537584409E-2</v>
      </c>
      <c r="AP6" s="21">
        <f>+IF('Series sa'!GD6&lt;&gt;'Series sa'!$ER$9,'Series sa'!GD6/'Series sa'!GC6-1,"-")</f>
        <v>1.6044836265982187E-2</v>
      </c>
      <c r="AQ6" s="21">
        <f>+IF('Series sa'!GE6&lt;&gt;'Series sa'!$ER$9,'Series sa'!GE6/'Series sa'!GD6-1,"-")</f>
        <v>1.9342523123311084E-2</v>
      </c>
      <c r="AR6" s="21">
        <f>+IF('Series sa'!GF6&lt;&gt;'Series sa'!$ER$9,'Series sa'!GF6/'Series sa'!GE6-1,"-")</f>
        <v>-9.5152183932384338E-3</v>
      </c>
      <c r="AS6" s="21">
        <f>+IF('Series sa'!GG6&lt;&gt;'Series sa'!$ER$9,'Series sa'!GG6/'Series sa'!GF6-1,"-")</f>
        <v>1.6035736114300869E-2</v>
      </c>
      <c r="AT6" s="21">
        <f>+IF('Series sa'!GH6&lt;&gt;'Series sa'!$ER$9,'Series sa'!GH6/'Series sa'!GG6-1,"-")</f>
        <v>3.2242368284574718E-2</v>
      </c>
      <c r="AU6" s="21">
        <f>+IF('Series sa'!GI6&lt;&gt;'Series sa'!$ER$9,'Series sa'!GI6/'Series sa'!GH6-1,"-")</f>
        <v>-4.0580754330554969E-2</v>
      </c>
      <c r="AV6" s="21">
        <f>+IF('Series sa'!GJ6&lt;&gt;'Series sa'!$ER$9,'Series sa'!GJ6/'Series sa'!GI6-1,"-")</f>
        <v>4.2866676695538564E-2</v>
      </c>
      <c r="AW6" s="21">
        <f>+IF('Series sa'!GK6&lt;&gt;'Series sa'!$ER$9,'Series sa'!GK6/'Series sa'!GJ6-1,"-")</f>
        <v>-1.9300757263400969E-2</v>
      </c>
      <c r="AX6" s="21">
        <f>+IF('Series sa'!GL6&lt;&gt;'Series sa'!$ER$9,'Series sa'!GL6/'Series sa'!GK6-1,"-")</f>
        <v>-4.3616630177145677E-3</v>
      </c>
      <c r="AY6" s="21">
        <f>+IF('Series sa'!GM6&lt;&gt;'Series sa'!$ER$9,'Series sa'!GM6/'Series sa'!GL6-1,"-")</f>
        <v>-4.7952519651193071E-2</v>
      </c>
      <c r="AZ6" s="21">
        <f>+IF('Series sa'!GN6&lt;&gt;'Series sa'!$ER$9,'Series sa'!GN6/'Series sa'!GM6-1,"-")</f>
        <v>2.5961279059848463E-2</v>
      </c>
      <c r="BA6" s="21">
        <f>+IF('Series sa'!GO6&lt;&gt;'Series sa'!$ER$9,'Series sa'!GO6/'Series sa'!GN6-1,"-")</f>
        <v>3.4507151209919318E-3</v>
      </c>
      <c r="BB6" s="21">
        <f>+IF('Series sa'!GP6&lt;&gt;'Series sa'!$ER$9,'Series sa'!GP6/'Series sa'!GO6-1,"-")</f>
        <v>-0.20117504494891914</v>
      </c>
      <c r="BC6" s="21">
        <f>+IF('Series sa'!GQ6&lt;&gt;'Series sa'!$ER$9,'Series sa'!GQ6/'Series sa'!GP6-1,"-")</f>
        <v>8.6242289224561341E-2</v>
      </c>
      <c r="BD6" s="21">
        <f>+IF('Series sa'!GR6&lt;&gt;'Series sa'!$ER$9,'Series sa'!GR6/'Series sa'!GQ6-1,"-")</f>
        <v>2.6028377245548961E-2</v>
      </c>
      <c r="BE6" s="21">
        <f>+IF('Series sa'!GS6&lt;&gt;'Series sa'!$ER$9,'Series sa'!GS6/'Series sa'!GR6-1,"-")</f>
        <v>-6.0333353548627011E-2</v>
      </c>
      <c r="BF6" s="21">
        <f>+IF('Series sa'!GT6&lt;&gt;'Series sa'!$ER$9,'Series sa'!GT6/'Series sa'!GS6-1,"-")</f>
        <v>0.12784547233278953</v>
      </c>
      <c r="BG6" s="21">
        <f>+IF('Series sa'!GU6&lt;&gt;'Series sa'!$ER$9,'Series sa'!GU6/'Series sa'!GT6-1,"-")</f>
        <v>-4.3814304421849637E-2</v>
      </c>
      <c r="BH6" s="21">
        <f>+IF('Series sa'!GV6&lt;&gt;'Series sa'!$ER$9,'Series sa'!GV6/'Series sa'!GU6-1,"-")</f>
        <v>4.6155830705092216E-2</v>
      </c>
      <c r="BI6" s="21">
        <f>+IF('Series sa'!GW6&lt;&gt;'Series sa'!$ER$9,'Series sa'!GW6/'Series sa'!GV6-1,"-")</f>
        <v>7.3123992371014968E-2</v>
      </c>
      <c r="BJ6" s="21">
        <f>+IF('Series sa'!GX6&lt;&gt;'Series sa'!$ER$9,'Series sa'!GX6/'Series sa'!GW6-1,"-")</f>
        <v>-9.7509286606544676E-2</v>
      </c>
      <c r="BK6" s="21">
        <f>+IF('Series sa'!GY6&lt;&gt;'Series sa'!$ER$9,'Series sa'!GY6/'Series sa'!GX6-1,"-")</f>
        <v>6.3612093606540965E-2</v>
      </c>
      <c r="BL6" s="21">
        <f>+IF('Series sa'!GZ6&lt;&gt;'Series sa'!$ER$9,'Series sa'!GZ6/'Series sa'!GY6-1,"-")</f>
        <v>-2.2016783889976077E-2</v>
      </c>
      <c r="BM6" s="21">
        <f>+IF('Series sa'!HA6&lt;&gt;'Series sa'!$ER$9,'Series sa'!HA6/'Series sa'!GZ6-1,"-")</f>
        <v>9.5609805172168993E-2</v>
      </c>
      <c r="BN6" s="21">
        <f>+IF('Series sa'!HB6&lt;&gt;'Series sa'!$ER$9,'Series sa'!HB6/'Series sa'!HA6-1,"-")</f>
        <v>1.1547933714134651E-2</v>
      </c>
      <c r="BO6" s="21">
        <f>+IF('Series sa'!HC6&lt;&gt;'Series sa'!$ER$9,'Series sa'!HC6/'Series sa'!HB6-1,"-")</f>
        <v>-4.0049703661810043E-2</v>
      </c>
      <c r="BP6" s="21">
        <f>+IF('Series sa'!HD6&lt;&gt;'Series sa'!$ER$9,'Series sa'!HD6/'Series sa'!HC6-1,"-")</f>
        <v>-3.0887381389722024E-2</v>
      </c>
      <c r="BQ6" s="21">
        <f>+IF('Series sa'!HE6&lt;&gt;'Series sa'!$ER$9,'Series sa'!HE6/'Series sa'!HD6-1,"-")</f>
        <v>4.0315876804924766E-2</v>
      </c>
      <c r="BR6" s="21">
        <f>+IF('Series sa'!HF6&lt;&gt;'Series sa'!$ER$9,'Series sa'!HF6/'Series sa'!HE6-1,"-")</f>
        <v>2.5732371166843349E-2</v>
      </c>
      <c r="BS6" s="21">
        <f>+IF('Series sa'!HG6&lt;&gt;'Series sa'!$ER$9,'Series sa'!HG6/'Series sa'!HF6-1,"-")</f>
        <v>1.9890092074930088E-2</v>
      </c>
      <c r="BT6" s="21">
        <f>+IF('Series sa'!HH6&lt;&gt;'Series sa'!$ER$9,'Series sa'!HH6/'Series sa'!HG6-1,"-")</f>
        <v>-1.9505086706437025E-2</v>
      </c>
      <c r="BU6" s="21">
        <f>+IF('Series sa'!HI6&lt;&gt;'Series sa'!$ER$9,'Series sa'!HI6/'Series sa'!HH6-1,"-")</f>
        <v>2.0049660714012152E-2</v>
      </c>
      <c r="BV6" s="21">
        <f>+IF('Series sa'!HJ6&lt;&gt;'Series sa'!$ER$9,'Series sa'!HJ6/'Series sa'!HI6-1,"-")</f>
        <v>2.9203633372113513E-2</v>
      </c>
      <c r="BW6" s="21">
        <f>+IF('Series sa'!HK6&lt;&gt;'Series sa'!$ER$9,'Series sa'!HK6/'Series sa'!HJ6-1,"-")</f>
        <v>-4.1592958413347869E-3</v>
      </c>
      <c r="BX6" s="21">
        <f>+IF('Series sa'!HL6&lt;&gt;'Series sa'!$ER$9,'Series sa'!HL6/'Series sa'!HK6-1,"-")</f>
        <v>-2.5056415785482788E-2</v>
      </c>
      <c r="BY6" s="21">
        <f>+IF('Series sa'!HM6&lt;&gt;'Series sa'!$ER$9,'Series sa'!HM6/'Series sa'!HL6-1,"-")</f>
        <v>-3.5382291986425285E-2</v>
      </c>
      <c r="BZ6" s="21">
        <f>+IF('Series sa'!HN6&lt;&gt;'Series sa'!$ER$9,'Series sa'!HN6/'Series sa'!HM6-1,"-")</f>
        <v>7.0597289676587405E-2</v>
      </c>
      <c r="CA6" s="21">
        <f>+IF('Series sa'!HO6&lt;&gt;'Series sa'!$ER$9,'Series sa'!HO6/'Series sa'!HN6-1,"-")</f>
        <v>-8.5340874174546388E-2</v>
      </c>
      <c r="CB6" s="21">
        <f>+IF('Series sa'!HP6&lt;&gt;'Series sa'!$ER$9,'Series sa'!HP6/'Series sa'!HO6-1,"-")</f>
        <v>0.11455793551576332</v>
      </c>
      <c r="CC6" s="21">
        <f>+IF('Series sa'!HQ6&lt;&gt;'Series sa'!$ER$9,'Series sa'!HQ6/'Series sa'!HP6-1,"-")</f>
        <v>-3.8078479235282847E-3</v>
      </c>
      <c r="CD6" s="21">
        <f>+IF('Series sa'!HR6&lt;&gt;'Series sa'!$ER$9,'Series sa'!HR6/'Series sa'!HQ6-1,"-")</f>
        <v>-6.1840325466641088E-2</v>
      </c>
      <c r="CE6" s="21">
        <f>+IF('Series sa'!HS6&lt;&gt;'Series sa'!$ER$9,'Series sa'!HS6/'Series sa'!HR6-1,"-")</f>
        <v>6.3981070703622134E-2</v>
      </c>
      <c r="CF6" s="21">
        <f>+IF('Series sa'!HT6&lt;&gt;'Series sa'!$ER$9,'Series sa'!HT6/'Series sa'!HS6-1,"-")</f>
        <v>-3.5110702885099876E-2</v>
      </c>
      <c r="CG6" s="21">
        <f>+IF('Series sa'!HU6&lt;&gt;'Series sa'!$ER$9,'Series sa'!HU6/'Series sa'!HT6-1,"-")</f>
        <v>-4.206690340820618E-2</v>
      </c>
      <c r="CH6" s="21">
        <f>+IF('Series sa'!HV6&lt;&gt;'Series sa'!$ER$9,'Series sa'!HV6/'Series sa'!HU6-1,"-")</f>
        <v>1.4625081809631846E-2</v>
      </c>
      <c r="CI6" s="21">
        <f>+IF('Series sa'!HW6&lt;&gt;'Series sa'!$ER$9,'Series sa'!HW6/'Series sa'!HV6-1,"-")</f>
        <v>4.627088734882201E-2</v>
      </c>
      <c r="CJ6" s="21">
        <f>+IF('Series sa'!HX6&lt;&gt;'Series sa'!$ER$9,'Series sa'!HX6/'Series sa'!HW6-1,"-")</f>
        <v>-3.2440980131630104E-2</v>
      </c>
      <c r="CK6" s="21">
        <f>+IF('Series sa'!HY6&lt;&gt;'Series sa'!$ER$9,'Series sa'!HY6/'Series sa'!HX6-1,"-")</f>
        <v>2.7939157161412043E-2</v>
      </c>
      <c r="CL6" s="21">
        <f>+IF('Series sa'!HZ6&lt;&gt;'Series sa'!$ER$9,'Series sa'!HZ6/'Series sa'!HY6-1,"-")</f>
        <v>-4.5842034666143339E-2</v>
      </c>
      <c r="CM6" s="21">
        <f>+IF('Series sa'!IA6&lt;&gt;'Series sa'!$ER$9,'Series sa'!IA6/'Series sa'!HZ6-1,"-")</f>
        <v>6.2634963896346152E-2</v>
      </c>
      <c r="CN6" s="21">
        <f>+IF('Series sa'!IB6&lt;&gt;'Series sa'!$ER$9,'Series sa'!IB6/'Series sa'!IA6-1,"-")</f>
        <v>-2.4799497256507208E-2</v>
      </c>
      <c r="CO6" s="21">
        <f>+IF('Series sa'!IC6&lt;&gt;'Series sa'!$ER$9,'Series sa'!IC6/'Series sa'!IB6-1,"-")</f>
        <v>3.5886896171516192E-2</v>
      </c>
      <c r="CP6" s="21">
        <f>+IF('Series sa'!ID6&lt;&gt;'Series sa'!$ER$9,'Series sa'!ID6/'Series sa'!IC6-1,"-")</f>
        <v>-2.6040963140066542E-2</v>
      </c>
      <c r="CQ6" s="21">
        <f>+IF('Series sa'!IE6&lt;&gt;'Series sa'!$ER$9,'Series sa'!IE6/'Series sa'!ID6-1,"-")</f>
        <v>-8.7250145131236856E-3</v>
      </c>
      <c r="CR6" s="21">
        <f>+IF('Series sa'!IF6&lt;&gt;'Series sa'!$ER$9,'Series sa'!IF6/'Series sa'!IE6-1,"-")</f>
        <v>0.1104265989812665</v>
      </c>
      <c r="CS6" s="21">
        <f>+IF('Series sa'!IG6&lt;&gt;'Series sa'!$ER$9,'Series sa'!IG6/'Series sa'!IF6-1,"-")</f>
        <v>-9.783756979035052E-2</v>
      </c>
      <c r="CT6" s="21">
        <f>+IF('Series sa'!IH6&lt;&gt;'Series sa'!$ER$9,'Series sa'!IH6/'Series sa'!IG6-1,"-")</f>
        <v>-0.15520036921046987</v>
      </c>
      <c r="CU6" s="21">
        <f>+IF('Series sa'!II6&lt;&gt;'Series sa'!$ER$9,'Series sa'!II6/'Series sa'!IH6-1,"-")</f>
        <v>-1.5425225621059524E-2</v>
      </c>
      <c r="CV6" s="21">
        <f>+IF('Series sa'!IJ6&lt;&gt;'Series sa'!$ER$9,'Series sa'!IJ6/'Series sa'!II6-1,"-")</f>
        <v>0.11279398387092665</v>
      </c>
      <c r="CW6" s="21">
        <f>+IF('Series sa'!IK6&lt;&gt;'Series sa'!$ER$9,'Series sa'!IK6/'Series sa'!IJ6-1,"-")</f>
        <v>2.9873196220533416E-3</v>
      </c>
      <c r="CX6" s="21">
        <f>+IF('Series sa'!IL6&lt;&gt;'Series sa'!$ER$9,'Series sa'!IL6/'Series sa'!IK6-1,"-")</f>
        <v>-5.5048121850235998E-2</v>
      </c>
      <c r="CY6" s="21">
        <f>+IF('Series sa'!IM6&lt;&gt;'Series sa'!$ER$9,'Series sa'!IM6/'Series sa'!IL6-1,"-")</f>
        <v>-0.17184388113944671</v>
      </c>
      <c r="CZ6" s="21">
        <f>+IF('Series sa'!IN6&lt;&gt;'Series sa'!$ER$9,'Series sa'!IN6/'Series sa'!IM6-1,"-")</f>
        <v>0.4367659658358567</v>
      </c>
      <c r="DA6" s="21">
        <f>+IF('Series sa'!IO6&lt;&gt;'Series sa'!$ER$9,'Series sa'!IO6/'Series sa'!IN6-1,"-")</f>
        <v>-8.5022046855572353E-2</v>
      </c>
      <c r="DB6" s="21">
        <f>+IF('Series sa'!IP6&lt;&gt;'Series sa'!$ER$9,'Series sa'!IP6/'Series sa'!IO6-1,"-")</f>
        <v>2.8131058097641715E-2</v>
      </c>
      <c r="DC6" s="21">
        <f>+IF('Series sa'!IQ6&lt;&gt;'Series sa'!$ER$9,'Series sa'!IQ6/'Series sa'!IP6-1,"-")</f>
        <v>-4.4303920679633735E-2</v>
      </c>
      <c r="DD6" s="21">
        <f>+IF('Series sa'!IR6&lt;&gt;'Series sa'!$ER$9,'Series sa'!IR6/'Series sa'!IQ6-1,"-")</f>
        <v>3.2310009195376521E-2</v>
      </c>
      <c r="DE6" s="21">
        <f>+IF('Series sa'!IS6&lt;&gt;'Series sa'!$ER$9,'Series sa'!IS6/'Series sa'!IR6-1,"-")</f>
        <v>2.5883466409591271E-2</v>
      </c>
      <c r="DF6" s="21">
        <f>+IF('Series sa'!IT6&lt;&gt;'Series sa'!$ER$9,'Series sa'!IT6/'Series sa'!IS6-1,"-")</f>
        <v>-2.4175323465819409E-2</v>
      </c>
      <c r="DG6" s="21">
        <f>+IF('Series sa'!IU6&lt;&gt;'Series sa'!$ER$9,'Series sa'!IU6/'Series sa'!IT6-1,"-")</f>
        <v>1.7603922996060062E-2</v>
      </c>
      <c r="DH6" s="21">
        <f>+IF('Series sa'!IV6&lt;&gt;'Series sa'!$ER$9,'Series sa'!IV6/'Series sa'!IU6-1,"-")</f>
        <v>-5.8843317143049134E-3</v>
      </c>
      <c r="DI6" s="21">
        <f>+IF('Series sa'!IW6&lt;&gt;'Series sa'!$ER$9,'Series sa'!IW6/'Series sa'!IV6-1,"-")</f>
        <v>-1.1666554711869614E-2</v>
      </c>
      <c r="DJ6" s="21">
        <f>+IF('Series sa'!IX6&lt;&gt;'Series sa'!$ER$9,'Series sa'!IX6/'Series sa'!IW6-1,"-")</f>
        <v>1.1495238513466788E-2</v>
      </c>
      <c r="DK6" s="4"/>
      <c r="DL6" s="21">
        <f>+'Series sa'!JJ6</f>
        <v>1.7663300879466881E-3</v>
      </c>
      <c r="DM6" s="21">
        <f>+'Series sa'!JK6</f>
        <v>1.6134626018478038E-3</v>
      </c>
    </row>
    <row r="7" spans="1:118" ht="18">
      <c r="A7" s="112"/>
      <c r="B7" s="60" t="s">
        <v>84</v>
      </c>
      <c r="C7" s="62">
        <f>+IF('Series sa'!EQ7&lt;&gt;'Series sa'!$ER$9,'Series sa'!EQ7/'Series sa'!EP7-1,"-")</f>
        <v>-5.9012898869240105E-2</v>
      </c>
      <c r="D7" s="61">
        <f>+IF('Series sa'!ER7&lt;&gt;'Series sa'!$ER$9,'Series sa'!ER7/'Series sa'!EQ7-1,"-")</f>
        <v>-2.2201180316179125E-2</v>
      </c>
      <c r="E7" s="61">
        <f>+IF('Series sa'!ES7&lt;&gt;'Series sa'!$ER$9,'Series sa'!ES7/'Series sa'!ER7-1,"-")</f>
        <v>1.6505168125488634E-2</v>
      </c>
      <c r="F7" s="61">
        <f>+IF('Series sa'!ET7&lt;&gt;'Series sa'!$ER$9,'Series sa'!ET7/'Series sa'!ES7-1,"-")</f>
        <v>2.651703559609575E-2</v>
      </c>
      <c r="G7" s="62">
        <f>+IF('Series sa'!EU7&lt;&gt;'Series sa'!$ER$9,'Series sa'!EU7/'Series sa'!ET7-1,"-")</f>
        <v>-3.7463774495240521E-2</v>
      </c>
      <c r="H7" s="61">
        <f>+IF('Series sa'!EV7&lt;&gt;'Series sa'!$ER$9,'Series sa'!EV7/'Series sa'!EU7-1,"-")</f>
        <v>3.0811405901338906E-2</v>
      </c>
      <c r="I7" s="62">
        <f>+IF('Series sa'!EW7&lt;&gt;'Series sa'!$ER$9,'Series sa'!EW7/'Series sa'!EV7-1,"-")</f>
        <v>-3.0909697597872654E-2</v>
      </c>
      <c r="J7" s="61">
        <f>+IF('Series sa'!EX7&lt;&gt;'Series sa'!$ER$9,'Series sa'!EX7/'Series sa'!EW7-1,"-")</f>
        <v>-7.9816277572353211E-4</v>
      </c>
      <c r="K7" s="62">
        <f>+IF('Series sa'!EY7&lt;&gt;'Series sa'!$ER$9,'Series sa'!EY7/'Series sa'!EX7-1,"-")</f>
        <v>0.10247294661459994</v>
      </c>
      <c r="L7" s="62">
        <f>+IF('Series sa'!EZ7&lt;&gt;'Series sa'!$ER$9,'Series sa'!EZ7/'Series sa'!EY7-1,"-")</f>
        <v>-0.10749380645839735</v>
      </c>
      <c r="M7" s="61">
        <f>+IF('Series sa'!FA7&lt;&gt;'Series sa'!$ER$9,'Series sa'!FA7/'Series sa'!EZ7-1,"-")</f>
        <v>3.5318759839234604E-2</v>
      </c>
      <c r="N7" s="62">
        <f>+IF('Series sa'!FB7&lt;&gt;'Series sa'!$ER$9,'Series sa'!FB7/'Series sa'!FA7-1,"-")</f>
        <v>4.2613024678351152E-2</v>
      </c>
      <c r="O7" s="61">
        <f>+IF('Series sa'!FC7&lt;&gt;'Series sa'!$ER$9,'Series sa'!FC7/'Series sa'!FB7-1,"-")</f>
        <v>-8.0634881938211889E-3</v>
      </c>
      <c r="P7" s="62">
        <f>+IF('Series sa'!FD7&lt;&gt;'Series sa'!$ER$9,'Series sa'!FD7/'Series sa'!FC7-1,"-")</f>
        <v>3.9025275405137894E-3</v>
      </c>
      <c r="Q7" s="66">
        <f>+IF('Series sa'!FE7&lt;&gt;'Series sa'!$ER$9,'Series sa'!FE7/'Series sa'!FD7-1,"-")</f>
        <v>-9.0053776126887586E-2</v>
      </c>
      <c r="R7" s="21">
        <f>+IF('Series sa'!FF7&lt;&gt;'Series sa'!$ER$9,'Series sa'!FF7/'Series sa'!FE7-1,"-")</f>
        <v>0.12904459830869808</v>
      </c>
      <c r="S7" s="21">
        <f>+IF('Series sa'!FG7&lt;&gt;'Series sa'!$ER$9,'Series sa'!FG7/'Series sa'!FF7-1,"-")</f>
        <v>-3.1749084393984939E-3</v>
      </c>
      <c r="T7" s="21">
        <f>+IF('Series sa'!FH7&lt;&gt;'Series sa'!$ER$9,'Series sa'!FH7/'Series sa'!FG7-1,"-")</f>
        <v>3.5241996159038891E-3</v>
      </c>
      <c r="U7" s="21">
        <f>+IF('Series sa'!FI7&lt;&gt;'Series sa'!$ER$9,'Series sa'!FI7/'Series sa'!FH7-1,"-")</f>
        <v>2.7630342987258416E-2</v>
      </c>
      <c r="V7" s="21">
        <f>+IF('Series sa'!FJ7&lt;&gt;'Series sa'!$ER$9,'Series sa'!FJ7/'Series sa'!FI7-1,"-")</f>
        <v>7.158363026470882E-3</v>
      </c>
      <c r="W7" s="21">
        <f>+IF('Series sa'!FK7&lt;&gt;'Series sa'!$ER$9,'Series sa'!FK7/'Series sa'!FJ7-1,"-")</f>
        <v>3.2118505507348072E-3</v>
      </c>
      <c r="X7" s="21">
        <f>+IF('Series sa'!FL7&lt;&gt;'Series sa'!$ER$9,'Series sa'!FL7/'Series sa'!FK7-1,"-")</f>
        <v>-3.4255181751607688E-2</v>
      </c>
      <c r="Y7" s="21">
        <f>+IF('Series sa'!FM7&lt;&gt;'Series sa'!$ER$9,'Series sa'!FM7/'Series sa'!FL7-1,"-")</f>
        <v>6.0726402596747331E-2</v>
      </c>
      <c r="Z7" s="21">
        <f>+IF('Series sa'!FN7&lt;&gt;'Series sa'!$ER$9,'Series sa'!FN7/'Series sa'!FM7-1,"-")</f>
        <v>-3.4876830305095696E-2</v>
      </c>
      <c r="AA7" s="21">
        <f>+IF('Series sa'!FO7&lt;&gt;'Series sa'!$ER$9,'Series sa'!FO7/'Series sa'!FN7-1,"-")</f>
        <v>3.6615733392977301E-2</v>
      </c>
      <c r="AB7" s="21">
        <f>+IF('Series sa'!FP7&lt;&gt;'Series sa'!$ER$9,'Series sa'!FP7/'Series sa'!FO7-1,"-")</f>
        <v>3.2752395892974517E-2</v>
      </c>
      <c r="AC7" s="21">
        <f>+IF('Series sa'!FQ7&lt;&gt;'Series sa'!$ER$9,'Series sa'!FQ7/'Series sa'!FP7-1,"-")</f>
        <v>8.5005168219469684E-3</v>
      </c>
      <c r="AD7" s="21">
        <f>+IF('Series sa'!FR7&lt;&gt;'Series sa'!$ER$9,'Series sa'!FR7/'Series sa'!FQ7-1,"-")</f>
        <v>-6.4345692937414101E-2</v>
      </c>
      <c r="AE7" s="21">
        <f>+IF('Series sa'!FS7&lt;&gt;'Series sa'!$ER$9,'Series sa'!FS7/'Series sa'!FR7-1,"-")</f>
        <v>4.3088549923722574E-2</v>
      </c>
      <c r="AF7" s="21">
        <f>+IF('Series sa'!FT7&lt;&gt;'Series sa'!$ER$9,'Series sa'!FT7/'Series sa'!FS7-1,"-")</f>
        <v>4.0350715006709281E-2</v>
      </c>
      <c r="AG7" s="21">
        <f>+IF('Series sa'!FU7&lt;&gt;'Series sa'!$ER$9,'Series sa'!FU7/'Series sa'!FT7-1,"-")</f>
        <v>-7.4315870099249559E-2</v>
      </c>
      <c r="AH7" s="21">
        <f>+IF('Series sa'!FV7&lt;&gt;'Series sa'!$ER$9,'Series sa'!FV7/'Series sa'!FU7-1,"-")</f>
        <v>-2.1670205745516369E-2</v>
      </c>
      <c r="AI7" s="21">
        <f>+IF('Series sa'!FW7&lt;&gt;'Series sa'!$ER$9,'Series sa'!FW7/'Series sa'!FV7-1,"-")</f>
        <v>1.9324505237288125E-3</v>
      </c>
      <c r="AJ7" s="21">
        <f>+IF('Series sa'!FX7&lt;&gt;'Series sa'!$ER$9,'Series sa'!FX7/'Series sa'!FW7-1,"-")</f>
        <v>5.0743610252808935E-2</v>
      </c>
      <c r="AK7" s="21">
        <f>+IF('Series sa'!FY7&lt;&gt;'Series sa'!$ER$9,'Series sa'!FY7/'Series sa'!FX7-1,"-")</f>
        <v>-5.564836400758455E-2</v>
      </c>
      <c r="AL7" s="21">
        <f>+IF('Series sa'!FZ7&lt;&gt;'Series sa'!$ER$9,'Series sa'!FZ7/'Series sa'!FY7-1,"-")</f>
        <v>2.8159179224914954E-2</v>
      </c>
      <c r="AM7" s="21">
        <f>+IF('Series sa'!GA7&lt;&gt;'Series sa'!$ER$9,'Series sa'!GA7/'Series sa'!FZ7-1,"-")</f>
        <v>2.0283977753664528E-2</v>
      </c>
      <c r="AN7" s="21">
        <f>+IF('Series sa'!GB7&lt;&gt;'Series sa'!$ER$9,'Series sa'!GB7/'Series sa'!GA7-1,"-")</f>
        <v>-2.4443046253768252E-2</v>
      </c>
      <c r="AO7" s="21">
        <f>+IF('Series sa'!GC7&lt;&gt;'Series sa'!$ER$9,'Series sa'!GC7/'Series sa'!GB7-1,"-")</f>
        <v>-1.1196769708875731E-2</v>
      </c>
      <c r="AP7" s="21">
        <f>+IF('Series sa'!GD7&lt;&gt;'Series sa'!$ER$9,'Series sa'!GD7/'Series sa'!GC7-1,"-")</f>
        <v>2.320539912000763E-3</v>
      </c>
      <c r="AQ7" s="21">
        <f>+IF('Series sa'!GE7&lt;&gt;'Series sa'!$ER$9,'Series sa'!GE7/'Series sa'!GD7-1,"-")</f>
        <v>-3.9164403132818659E-3</v>
      </c>
      <c r="AR7" s="21">
        <f>+IF('Series sa'!GF7&lt;&gt;'Series sa'!$ER$9,'Series sa'!GF7/'Series sa'!GE7-1,"-")</f>
        <v>1.2661740616905837E-2</v>
      </c>
      <c r="AS7" s="21">
        <f>+IF('Series sa'!GG7&lt;&gt;'Series sa'!$ER$9,'Series sa'!GG7/'Series sa'!GF7-1,"-")</f>
        <v>-1.0245711141958935E-2</v>
      </c>
      <c r="AT7" s="21">
        <f>+IF('Series sa'!GH7&lt;&gt;'Series sa'!$ER$9,'Series sa'!GH7/'Series sa'!GG7-1,"-")</f>
        <v>-3.4175230094318887E-2</v>
      </c>
      <c r="AU7" s="21">
        <f>+IF('Series sa'!GI7&lt;&gt;'Series sa'!$ER$9,'Series sa'!GI7/'Series sa'!GH7-1,"-")</f>
        <v>-7.3434047596079743E-2</v>
      </c>
      <c r="AV7" s="21">
        <f>+IF('Series sa'!GJ7&lt;&gt;'Series sa'!$ER$9,'Series sa'!GJ7/'Series sa'!GI7-1,"-")</f>
        <v>1.9848944981658345E-2</v>
      </c>
      <c r="AW7" s="21">
        <f>+IF('Series sa'!GK7&lt;&gt;'Series sa'!$ER$9,'Series sa'!GK7/'Series sa'!GJ7-1,"-")</f>
        <v>2.8326217408364052E-2</v>
      </c>
      <c r="AX7" s="21">
        <f>+IF('Series sa'!GL7&lt;&gt;'Series sa'!$ER$9,'Series sa'!GL7/'Series sa'!GK7-1,"-")</f>
        <v>-0.11828959816542628</v>
      </c>
      <c r="AY7" s="21">
        <f>+IF('Series sa'!GM7&lt;&gt;'Series sa'!$ER$9,'Series sa'!GM7/'Series sa'!GL7-1,"-")</f>
        <v>9.2440664601570965E-2</v>
      </c>
      <c r="AZ7" s="21">
        <f>+IF('Series sa'!GN7&lt;&gt;'Series sa'!$ER$9,'Series sa'!GN7/'Series sa'!GM7-1,"-")</f>
        <v>-1.3441681416151097E-2</v>
      </c>
      <c r="BA7" s="21">
        <f>+IF('Series sa'!GO7&lt;&gt;'Series sa'!$ER$9,'Series sa'!GO7/'Series sa'!GN7-1,"-")</f>
        <v>-7.6214135185023846E-2</v>
      </c>
      <c r="BB7" s="21">
        <f>+IF('Series sa'!GP7&lt;&gt;'Series sa'!$ER$9,'Series sa'!GP7/'Series sa'!GO7-1,"-")</f>
        <v>-0.19636907245497881</v>
      </c>
      <c r="BC7" s="21">
        <f>+IF('Series sa'!GQ7&lt;&gt;'Series sa'!$ER$9,'Series sa'!GQ7/'Series sa'!GP7-1,"-")</f>
        <v>0.11628837703160477</v>
      </c>
      <c r="BD7" s="21">
        <f>+IF('Series sa'!GR7&lt;&gt;'Series sa'!$ER$9,'Series sa'!GR7/'Series sa'!GQ7-1,"-")</f>
        <v>-1.611520572560976E-3</v>
      </c>
      <c r="BE7" s="21">
        <f>+IF('Series sa'!GS7&lt;&gt;'Series sa'!$ER$9,'Series sa'!GS7/'Series sa'!GR7-1,"-")</f>
        <v>-9.6531681063469765E-3</v>
      </c>
      <c r="BF7" s="21">
        <f>+IF('Series sa'!GT7&lt;&gt;'Series sa'!$ER$9,'Series sa'!GT7/'Series sa'!GS7-1,"-")</f>
        <v>8.1523900485654055E-2</v>
      </c>
      <c r="BG7" s="21">
        <f>+IF('Series sa'!GU7&lt;&gt;'Series sa'!$ER$9,'Series sa'!GU7/'Series sa'!GT7-1,"-")</f>
        <v>-1.4402854348294136E-2</v>
      </c>
      <c r="BH7" s="21">
        <f>+IF('Series sa'!GV7&lt;&gt;'Series sa'!$ER$9,'Series sa'!GV7/'Series sa'!GU7-1,"-")</f>
        <v>8.0246522245484675E-2</v>
      </c>
      <c r="BI7" s="21">
        <f>+IF('Series sa'!GW7&lt;&gt;'Series sa'!$ER$9,'Series sa'!GW7/'Series sa'!GV7-1,"-")</f>
        <v>-3.1987929453225816E-2</v>
      </c>
      <c r="BJ7" s="21">
        <f>+IF('Series sa'!GX7&lt;&gt;'Series sa'!$ER$9,'Series sa'!GX7/'Series sa'!GW7-1,"-")</f>
        <v>3.5824675357070124E-3</v>
      </c>
      <c r="BK7" s="21">
        <f>+IF('Series sa'!GY7&lt;&gt;'Series sa'!$ER$9,'Series sa'!GY7/'Series sa'!GX7-1,"-")</f>
        <v>2.931867713140246E-2</v>
      </c>
      <c r="BL7" s="21">
        <f>+IF('Series sa'!GZ7&lt;&gt;'Series sa'!$ER$9,'Series sa'!GZ7/'Series sa'!GY7-1,"-")</f>
        <v>-2.1872569937137931E-2</v>
      </c>
      <c r="BM7" s="21">
        <f>+IF('Series sa'!HA7&lt;&gt;'Series sa'!$ER$9,'Series sa'!HA7/'Series sa'!GZ7-1,"-")</f>
        <v>6.7836775657119874E-2</v>
      </c>
      <c r="BN7" s="21">
        <f>+IF('Series sa'!HB7&lt;&gt;'Series sa'!$ER$9,'Series sa'!HB7/'Series sa'!HA7-1,"-")</f>
        <v>-2.6353015699307702E-2</v>
      </c>
      <c r="BO7" s="21">
        <f>+IF('Series sa'!HC7&lt;&gt;'Series sa'!$ER$9,'Series sa'!HC7/'Series sa'!HB7-1,"-")</f>
        <v>-1.7294420626050799E-2</v>
      </c>
      <c r="BP7" s="21">
        <f>+IF('Series sa'!HD7&lt;&gt;'Series sa'!$ER$9,'Series sa'!HD7/'Series sa'!HC7-1,"-")</f>
        <v>-4.7777812190639368E-2</v>
      </c>
      <c r="BQ7" s="21">
        <f>+IF('Series sa'!HE7&lt;&gt;'Series sa'!$ER$9,'Series sa'!HE7/'Series sa'!HD7-1,"-")</f>
        <v>5.9940502981113974E-2</v>
      </c>
      <c r="BR7" s="21">
        <f>+IF('Series sa'!HF7&lt;&gt;'Series sa'!$ER$9,'Series sa'!HF7/'Series sa'!HE7-1,"-")</f>
        <v>2.3887093371960821E-2</v>
      </c>
      <c r="BS7" s="21">
        <f>+IF('Series sa'!HG7&lt;&gt;'Series sa'!$ER$9,'Series sa'!HG7/'Series sa'!HF7-1,"-")</f>
        <v>2.4673516640578264E-2</v>
      </c>
      <c r="BT7" s="21">
        <f>+IF('Series sa'!HH7&lt;&gt;'Series sa'!$ER$9,'Series sa'!HH7/'Series sa'!HG7-1,"-")</f>
        <v>-8.0994024987593893E-2</v>
      </c>
      <c r="BU7" s="21">
        <f>+IF('Series sa'!HI7&lt;&gt;'Series sa'!$ER$9,'Series sa'!HI7/'Series sa'!HH7-1,"-")</f>
        <v>2.3803609105372381E-2</v>
      </c>
      <c r="BV7" s="21">
        <f>+IF('Series sa'!HJ7&lt;&gt;'Series sa'!$ER$9,'Series sa'!HJ7/'Series sa'!HI7-1,"-")</f>
        <v>4.5048843212724732E-2</v>
      </c>
      <c r="BW7" s="21">
        <f>+IF('Series sa'!HK7&lt;&gt;'Series sa'!$ER$9,'Series sa'!HK7/'Series sa'!HJ7-1,"-")</f>
        <v>-7.1992058852918595E-2</v>
      </c>
      <c r="BX7" s="21">
        <f>+IF('Series sa'!HL7&lt;&gt;'Series sa'!$ER$9,'Series sa'!HL7/'Series sa'!HK7-1,"-")</f>
        <v>3.9122844655802957E-2</v>
      </c>
      <c r="BY7" s="21">
        <f>+IF('Series sa'!HM7&lt;&gt;'Series sa'!$ER$9,'Series sa'!HM7/'Series sa'!HL7-1,"-")</f>
        <v>1.3309813434399631E-2</v>
      </c>
      <c r="BZ7" s="21">
        <f>+IF('Series sa'!HN7&lt;&gt;'Series sa'!$ER$9,'Series sa'!HN7/'Series sa'!HM7-1,"-")</f>
        <v>5.3486192868108962E-2</v>
      </c>
      <c r="CA7" s="21">
        <f>+IF('Series sa'!HO7&lt;&gt;'Series sa'!$ER$9,'Series sa'!HO7/'Series sa'!HN7-1,"-")</f>
        <v>-2.8502382702897511E-2</v>
      </c>
      <c r="CB7" s="21">
        <f>+IF('Series sa'!HP7&lt;&gt;'Series sa'!$ER$9,'Series sa'!HP7/'Series sa'!HO7-1,"-")</f>
        <v>-1.1533201653055603E-2</v>
      </c>
      <c r="CC7" s="21">
        <f>+IF('Series sa'!HQ7&lt;&gt;'Series sa'!$ER$9,'Series sa'!HQ7/'Series sa'!HP7-1,"-")</f>
        <v>1.9858790668131565E-2</v>
      </c>
      <c r="CD7" s="21">
        <f>+IF('Series sa'!HR7&lt;&gt;'Series sa'!$ER$9,'Series sa'!HR7/'Series sa'!HQ7-1,"-")</f>
        <v>-3.9115622155065699E-2</v>
      </c>
      <c r="CE7" s="21">
        <f>+IF('Series sa'!HS7&lt;&gt;'Series sa'!$ER$9,'Series sa'!HS7/'Series sa'!HR7-1,"-")</f>
        <v>6.1720344387984127E-2</v>
      </c>
      <c r="CF7" s="21">
        <f>+IF('Series sa'!HT7&lt;&gt;'Series sa'!$ER$9,'Series sa'!HT7/'Series sa'!HS7-1,"-")</f>
        <v>6.2614323740939559E-2</v>
      </c>
      <c r="CG7" s="21">
        <f>+IF('Series sa'!HU7&lt;&gt;'Series sa'!$ER$9,'Series sa'!HU7/'Series sa'!HT7-1,"-")</f>
        <v>-3.2118427501175995E-2</v>
      </c>
      <c r="CH7" s="21">
        <f>+IF('Series sa'!HV7&lt;&gt;'Series sa'!$ER$9,'Series sa'!HV7/'Series sa'!HU7-1,"-")</f>
        <v>4.7713372498483508E-2</v>
      </c>
      <c r="CI7" s="21">
        <f>+IF('Series sa'!HW7&lt;&gt;'Series sa'!$ER$9,'Series sa'!HW7/'Series sa'!HV7-1,"-")</f>
        <v>6.7766287524355651E-3</v>
      </c>
      <c r="CJ7" s="21">
        <f>+IF('Series sa'!HX7&lt;&gt;'Series sa'!$ER$9,'Series sa'!HX7/'Series sa'!HW7-1,"-")</f>
        <v>1.7160791287296862E-2</v>
      </c>
      <c r="CK7" s="21">
        <f>+IF('Series sa'!HY7&lt;&gt;'Series sa'!$ER$9,'Series sa'!HY7/'Series sa'!HX7-1,"-")</f>
        <v>7.7363541713349582E-2</v>
      </c>
      <c r="CL7" s="21">
        <f>+IF('Series sa'!HZ7&lt;&gt;'Series sa'!$ER$9,'Series sa'!HZ7/'Series sa'!HY7-1,"-")</f>
        <v>-0.17201211886970613</v>
      </c>
      <c r="CM7" s="21">
        <f>+IF('Series sa'!IA7&lt;&gt;'Series sa'!$ER$9,'Series sa'!IA7/'Series sa'!HZ7-1,"-")</f>
        <v>0.13950767823961763</v>
      </c>
      <c r="CN7" s="21">
        <f>+IF('Series sa'!IB7&lt;&gt;'Series sa'!$ER$9,'Series sa'!IB7/'Series sa'!IA7-1,"-")</f>
        <v>4.4410162397867214E-2</v>
      </c>
      <c r="CO7" s="21">
        <f>+IF('Series sa'!IC7&lt;&gt;'Series sa'!$ER$9,'Series sa'!IC7/'Series sa'!IB7-1,"-")</f>
        <v>-6.8051879343523636E-3</v>
      </c>
      <c r="CP7" s="21">
        <f>+IF('Series sa'!ID7&lt;&gt;'Series sa'!$ER$9,'Series sa'!ID7/'Series sa'!IC7-1,"-")</f>
        <v>-2.8675875606618439E-2</v>
      </c>
      <c r="CQ7" s="21">
        <f>+IF('Series sa'!IE7&lt;&gt;'Series sa'!$ER$9,'Series sa'!IE7/'Series sa'!ID7-1,"-")</f>
        <v>1.7491620872034597E-2</v>
      </c>
      <c r="CR7" s="21">
        <f>+IF('Series sa'!IF7&lt;&gt;'Series sa'!$ER$9,'Series sa'!IF7/'Series sa'!IE7-1,"-")</f>
        <v>-9.2811862181509719E-2</v>
      </c>
      <c r="CS7" s="21">
        <f>+IF('Series sa'!IG7&lt;&gt;'Series sa'!$ER$9,'Series sa'!IG7/'Series sa'!IF7-1,"-")</f>
        <v>2.7607214613558195E-2</v>
      </c>
      <c r="CT7" s="21">
        <f>+IF('Series sa'!IH7&lt;&gt;'Series sa'!$ER$9,'Series sa'!IH7/'Series sa'!IG7-1,"-")</f>
        <v>-5.9522806602175904E-2</v>
      </c>
      <c r="CU7" s="21">
        <f>+IF('Series sa'!II7&lt;&gt;'Series sa'!$ER$9,'Series sa'!II7/'Series sa'!IH7-1,"-")</f>
        <v>-0.10489912584938466</v>
      </c>
      <c r="CV7" s="21">
        <f>+IF('Series sa'!IJ7&lt;&gt;'Series sa'!$ER$9,'Series sa'!IJ7/'Series sa'!II7-1,"-")</f>
        <v>0.11942554827760277</v>
      </c>
      <c r="CW7" s="21">
        <f>+IF('Series sa'!IK7&lt;&gt;'Series sa'!$ER$9,'Series sa'!IK7/'Series sa'!IJ7-1,"-")</f>
        <v>-2.3311578447923198E-2</v>
      </c>
      <c r="CX7" s="21">
        <f>+IF('Series sa'!IL7&lt;&gt;'Series sa'!$ER$9,'Series sa'!IL7/'Series sa'!IK7-1,"-")</f>
        <v>4.3991388375161922E-3</v>
      </c>
      <c r="CY7" s="21">
        <f>+IF('Series sa'!IM7&lt;&gt;'Series sa'!$ER$9,'Series sa'!IM7/'Series sa'!IL7-1,"-")</f>
        <v>-2.198733344608883E-2</v>
      </c>
      <c r="CZ7" s="21">
        <f>+IF('Series sa'!IN7&lt;&gt;'Series sa'!$ER$9,'Series sa'!IN7/'Series sa'!IM7-1,"-")</f>
        <v>5.5920375465739802E-2</v>
      </c>
      <c r="DA7" s="21">
        <f>+IF('Series sa'!IO7&lt;&gt;'Series sa'!$ER$9,'Series sa'!IO7/'Series sa'!IN7-1,"-")</f>
        <v>-1.6745757298832209E-2</v>
      </c>
      <c r="DB7" s="21">
        <f>+IF('Series sa'!IP7&lt;&gt;'Series sa'!$ER$9,'Series sa'!IP7/'Series sa'!IO7-1,"-")</f>
        <v>7.5963316868598918E-2</v>
      </c>
      <c r="DC7" s="21">
        <f>+IF('Series sa'!IQ7&lt;&gt;'Series sa'!$ER$9,'Series sa'!IQ7/'Series sa'!IP7-1,"-")</f>
        <v>-9.191707355559342E-2</v>
      </c>
      <c r="DD7" s="21">
        <f>+IF('Series sa'!IR7&lt;&gt;'Series sa'!$ER$9,'Series sa'!IR7/'Series sa'!IQ7-1,"-")</f>
        <v>6.7726749786680029E-2</v>
      </c>
      <c r="DE7" s="21">
        <f>+IF('Series sa'!IS7&lt;&gt;'Series sa'!$ER$9,'Series sa'!IS7/'Series sa'!IR7-1,"-")</f>
        <v>-2.614374300434319E-3</v>
      </c>
      <c r="DF7" s="21">
        <f>+IF('Series sa'!IT7&lt;&gt;'Series sa'!$ER$9,'Series sa'!IT7/'Series sa'!IS7-1,"-")</f>
        <v>3.478625899776544E-3</v>
      </c>
      <c r="DG7" s="21">
        <f>+IF('Series sa'!IU7&lt;&gt;'Series sa'!$ER$9,'Series sa'!IU7/'Series sa'!IT7-1,"-")</f>
        <v>4.909249677084504E-2</v>
      </c>
      <c r="DH7" s="21">
        <f>+IF('Series sa'!IV7&lt;&gt;'Series sa'!$ER$9,'Series sa'!IV7/'Series sa'!IU7-1,"-")</f>
        <v>-4.6551045603166696E-2</v>
      </c>
      <c r="DI7" s="21">
        <f>+IF('Series sa'!IW7&lt;&gt;'Series sa'!$ER$9,'Series sa'!IW7/'Series sa'!IV7-1,"-")</f>
        <v>-7.0951580850211471E-3</v>
      </c>
      <c r="DJ7" s="21">
        <f>+IF('Series sa'!IX7&lt;&gt;'Series sa'!$ER$9,'Series sa'!IX7/'Series sa'!IW7-1,"-")</f>
        <v>-6.811747162651427E-3</v>
      </c>
      <c r="DK7" s="4"/>
      <c r="DL7" s="21">
        <f>+'Series sa'!JJ7</f>
        <v>1.563211643673923E-2</v>
      </c>
      <c r="DM7" s="21">
        <f>+'Series sa'!JK7</f>
        <v>-2.7387193808148802E-2</v>
      </c>
    </row>
    <row r="8" spans="1:118" ht="18">
      <c r="A8" s="117"/>
      <c r="B8" s="67" t="s">
        <v>26</v>
      </c>
      <c r="C8" s="68">
        <f>+IF('Series sa'!EQ8&lt;&gt;'Series sa'!$ER$9,'Series sa'!EQ8/'Series sa'!EP8-1,"-")</f>
        <v>-2.6779696091960736E-2</v>
      </c>
      <c r="D8" s="69">
        <f>+IF('Series sa'!ER8&lt;&gt;'Series sa'!$ER$9,'Series sa'!ER8/'Series sa'!EQ8-1,"-")</f>
        <v>-8.1675042540264586E-3</v>
      </c>
      <c r="E8" s="69">
        <f>+IF('Series sa'!ES8&lt;&gt;'Series sa'!$ER$9,'Series sa'!ES8/'Series sa'!ER8-1,"-")</f>
        <v>4.8619452479778502E-2</v>
      </c>
      <c r="F8" s="68">
        <f>+IF('Series sa'!ET8&lt;&gt;'Series sa'!$ER$9,'Series sa'!ET8/'Series sa'!ES8-1,"-")</f>
        <v>-2.1816524956730032E-2</v>
      </c>
      <c r="G8" s="69">
        <f>+IF('Series sa'!EU8&lt;&gt;'Series sa'!$ER$9,'Series sa'!EU8/'Series sa'!ET8-1,"-")</f>
        <v>-5.6932128385540182E-2</v>
      </c>
      <c r="H8" s="69">
        <f>+IF('Series sa'!EV8&lt;&gt;'Series sa'!$ER$9,'Series sa'!EV8/'Series sa'!EU8-1,"-")</f>
        <v>7.9495618137799262E-3</v>
      </c>
      <c r="I8" s="68">
        <f>+IF('Series sa'!EW8&lt;&gt;'Series sa'!$ER$9,'Series sa'!EW8/'Series sa'!EV8-1,"-")</f>
        <v>-3.6254944873435724E-2</v>
      </c>
      <c r="J8" s="68">
        <f>+IF('Series sa'!EX8&lt;&gt;'Series sa'!$ER$9,'Series sa'!EX8/'Series sa'!EW8-1,"-")</f>
        <v>1.4861497651269095E-2</v>
      </c>
      <c r="K8" s="68">
        <f>+IF('Series sa'!EY8&lt;&gt;'Series sa'!$ER$9,'Series sa'!EY8/'Series sa'!EX8-1,"-")</f>
        <v>7.5022451788554934E-2</v>
      </c>
      <c r="L8" s="69">
        <f>+IF('Series sa'!EZ8&lt;&gt;'Series sa'!$ER$9,'Series sa'!EZ8/'Series sa'!EY8-1,"-")</f>
        <v>-9.7377293555518496E-2</v>
      </c>
      <c r="M8" s="68">
        <f>+IF('Series sa'!FA8&lt;&gt;'Series sa'!$ER$9,'Series sa'!FA8/'Series sa'!EZ8-1,"-")</f>
        <v>4.4288682493508036E-2</v>
      </c>
      <c r="N8" s="68">
        <f>+IF('Series sa'!FB8&lt;&gt;'Series sa'!$ER$9,'Series sa'!FB8/'Series sa'!FA8-1,"-")</f>
        <v>1.9971334042067301E-2</v>
      </c>
      <c r="O8" s="69">
        <f>+IF('Series sa'!FC8&lt;&gt;'Series sa'!$ER$9,'Series sa'!FC8/'Series sa'!FB8-1,"-")</f>
        <v>-1.627858926365322E-2</v>
      </c>
      <c r="P8" s="68">
        <f>+IF('Series sa'!FD8&lt;&gt;'Series sa'!$ER$9,'Series sa'!FD8/'Series sa'!FC8-1,"-")</f>
        <v>9.2052362446592984E-3</v>
      </c>
      <c r="Q8" s="70">
        <f>+IF('Series sa'!FE8&lt;&gt;'Series sa'!$ER$9,'Series sa'!FE8/'Series sa'!FD8-1,"-")</f>
        <v>-3.0806848188368652E-2</v>
      </c>
      <c r="R8" s="25">
        <f>+IF('Series sa'!FF8&lt;&gt;'Series sa'!$ER$9,'Series sa'!FF8/'Series sa'!FE8-1,"-")</f>
        <v>6.5641306776349273E-2</v>
      </c>
      <c r="S8" s="25">
        <f>+IF('Series sa'!FG8&lt;&gt;'Series sa'!$ER$9,'Series sa'!FG8/'Series sa'!FF8-1,"-")</f>
        <v>6.2455374429393196E-4</v>
      </c>
      <c r="T8" s="25">
        <f>+IF('Series sa'!FH8&lt;&gt;'Series sa'!$ER$9,'Series sa'!FH8/'Series sa'!FG8-1,"-")</f>
        <v>1.6927065329416013E-2</v>
      </c>
      <c r="U8" s="25">
        <f>+IF('Series sa'!FI8&lt;&gt;'Series sa'!$ER$9,'Series sa'!FI8/'Series sa'!FH8-1,"-")</f>
        <v>1.8731194088144054E-2</v>
      </c>
      <c r="V8" s="25">
        <f>+IF('Series sa'!FJ8&lt;&gt;'Series sa'!$ER$9,'Series sa'!FJ8/'Series sa'!FI8-1,"-")</f>
        <v>2.520623282845591E-2</v>
      </c>
      <c r="W8" s="25">
        <f>+IF('Series sa'!FK8&lt;&gt;'Series sa'!$ER$9,'Series sa'!FK8/'Series sa'!FJ8-1,"-")</f>
        <v>-1.6025034328789767E-2</v>
      </c>
      <c r="X8" s="25">
        <f>+IF('Series sa'!FL8&lt;&gt;'Series sa'!$ER$9,'Series sa'!FL8/'Series sa'!FK8-1,"-")</f>
        <v>2.2030781887274475E-3</v>
      </c>
      <c r="Y8" s="25">
        <f>+IF('Series sa'!FM8&lt;&gt;'Series sa'!$ER$9,'Series sa'!FM8/'Series sa'!FL8-1,"-")</f>
        <v>5.7434179315539291E-2</v>
      </c>
      <c r="Z8" s="25">
        <f>+IF('Series sa'!FN8&lt;&gt;'Series sa'!$ER$9,'Series sa'!FN8/'Series sa'!FM8-1,"-")</f>
        <v>-6.7370272734667003E-2</v>
      </c>
      <c r="AA8" s="25">
        <f>+IF('Series sa'!FO8&lt;&gt;'Series sa'!$ER$9,'Series sa'!FO8/'Series sa'!FN8-1,"-")</f>
        <v>8.6835027514942986E-2</v>
      </c>
      <c r="AB8" s="25">
        <f>+IF('Series sa'!FP8&lt;&gt;'Series sa'!$ER$9,'Series sa'!FP8/'Series sa'!FO8-1,"-")</f>
        <v>-5.4463555269745889E-4</v>
      </c>
      <c r="AC8" s="25">
        <f>+IF('Series sa'!FQ8&lt;&gt;'Series sa'!$ER$9,'Series sa'!FQ8/'Series sa'!FP8-1,"-")</f>
        <v>-3.8817221934250856E-4</v>
      </c>
      <c r="AD8" s="25">
        <f>+IF('Series sa'!FR8&lt;&gt;'Series sa'!$ER$9,'Series sa'!FR8/'Series sa'!FQ8-1,"-")</f>
        <v>-2.3886824564193776E-2</v>
      </c>
      <c r="AE8" s="25">
        <f>+IF('Series sa'!FS8&lt;&gt;'Series sa'!$ER$9,'Series sa'!FS8/'Series sa'!FR8-1,"-")</f>
        <v>4.9168157642128341E-2</v>
      </c>
      <c r="AF8" s="25">
        <f>+IF('Series sa'!FT8&lt;&gt;'Series sa'!$ER$9,'Series sa'!FT8/'Series sa'!FS8-1,"-")</f>
        <v>6.7723369677676892E-3</v>
      </c>
      <c r="AG8" s="25">
        <f>+IF('Series sa'!FU8&lt;&gt;'Series sa'!$ER$9,'Series sa'!FU8/'Series sa'!FT8-1,"-")</f>
        <v>-2.8179545638435055E-2</v>
      </c>
      <c r="AH8" s="25">
        <f>+IF('Series sa'!FV8&lt;&gt;'Series sa'!$ER$9,'Series sa'!FV8/'Series sa'!FU8-1,"-")</f>
        <v>-8.9620583816006905E-3</v>
      </c>
      <c r="AI8" s="25">
        <f>+IF('Series sa'!FW8&lt;&gt;'Series sa'!$ER$9,'Series sa'!FW8/'Series sa'!FV8-1,"-")</f>
        <v>1.2038049187206079E-2</v>
      </c>
      <c r="AJ8" s="25">
        <f>+IF('Series sa'!FX8&lt;&gt;'Series sa'!$ER$9,'Series sa'!FX8/'Series sa'!FW8-1,"-")</f>
        <v>9.9949855358845152E-3</v>
      </c>
      <c r="AK8" s="25">
        <f>+IF('Series sa'!FY8&lt;&gt;'Series sa'!$ER$9,'Series sa'!FY8/'Series sa'!FX8-1,"-")</f>
        <v>-0.1459333916079979</v>
      </c>
      <c r="AL8" s="25">
        <f>+IF('Series sa'!FZ8&lt;&gt;'Series sa'!$ER$9,'Series sa'!FZ8/'Series sa'!FY8-1,"-")</f>
        <v>-4.3478157736751566E-3</v>
      </c>
      <c r="AM8" s="25">
        <f>+IF('Series sa'!GA8&lt;&gt;'Series sa'!$ER$9,'Series sa'!GA8/'Series sa'!FZ8-1,"-")</f>
        <v>3.9738379264451673E-2</v>
      </c>
      <c r="AN8" s="25">
        <f>+IF('Series sa'!GB8&lt;&gt;'Series sa'!$ER$9,'Series sa'!GB8/'Series sa'!GA8-1,"-")</f>
        <v>-8.9791611950362782E-3</v>
      </c>
      <c r="AO8" s="25">
        <f>+IF('Series sa'!GC8&lt;&gt;'Series sa'!$ER$9,'Series sa'!GC8/'Series sa'!GB8-1,"-")</f>
        <v>-7.5629739687493869E-3</v>
      </c>
      <c r="AP8" s="25">
        <f>+IF('Series sa'!GD8&lt;&gt;'Series sa'!$ER$9,'Series sa'!GD8/'Series sa'!GC8-1,"-")</f>
        <v>6.000601250512716E-3</v>
      </c>
      <c r="AQ8" s="25">
        <f>+IF('Series sa'!GE8&lt;&gt;'Series sa'!$ER$9,'Series sa'!GE8/'Series sa'!GD8-1,"-")</f>
        <v>6.1060056668310825E-2</v>
      </c>
      <c r="AR8" s="25">
        <f>+IF('Series sa'!GF8&lt;&gt;'Series sa'!$ER$9,'Series sa'!GF8/'Series sa'!GE8-1,"-")</f>
        <v>-3.1879676398809398E-2</v>
      </c>
      <c r="AS8" s="25">
        <f>+IF('Series sa'!GG8&lt;&gt;'Series sa'!$ER$9,'Series sa'!GG8/'Series sa'!GF8-1,"-")</f>
        <v>1.9943088960358679E-2</v>
      </c>
      <c r="AT8" s="25">
        <f>+IF('Series sa'!GH8&lt;&gt;'Series sa'!$ER$9,'Series sa'!GH8/'Series sa'!GG8-1,"-")</f>
        <v>4.0851612180823338E-3</v>
      </c>
      <c r="AU8" s="25">
        <f>+IF('Series sa'!GI8&lt;&gt;'Series sa'!$ER$9,'Series sa'!GI8/'Series sa'!GH8-1,"-")</f>
        <v>-6.1590773040979485E-2</v>
      </c>
      <c r="AV8" s="25">
        <f>+IF('Series sa'!GJ8&lt;&gt;'Series sa'!$ER$9,'Series sa'!GJ8/'Series sa'!GI8-1,"-")</f>
        <v>6.3999419888445264E-3</v>
      </c>
      <c r="AW8" s="25">
        <f>+IF('Series sa'!GK8&lt;&gt;'Series sa'!$ER$9,'Series sa'!GK8/'Series sa'!GJ8-1,"-")</f>
        <v>-4.776466903394061E-2</v>
      </c>
      <c r="AX8" s="25">
        <f>+IF('Series sa'!GL8&lt;&gt;'Series sa'!$ER$9,'Series sa'!GL8/'Series sa'!GK8-1,"-")</f>
        <v>-9.4604751254997455E-2</v>
      </c>
      <c r="AY8" s="25">
        <f>+IF('Series sa'!GM8&lt;&gt;'Series sa'!$ER$9,'Series sa'!GM8/'Series sa'!GL8-1,"-")</f>
        <v>0.14749416821856376</v>
      </c>
      <c r="AZ8" s="25">
        <f>+IF('Series sa'!GN8&lt;&gt;'Series sa'!$ER$9,'Series sa'!GN8/'Series sa'!GM8-1,"-")</f>
        <v>-6.602194740724221E-2</v>
      </c>
      <c r="BA8" s="25">
        <f>+IF('Series sa'!GO8&lt;&gt;'Series sa'!$ER$9,'Series sa'!GO8/'Series sa'!GN8-1,"-")</f>
        <v>-7.7103531803992209E-2</v>
      </c>
      <c r="BB8" s="25">
        <f>+IF('Series sa'!GP8&lt;&gt;'Series sa'!$ER$9,'Series sa'!GP8/'Series sa'!GO8-1,"-")</f>
        <v>-0.12486471103091046</v>
      </c>
      <c r="BC8" s="25">
        <f>+IF('Series sa'!GQ8&lt;&gt;'Series sa'!$ER$9,'Series sa'!GQ8/'Series sa'!GP8-1,"-")</f>
        <v>5.0028020533358086E-2</v>
      </c>
      <c r="BD8" s="25">
        <f>+IF('Series sa'!GR8&lt;&gt;'Series sa'!$ER$9,'Series sa'!GR8/'Series sa'!GQ8-1,"-")</f>
        <v>2.5191292308641478E-2</v>
      </c>
      <c r="BE8" s="25">
        <f>+IF('Series sa'!GS8&lt;&gt;'Series sa'!$ER$9,'Series sa'!GS8/'Series sa'!GR8-1,"-")</f>
        <v>1.9021722082797954E-2</v>
      </c>
      <c r="BF8" s="25">
        <f>+IF('Series sa'!GT8&lt;&gt;'Series sa'!$ER$9,'Series sa'!GT8/'Series sa'!GS8-1,"-")</f>
        <v>3.244780082963783E-2</v>
      </c>
      <c r="BG8" s="25">
        <f>+IF('Series sa'!GU8&lt;&gt;'Series sa'!$ER$9,'Series sa'!GU8/'Series sa'!GT8-1,"-")</f>
        <v>4.8639809169177095E-2</v>
      </c>
      <c r="BH8" s="25">
        <f>+IF('Series sa'!GV8&lt;&gt;'Series sa'!$ER$9,'Series sa'!GV8/'Series sa'!GU8-1,"-")</f>
        <v>4.8233550670800041E-2</v>
      </c>
      <c r="BI8" s="25">
        <f>+IF('Series sa'!GW8&lt;&gt;'Series sa'!$ER$9,'Series sa'!GW8/'Series sa'!GV8-1,"-")</f>
        <v>1.8970279501563603E-2</v>
      </c>
      <c r="BJ8" s="25">
        <f>+IF('Series sa'!GX8&lt;&gt;'Series sa'!$ER$9,'Series sa'!GX8/'Series sa'!GW8-1,"-")</f>
        <v>1.3416310613258542E-2</v>
      </c>
      <c r="BK8" s="25">
        <f>+IF('Series sa'!GY8&lt;&gt;'Series sa'!$ER$9,'Series sa'!GY8/'Series sa'!GX8-1,"-")</f>
        <v>1.5912250253558691E-2</v>
      </c>
      <c r="BL8" s="25">
        <f>+IF('Series sa'!GZ8&lt;&gt;'Series sa'!$ER$9,'Series sa'!GZ8/'Series sa'!GY8-1,"-")</f>
        <v>4.8104870739902328E-3</v>
      </c>
      <c r="BM8" s="25">
        <f>+IF('Series sa'!HA8&lt;&gt;'Series sa'!$ER$9,'Series sa'!HA8/'Series sa'!GZ8-1,"-")</f>
        <v>9.5612083371158452E-2</v>
      </c>
      <c r="BN8" s="25">
        <f>+IF('Series sa'!HB8&lt;&gt;'Series sa'!$ER$9,'Series sa'!HB8/'Series sa'!HA8-1,"-")</f>
        <v>-6.5299238205928201E-2</v>
      </c>
      <c r="BO8" s="25">
        <f>+IF('Series sa'!HC8&lt;&gt;'Series sa'!$ER$9,'Series sa'!HC8/'Series sa'!HB8-1,"-")</f>
        <v>-3.1673798657606556E-2</v>
      </c>
      <c r="BP8" s="25">
        <f>+IF('Series sa'!HD8&lt;&gt;'Series sa'!$ER$9,'Series sa'!HD8/'Series sa'!HC8-1,"-")</f>
        <v>1.9744035159204198E-2</v>
      </c>
      <c r="BQ8" s="25">
        <f>+IF('Series sa'!HE8&lt;&gt;'Series sa'!$ER$9,'Series sa'!HE8/'Series sa'!HD8-1,"-")</f>
        <v>1.4343295793282307E-2</v>
      </c>
      <c r="BR8" s="25">
        <f>+IF('Series sa'!HF8&lt;&gt;'Series sa'!$ER$9,'Series sa'!HF8/'Series sa'!HE8-1,"-")</f>
        <v>-1.3083575127071589E-2</v>
      </c>
      <c r="BS8" s="25">
        <f>+IF('Series sa'!HG8&lt;&gt;'Series sa'!$ER$9,'Series sa'!HG8/'Series sa'!HF8-1,"-")</f>
        <v>3.7855452283445112E-2</v>
      </c>
      <c r="BT8" s="25">
        <f>+IF('Series sa'!HH8&lt;&gt;'Series sa'!$ER$9,'Series sa'!HH8/'Series sa'!HG8-1,"-")</f>
        <v>-0.10326967557790367</v>
      </c>
      <c r="BU8" s="25">
        <f>+IF('Series sa'!HI8&lt;&gt;'Series sa'!$ER$9,'Series sa'!HI8/'Series sa'!HH8-1,"-")</f>
        <v>0.1013785840079382</v>
      </c>
      <c r="BV8" s="25">
        <f>+IF('Series sa'!HJ8&lt;&gt;'Series sa'!$ER$9,'Series sa'!HJ8/'Series sa'!HI8-1,"-")</f>
        <v>6.9582979420532265E-2</v>
      </c>
      <c r="BW8" s="25">
        <f>+IF('Series sa'!HK8&lt;&gt;'Series sa'!$ER$9,'Series sa'!HK8/'Series sa'!HJ8-1,"-")</f>
        <v>-8.1516415714323109E-2</v>
      </c>
      <c r="BX8" s="25">
        <f>+IF('Series sa'!HL8&lt;&gt;'Series sa'!$ER$9,'Series sa'!HL8/'Series sa'!HK8-1,"-")</f>
        <v>1.5018058741628426E-2</v>
      </c>
      <c r="BY8" s="25">
        <f>+IF('Series sa'!HM8&lt;&gt;'Series sa'!$ER$9,'Series sa'!HM8/'Series sa'!HL8-1,"-")</f>
        <v>5.9588631125732761E-2</v>
      </c>
      <c r="BZ8" s="25">
        <f>+IF('Series sa'!HN8&lt;&gt;'Series sa'!$ER$9,'Series sa'!HN8/'Series sa'!HM8-1,"-")</f>
        <v>-1.2646512887365402E-3</v>
      </c>
      <c r="CA8" s="25">
        <f>+IF('Series sa'!HO8&lt;&gt;'Series sa'!$ER$9,'Series sa'!HO8/'Series sa'!HN8-1,"-")</f>
        <v>-1.217523498218831E-2</v>
      </c>
      <c r="CB8" s="25">
        <f>+IF('Series sa'!HP8&lt;&gt;'Series sa'!$ER$9,'Series sa'!HP8/'Series sa'!HO8-1,"-")</f>
        <v>1.801181805225216E-2</v>
      </c>
      <c r="CC8" s="25">
        <f>+IF('Series sa'!HQ8&lt;&gt;'Series sa'!$ER$9,'Series sa'!HQ8/'Series sa'!HP8-1,"-")</f>
        <v>-9.1949654318371765E-3</v>
      </c>
      <c r="CD8" s="25">
        <f>+IF('Series sa'!HR8&lt;&gt;'Series sa'!$ER$9,'Series sa'!HR8/'Series sa'!HQ8-1,"-")</f>
        <v>-2.7595758086783162E-2</v>
      </c>
      <c r="CE8" s="25">
        <f>+IF('Series sa'!HS8&lt;&gt;'Series sa'!$ER$9,'Series sa'!HS8/'Series sa'!HR8-1,"-")</f>
        <v>-5.6321714811751189E-3</v>
      </c>
      <c r="CF8" s="25">
        <f>+IF('Series sa'!HT8&lt;&gt;'Series sa'!$ER$9,'Series sa'!HT8/'Series sa'!HS8-1,"-")</f>
        <v>6.6993422480621234E-5</v>
      </c>
      <c r="CG8" s="25">
        <f>+IF('Series sa'!HU8&lt;&gt;'Series sa'!$ER$9,'Series sa'!HU8/'Series sa'!HT8-1,"-")</f>
        <v>2.2184051401292759E-3</v>
      </c>
      <c r="CH8" s="25">
        <f>+IF('Series sa'!HV8&lt;&gt;'Series sa'!$ER$9,'Series sa'!HV8/'Series sa'!HU8-1,"-")</f>
        <v>1.6631797425620487E-2</v>
      </c>
      <c r="CI8" s="25">
        <f>+IF('Series sa'!HW8&lt;&gt;'Series sa'!$ER$9,'Series sa'!HW8/'Series sa'!HV8-1,"-")</f>
        <v>-3.4377766308026692E-2</v>
      </c>
      <c r="CJ8" s="25">
        <f>+IF('Series sa'!HX8&lt;&gt;'Series sa'!$ER$9,'Series sa'!HX8/'Series sa'!HW8-1,"-")</f>
        <v>9.9182104981330177E-3</v>
      </c>
      <c r="CK8" s="25">
        <f>+IF('Series sa'!HY8&lt;&gt;'Series sa'!$ER$9,'Series sa'!HY8/'Series sa'!HX8-1,"-")</f>
        <v>0.12645187228523436</v>
      </c>
      <c r="CL8" s="25">
        <f>+IF('Series sa'!HZ8&lt;&gt;'Series sa'!$ER$9,'Series sa'!HZ8/'Series sa'!HY8-1,"-")</f>
        <v>-0.1513055659020317</v>
      </c>
      <c r="CM8" s="25">
        <f>+IF('Series sa'!IA8&lt;&gt;'Series sa'!$ER$9,'Series sa'!IA8/'Series sa'!HZ8-1,"-")</f>
        <v>0.23229647806844667</v>
      </c>
      <c r="CN8" s="25">
        <f>+IF('Series sa'!IB8&lt;&gt;'Series sa'!$ER$9,'Series sa'!IB8/'Series sa'!IA8-1,"-")</f>
        <v>2.4719316101839972E-2</v>
      </c>
      <c r="CO8" s="25">
        <f>+IF('Series sa'!IC8&lt;&gt;'Series sa'!$ER$9,'Series sa'!IC8/'Series sa'!IB8-1,"-")</f>
        <v>-3.2946352566222137E-2</v>
      </c>
      <c r="CP8" s="25">
        <f>+IF('Series sa'!ID8&lt;&gt;'Series sa'!$ER$9,'Series sa'!ID8/'Series sa'!IC8-1,"-")</f>
        <v>2.9794363596241658E-2</v>
      </c>
      <c r="CQ8" s="25">
        <f>+IF('Series sa'!IE8&lt;&gt;'Series sa'!$ER$9,'Series sa'!IE8/'Series sa'!ID8-1,"-")</f>
        <v>1.029986222831325E-2</v>
      </c>
      <c r="CR8" s="25">
        <f>+IF('Series sa'!IF8&lt;&gt;'Series sa'!$ER$9,'Series sa'!IF8/'Series sa'!IE8-1,"-")</f>
        <v>-0.13610437836002587</v>
      </c>
      <c r="CS8" s="25">
        <f>+IF('Series sa'!IG8&lt;&gt;'Series sa'!$ER$9,'Series sa'!IG8/'Series sa'!IF8-1,"-")</f>
        <v>-6.3868936506039642E-4</v>
      </c>
      <c r="CT8" s="25">
        <f>+IF('Series sa'!IH8&lt;&gt;'Series sa'!$ER$9,'Series sa'!IH8/'Series sa'!IG8-1,"-")</f>
        <v>-1.5803894056825363E-2</v>
      </c>
      <c r="CU8" s="25">
        <f>+IF('Series sa'!II8&lt;&gt;'Series sa'!$ER$9,'Series sa'!II8/'Series sa'!IH8-1,"-")</f>
        <v>6.1300963144077514E-2</v>
      </c>
      <c r="CV8" s="25">
        <f>+IF('Series sa'!IJ8&lt;&gt;'Series sa'!$ER$9,'Series sa'!IJ8/'Series sa'!II8-1,"-")</f>
        <v>-6.7782092153336859E-2</v>
      </c>
      <c r="CW8" s="25">
        <f>+IF('Series sa'!IK8&lt;&gt;'Series sa'!$ER$9,'Series sa'!IK8/'Series sa'!IJ8-1,"-")</f>
        <v>-4.7597076806929706E-2</v>
      </c>
      <c r="CX8" s="25">
        <f>+IF('Series sa'!IL8&lt;&gt;'Series sa'!$ER$9,'Series sa'!IL8/'Series sa'!IK8-1,"-")</f>
        <v>3.7059213293045845E-2</v>
      </c>
      <c r="CY8" s="25">
        <f>+IF('Series sa'!IM8&lt;&gt;'Series sa'!$ER$9,'Series sa'!IM8/'Series sa'!IL8-1,"-")</f>
        <v>-4.3136879783531867E-2</v>
      </c>
      <c r="CZ8" s="25">
        <f>+IF('Series sa'!IN8&lt;&gt;'Series sa'!$ER$9,'Series sa'!IN8/'Series sa'!IM8-1,"-")</f>
        <v>1.9206678077947625E-3</v>
      </c>
      <c r="DA8" s="25">
        <f>+IF('Series sa'!IO8&lt;&gt;'Series sa'!$ER$9,'Series sa'!IO8/'Series sa'!IN8-1,"-")</f>
        <v>5.5838116797475301E-2</v>
      </c>
      <c r="DB8" s="25">
        <f>+IF('Series sa'!IP8&lt;&gt;'Series sa'!$ER$9,'Series sa'!IP8/'Series sa'!IO8-1,"-")</f>
        <v>-1.7903503415031552E-2</v>
      </c>
      <c r="DC8" s="25">
        <f>+IF('Series sa'!IQ8&lt;&gt;'Series sa'!$ER$9,'Series sa'!IQ8/'Series sa'!IP8-1,"-")</f>
        <v>4.1865604366240206E-3</v>
      </c>
      <c r="DD8" s="25">
        <f>+IF('Series sa'!IR8&lt;&gt;'Series sa'!$ER$9,'Series sa'!IR8/'Series sa'!IQ8-1,"-")</f>
        <v>2.764895829548375E-2</v>
      </c>
      <c r="DE8" s="25">
        <f>+IF('Series sa'!IS8&lt;&gt;'Series sa'!$ER$9,'Series sa'!IS8/'Series sa'!IR8-1,"-")</f>
        <v>-2.3719496721484101E-2</v>
      </c>
      <c r="DF8" s="25">
        <f>+IF('Series sa'!IT8&lt;&gt;'Series sa'!$ER$9,'Series sa'!IT8/'Series sa'!IS8-1,"-")</f>
        <v>9.6914773457283943E-3</v>
      </c>
      <c r="DG8" s="25">
        <f>+IF('Series sa'!IU8&lt;&gt;'Series sa'!$ER$9,'Series sa'!IU8/'Series sa'!IT8-1,"-")</f>
        <v>8.4956737698232532E-2</v>
      </c>
      <c r="DH8" s="25">
        <f>+IF('Series sa'!IV8&lt;&gt;'Series sa'!$ER$9,'Series sa'!IV8/'Series sa'!IU8-1,"-")</f>
        <v>-2.2774651655594669E-2</v>
      </c>
      <c r="DI8" s="25">
        <f>+IF('Series sa'!IW8&lt;&gt;'Series sa'!$ER$9,'Series sa'!IW8/'Series sa'!IV8-1,"-")</f>
        <v>-0.1030376056393052</v>
      </c>
      <c r="DJ8" s="25">
        <f>+IF('Series sa'!IX8&lt;&gt;'Series sa'!$ER$9,'Series sa'!IX8/'Series sa'!IW8-1,"-")</f>
        <v>2.1541037820544284E-2</v>
      </c>
      <c r="DK8" s="4"/>
      <c r="DL8" s="25">
        <f>+'Series sa'!JJ8</f>
        <v>3.0397426663253624E-2</v>
      </c>
      <c r="DM8" s="25">
        <f>+'Series sa'!JK8</f>
        <v>-5.8698771450768517E-2</v>
      </c>
    </row>
    <row r="9" spans="1:118" ht="18">
      <c r="A9" s="116" t="s">
        <v>25</v>
      </c>
      <c r="B9" s="71" t="s">
        <v>77</v>
      </c>
      <c r="C9" s="72" t="str">
        <f>+IF('Series sa'!EQ9&lt;&gt;'Series sa'!$ER$9,'Series sa'!EQ9/'Series sa'!EP9-1,"-")</f>
        <v>-</v>
      </c>
      <c r="D9" s="73" t="str">
        <f>+IF('Series sa'!ER9&lt;&gt;'Series sa'!$ER$9,'Series sa'!ER9/'Series sa'!EQ9-1,"-")</f>
        <v>-</v>
      </c>
      <c r="E9" s="74" t="str">
        <f>+IF('Series sa'!ES9&lt;&gt;'Series sa'!$ER$9,'Series sa'!ES9/'Series sa'!ER9-1,"-")</f>
        <v>-</v>
      </c>
      <c r="F9" s="72" t="str">
        <f>+IF('Series sa'!ET9&lt;&gt;'Series sa'!$ER$9,'Series sa'!ET9/'Series sa'!ES9-1,"-")</f>
        <v>-</v>
      </c>
      <c r="G9" s="72" t="str">
        <f>+IF('Series sa'!EU9&lt;&gt;'Series sa'!$ER$9,'Series sa'!EU9/'Series sa'!ET9-1,"-")</f>
        <v>-</v>
      </c>
      <c r="H9" s="73" t="str">
        <f>+IF('Series sa'!EV9&lt;&gt;'Series sa'!$ER$9,'Series sa'!EV9/'Series sa'!EU9-1,"-")</f>
        <v>-</v>
      </c>
      <c r="I9" s="72" t="str">
        <f>+IF('Series sa'!EW9&lt;&gt;'Series sa'!$ER$9,'Series sa'!EW9/'Series sa'!EV9-1,"-")</f>
        <v>-</v>
      </c>
      <c r="J9" s="73" t="str">
        <f>+IF('Series sa'!EX9&lt;&gt;'Series sa'!$ER$9,'Series sa'!EX9/'Series sa'!EW9-1,"-")</f>
        <v>-</v>
      </c>
      <c r="K9" s="73" t="str">
        <f>+IF('Series sa'!EY9&lt;&gt;'Series sa'!$ER$9,'Series sa'!EY9/'Series sa'!EX9-1,"-")</f>
        <v>-</v>
      </c>
      <c r="L9" s="73" t="str">
        <f>+IF('Series sa'!EZ9&lt;&gt;'Series sa'!$ER$9,'Series sa'!EZ9/'Series sa'!EY9-1,"-")</f>
        <v>-</v>
      </c>
      <c r="M9" s="72" t="str">
        <f>+IF('Series sa'!FA9&lt;&gt;'Series sa'!$ER$9,'Series sa'!FA9/'Series sa'!EZ9-1,"-")</f>
        <v>-</v>
      </c>
      <c r="N9" s="74" t="str">
        <f>+IF('Series sa'!FB9&lt;&gt;'Series sa'!$ER$9,'Series sa'!FB9/'Series sa'!FA9-1,"-")</f>
        <v>-</v>
      </c>
      <c r="O9" s="73" t="e">
        <f>+IF('Series sa'!FC9&lt;&gt;'Series sa'!$ER$9,'Series sa'!FC9/'Series sa'!FB9-1,"-")</f>
        <v>#DIV/0!</v>
      </c>
      <c r="P9" s="74">
        <f>+IF('Series sa'!FD9&lt;&gt;'Series sa'!$ER$9,'Series sa'!FD9/'Series sa'!FC9-1,"-")</f>
        <v>-3.4091744901873833E-2</v>
      </c>
      <c r="Q9" s="75">
        <f>+IF('Series sa'!FE9&lt;&gt;'Series sa'!$ER$9,'Series sa'!FE9/'Series sa'!FD9-1,"-")</f>
        <v>-3.0513379194794576E-2</v>
      </c>
      <c r="R9" s="27">
        <f>+IF('Series sa'!FF9&lt;&gt;'Series sa'!$ER$9,'Series sa'!FF9/'Series sa'!FE9-1,"-")</f>
        <v>4.5733939536445556E-2</v>
      </c>
      <c r="S9" s="27">
        <f>+IF('Series sa'!FG9&lt;&gt;'Series sa'!$ER$9,'Series sa'!FG9/'Series sa'!FF9-1,"-")</f>
        <v>-1.5474524874659168E-2</v>
      </c>
      <c r="T9" s="27">
        <f>+IF('Series sa'!FH9&lt;&gt;'Series sa'!$ER$9,'Series sa'!FH9/'Series sa'!FG9-1,"-")</f>
        <v>2.9431455706345755E-3</v>
      </c>
      <c r="U9" s="27">
        <f>+IF('Series sa'!FI9&lt;&gt;'Series sa'!$ER$9,'Series sa'!FI9/'Series sa'!FH9-1,"-")</f>
        <v>1.2098865638427325E-2</v>
      </c>
      <c r="V9" s="27">
        <f>+IF('Series sa'!FJ9&lt;&gt;'Series sa'!$ER$9,'Series sa'!FJ9/'Series sa'!FI9-1,"-")</f>
        <v>2.2760285439047401E-3</v>
      </c>
      <c r="W9" s="27">
        <f>+IF('Series sa'!FK9&lt;&gt;'Series sa'!$ER$9,'Series sa'!FK9/'Series sa'!FJ9-1,"-")</f>
        <v>1.4378408098334239E-2</v>
      </c>
      <c r="X9" s="27">
        <f>+IF('Series sa'!FL9&lt;&gt;'Series sa'!$ER$9,'Series sa'!FL9/'Series sa'!FK9-1,"-")</f>
        <v>2.0825773030721528E-3</v>
      </c>
      <c r="Y9" s="27">
        <f>+IF('Series sa'!FM9&lt;&gt;'Series sa'!$ER$9,'Series sa'!FM9/'Series sa'!FL9-1,"-")</f>
        <v>8.8973066207567175E-3</v>
      </c>
      <c r="Z9" s="27">
        <f>+IF('Series sa'!FN9&lt;&gt;'Series sa'!$ER$9,'Series sa'!FN9/'Series sa'!FM9-1,"-")</f>
        <v>-4.7275185321752455E-2</v>
      </c>
      <c r="AA9" s="27">
        <f>+IF('Series sa'!FO9&lt;&gt;'Series sa'!$ER$9,'Series sa'!FO9/'Series sa'!FN9-1,"-")</f>
        <v>2.3684056019557032E-2</v>
      </c>
      <c r="AB9" s="27">
        <f>+IF('Series sa'!FP9&lt;&gt;'Series sa'!$ER$9,'Series sa'!FP9/'Series sa'!FO9-1,"-")</f>
        <v>6.7103707049229744E-3</v>
      </c>
      <c r="AC9" s="27">
        <f>+IF('Series sa'!FQ9&lt;&gt;'Series sa'!$ER$9,'Series sa'!FQ9/'Series sa'!FP9-1,"-")</f>
        <v>6.5697602732002203E-3</v>
      </c>
      <c r="AD9" s="27">
        <f>+IF('Series sa'!FR9&lt;&gt;'Series sa'!$ER$9,'Series sa'!FR9/'Series sa'!FQ9-1,"-")</f>
        <v>-2.0647587124844713E-2</v>
      </c>
      <c r="AE9" s="27">
        <f>+IF('Series sa'!FS9&lt;&gt;'Series sa'!$ER$9,'Series sa'!FS9/'Series sa'!FR9-1,"-")</f>
        <v>3.9486648811257741E-3</v>
      </c>
      <c r="AF9" s="27">
        <f>+IF('Series sa'!FT9&lt;&gt;'Series sa'!$ER$9,'Series sa'!FT9/'Series sa'!FS9-1,"-")</f>
        <v>1.73455097270514E-4</v>
      </c>
      <c r="AG9" s="27">
        <f>+IF('Series sa'!FU9&lt;&gt;'Series sa'!$ER$9,'Series sa'!FU9/'Series sa'!FT9-1,"-")</f>
        <v>-1.6289601923537123E-2</v>
      </c>
      <c r="AH9" s="27">
        <f>+IF('Series sa'!FV9&lt;&gt;'Series sa'!$ER$9,'Series sa'!FV9/'Series sa'!FU9-1,"-")</f>
        <v>-1.0485674251299204E-2</v>
      </c>
      <c r="AI9" s="27">
        <f>+IF('Series sa'!FW9&lt;&gt;'Series sa'!$ER$9,'Series sa'!FW9/'Series sa'!FV9-1,"-")</f>
        <v>-3.7215171442741113E-2</v>
      </c>
      <c r="AJ9" s="27">
        <f>+IF('Series sa'!FX9&lt;&gt;'Series sa'!$ER$9,'Series sa'!FX9/'Series sa'!FW9-1,"-")</f>
        <v>-1.1128712514381633E-2</v>
      </c>
      <c r="AK9" s="27">
        <f>+IF('Series sa'!FY9&lt;&gt;'Series sa'!$ER$9,'Series sa'!FY9/'Series sa'!FX9-1,"-")</f>
        <v>-1.6287608876857984E-2</v>
      </c>
      <c r="AL9" s="27">
        <f>+IF('Series sa'!FZ9&lt;&gt;'Series sa'!$ER$9,'Series sa'!FZ9/'Series sa'!FY9-1,"-")</f>
        <v>-3.7509965318982541E-4</v>
      </c>
      <c r="AM9" s="27">
        <f>+IF('Series sa'!GA9&lt;&gt;'Series sa'!$ER$9,'Series sa'!GA9/'Series sa'!FZ9-1,"-")</f>
        <v>-3.1173930121686788E-2</v>
      </c>
      <c r="AN9" s="27">
        <f>+IF('Series sa'!GB9&lt;&gt;'Series sa'!$ER$9,'Series sa'!GB9/'Series sa'!GA9-1,"-")</f>
        <v>-1.2796620067439979E-2</v>
      </c>
      <c r="AO9" s="27">
        <f>+IF('Series sa'!GC9&lt;&gt;'Series sa'!$ER$9,'Series sa'!GC9/'Series sa'!GB9-1,"-")</f>
        <v>-6.901794295179231E-3</v>
      </c>
      <c r="AP9" s="27">
        <f>+IF('Series sa'!GD9&lt;&gt;'Series sa'!$ER$9,'Series sa'!GD9/'Series sa'!GC9-1,"-")</f>
        <v>1.4246922359737457E-2</v>
      </c>
      <c r="AQ9" s="27">
        <f>+IF('Series sa'!GE9&lt;&gt;'Series sa'!$ER$9,'Series sa'!GE9/'Series sa'!GD9-1,"-")</f>
        <v>-5.4976795363317343E-3</v>
      </c>
      <c r="AR9" s="27">
        <f>+IF('Series sa'!GF9&lt;&gt;'Series sa'!$ER$9,'Series sa'!GF9/'Series sa'!GE9-1,"-")</f>
        <v>-8.8683187851131828E-3</v>
      </c>
      <c r="AS9" s="27">
        <f>+IF('Series sa'!GG9&lt;&gt;'Series sa'!$ER$9,'Series sa'!GG9/'Series sa'!GF9-1,"-")</f>
        <v>7.5633671455954676E-4</v>
      </c>
      <c r="AT9" s="27">
        <f>+IF('Series sa'!GH9&lt;&gt;'Series sa'!$ER$9,'Series sa'!GH9/'Series sa'!GG9-1,"-")</f>
        <v>1.505683468714758E-2</v>
      </c>
      <c r="AU9" s="27">
        <f>+IF('Series sa'!GI9&lt;&gt;'Series sa'!$ER$9,'Series sa'!GI9/'Series sa'!GH9-1,"-")</f>
        <v>-8.5330626315737179E-3</v>
      </c>
      <c r="AV9" s="27">
        <f>+IF('Series sa'!GJ9&lt;&gt;'Series sa'!$ER$9,'Series sa'!GJ9/'Series sa'!GI9-1,"-")</f>
        <v>3.5094364972048764E-2</v>
      </c>
      <c r="AW9" s="27">
        <f>+IF('Series sa'!GK9&lt;&gt;'Series sa'!$ER$9,'Series sa'!GK9/'Series sa'!GJ9-1,"-")</f>
        <v>-4.1063806158696092E-2</v>
      </c>
      <c r="AX9" s="27">
        <f>+IF('Series sa'!GL9&lt;&gt;'Series sa'!$ER$9,'Series sa'!GL9/'Series sa'!GK9-1,"-")</f>
        <v>-7.2482292512831004E-3</v>
      </c>
      <c r="AY9" s="27">
        <f>+IF('Series sa'!GM9&lt;&gt;'Series sa'!$ER$9,'Series sa'!GM9/'Series sa'!GL9-1,"-")</f>
        <v>1.5672208627321327E-2</v>
      </c>
      <c r="AZ9" s="27">
        <f>+IF('Series sa'!GN9&lt;&gt;'Series sa'!$ER$9,'Series sa'!GN9/'Series sa'!GM9-1,"-")</f>
        <v>2.6902368128285614E-2</v>
      </c>
      <c r="BA9" s="27">
        <f>+IF('Series sa'!GO9&lt;&gt;'Series sa'!$ER$9,'Series sa'!GO9/'Series sa'!GN9-1,"-")</f>
        <v>8.8489784338817046E-2</v>
      </c>
      <c r="BB9" s="27">
        <f>+IF('Series sa'!GP9&lt;&gt;'Series sa'!$ER$9,'Series sa'!GP9/'Series sa'!GO9-1,"-")</f>
        <v>-0.10349026017734864</v>
      </c>
      <c r="BC9" s="27">
        <f>+IF('Series sa'!GQ9&lt;&gt;'Series sa'!$ER$9,'Series sa'!GQ9/'Series sa'!GP9-1,"-")</f>
        <v>2.0295074142635539E-2</v>
      </c>
      <c r="BD9" s="27">
        <f>+IF('Series sa'!GR9&lt;&gt;'Series sa'!$ER$9,'Series sa'!GR9/'Series sa'!GQ9-1,"-")</f>
        <v>-1.4019062547061312E-2</v>
      </c>
      <c r="BE9" s="27">
        <f>+IF('Series sa'!GS9&lt;&gt;'Series sa'!$ER$9,'Series sa'!GS9/'Series sa'!GR9-1,"-")</f>
        <v>-9.919107945553618E-3</v>
      </c>
      <c r="BF9" s="27">
        <f>+IF('Series sa'!GT9&lt;&gt;'Series sa'!$ER$9,'Series sa'!GT9/'Series sa'!GS9-1,"-")</f>
        <v>-2.7154278929491182E-2</v>
      </c>
      <c r="BG9" s="27">
        <f>+IF('Series sa'!GU9&lt;&gt;'Series sa'!$ER$9,'Series sa'!GU9/'Series sa'!GT9-1,"-")</f>
        <v>2.1961853042475887E-2</v>
      </c>
      <c r="BH9" s="27">
        <f>+IF('Series sa'!GV9&lt;&gt;'Series sa'!$ER$9,'Series sa'!GV9/'Series sa'!GU9-1,"-")</f>
        <v>-3.1638831114877419E-4</v>
      </c>
      <c r="BI9" s="27">
        <f>+IF('Series sa'!GW9&lt;&gt;'Series sa'!$ER$9,'Series sa'!GW9/'Series sa'!GV9-1,"-")</f>
        <v>6.7250150419249088E-3</v>
      </c>
      <c r="BJ9" s="27">
        <f>+IF('Series sa'!GX9&lt;&gt;'Series sa'!$ER$9,'Series sa'!GX9/'Series sa'!GW9-1,"-")</f>
        <v>2.1879254843519824E-3</v>
      </c>
      <c r="BK9" s="27">
        <f>+IF('Series sa'!GY9&lt;&gt;'Series sa'!$ER$9,'Series sa'!GY9/'Series sa'!GX9-1,"-")</f>
        <v>8.3541176148216323E-4</v>
      </c>
      <c r="BL9" s="27">
        <f>+IF('Series sa'!GZ9&lt;&gt;'Series sa'!$ER$9,'Series sa'!GZ9/'Series sa'!GY9-1,"-")</f>
        <v>-3.979792718707742E-2</v>
      </c>
      <c r="BM9" s="27">
        <f>+IF('Series sa'!HA9&lt;&gt;'Series sa'!$ER$9,'Series sa'!HA9/'Series sa'!GZ9-1,"-")</f>
        <v>6.7494633772848367E-2</v>
      </c>
      <c r="BN9" s="27">
        <f>+IF('Series sa'!HB9&lt;&gt;'Series sa'!$ER$9,'Series sa'!HB9/'Series sa'!HA9-1,"-")</f>
        <v>-1.752082687698886E-3</v>
      </c>
      <c r="BO9" s="28">
        <f>+IF('Series sa'!HC9&lt;&gt;'Series sa'!$ER$9,'Series sa'!HC9/'Series sa'!HB9-1,"-")</f>
        <v>-5.4433187087142842E-3</v>
      </c>
      <c r="BP9" s="28">
        <f>+IF('Series sa'!HD9&lt;&gt;'Series sa'!$ER$9,'Series sa'!HD9/'Series sa'!HC9-1,"-")</f>
        <v>8.7633838289671306E-3</v>
      </c>
      <c r="BQ9" s="28">
        <f>+IF('Series sa'!HE9&lt;&gt;'Series sa'!$ER$9,'Series sa'!HE9/'Series sa'!HD9-1,"-")</f>
        <v>-1.8498188753072742E-2</v>
      </c>
      <c r="BR9" s="28">
        <f>+IF('Series sa'!HF9&lt;&gt;'Series sa'!$ER$9,'Series sa'!HF9/'Series sa'!HE9-1,"-")</f>
        <v>1.6661148521557756E-2</v>
      </c>
      <c r="BS9" s="28">
        <f>+IF('Series sa'!HG9&lt;&gt;'Series sa'!$ER$9,'Series sa'!HG9/'Series sa'!HF9-1,"-")</f>
        <v>9.4715942623775362E-3</v>
      </c>
      <c r="BT9" s="28">
        <f>+IF('Series sa'!HH9&lt;&gt;'Series sa'!$ER$9,'Series sa'!HH9/'Series sa'!HG9-1,"-")</f>
        <v>9.1848751597320977E-3</v>
      </c>
      <c r="BU9" s="28">
        <f>+IF('Series sa'!HI9&lt;&gt;'Series sa'!$ER$9,'Series sa'!HI9/'Series sa'!HH9-1,"-")</f>
        <v>3.8576164198238505E-3</v>
      </c>
      <c r="BV9" s="28">
        <f>+IF('Series sa'!HJ9&lt;&gt;'Series sa'!$ER$9,'Series sa'!HJ9/'Series sa'!HI9-1,"-")</f>
        <v>1.6554695347618997E-2</v>
      </c>
      <c r="BW9" s="28">
        <f>+IF('Series sa'!HK9&lt;&gt;'Series sa'!$ER$9,'Series sa'!HK9/'Series sa'!HJ9-1,"-")</f>
        <v>-7.8262276038381096E-3</v>
      </c>
      <c r="BX9" s="28">
        <f>+IF('Series sa'!HL9&lt;&gt;'Series sa'!$ER$9,'Series sa'!HL9/'Series sa'!HK9-1,"-")</f>
        <v>-1.3094838729466596E-2</v>
      </c>
      <c r="BY9" s="28">
        <f>+IF('Series sa'!HM9&lt;&gt;'Series sa'!$ER$9,'Series sa'!HM9/'Series sa'!HL9-1,"-")</f>
        <v>-3.3153068589157009E-2</v>
      </c>
      <c r="BZ9" s="28">
        <f>+IF('Series sa'!HN9&lt;&gt;'Series sa'!$ER$9,'Series sa'!HN9/'Series sa'!HM9-1,"-")</f>
        <v>1.7132905256430409E-2</v>
      </c>
      <c r="CA9" s="28">
        <f>+IF('Series sa'!HO9&lt;&gt;'Series sa'!$ER$9,'Series sa'!HO9/'Series sa'!HN9-1,"-")</f>
        <v>7.0707481526133265E-4</v>
      </c>
      <c r="CB9" s="28">
        <f>+IF('Series sa'!HP9&lt;&gt;'Series sa'!$ER$9,'Series sa'!HP9/'Series sa'!HO9-1,"-")</f>
        <v>9.1943741078757135E-3</v>
      </c>
      <c r="CC9" s="28">
        <f>+IF('Series sa'!HQ9&lt;&gt;'Series sa'!$ER$9,'Series sa'!HQ9/'Series sa'!HP9-1,"-")</f>
        <v>2.3213869189967706E-2</v>
      </c>
      <c r="CD9" s="28">
        <f>+IF('Series sa'!HR9&lt;&gt;'Series sa'!$ER$9,'Series sa'!HR9/'Series sa'!HQ9-1,"-")</f>
        <v>-2.8178692097463487E-2</v>
      </c>
      <c r="CE9" s="28">
        <f>+IF('Series sa'!HS9&lt;&gt;'Series sa'!$ER$9,'Series sa'!HS9/'Series sa'!HR9-1,"-")</f>
        <v>1.9670412441724405E-2</v>
      </c>
      <c r="CF9" s="28">
        <f>+IF('Series sa'!HT9&lt;&gt;'Series sa'!$ER$9,'Series sa'!HT9/'Series sa'!HS9-1,"-")</f>
        <v>-1.7903776260022042E-3</v>
      </c>
      <c r="CG9" s="28">
        <f>+IF('Series sa'!HU9&lt;&gt;'Series sa'!$ER$9,'Series sa'!HU9/'Series sa'!HT9-1,"-")</f>
        <v>2.8681939461416395E-2</v>
      </c>
      <c r="CH9" s="28">
        <f>+IF('Series sa'!HV9&lt;&gt;'Series sa'!$ER$9,'Series sa'!HV9/'Series sa'!HU9-1,"-")</f>
        <v>-6.0167370368487849E-2</v>
      </c>
      <c r="CI9" s="28">
        <f>+IF('Series sa'!HW9&lt;&gt;'Series sa'!$ER$9,'Series sa'!HW9/'Series sa'!HV9-1,"-")</f>
        <v>5.6201250273752335E-2</v>
      </c>
      <c r="CJ9" s="28">
        <f>+IF('Series sa'!HX9&lt;&gt;'Series sa'!$ER$9,'Series sa'!HX9/'Series sa'!HW9-1,"-")</f>
        <v>-7.7808888123809261E-3</v>
      </c>
      <c r="CK9" s="28">
        <f>+IF('Series sa'!HY9&lt;&gt;'Series sa'!$ER$9,'Series sa'!HY9/'Series sa'!HX9-1,"-")</f>
        <v>-4.6464972482251898E-3</v>
      </c>
      <c r="CL9" s="28">
        <f>+IF('Series sa'!HZ9&lt;&gt;'Series sa'!$ER$9,'Series sa'!HZ9/'Series sa'!HY9-1,"-")</f>
        <v>3.2889560485496183E-3</v>
      </c>
      <c r="CM9" s="28">
        <f>+IF('Series sa'!IA9&lt;&gt;'Series sa'!$ER$9,'Series sa'!IA9/'Series sa'!HZ9-1,"-")</f>
        <v>-1.9608626091719428E-2</v>
      </c>
      <c r="CN9" s="28">
        <f>+IF('Series sa'!IB9&lt;&gt;'Series sa'!$ER$9,'Series sa'!IB9/'Series sa'!IA9-1,"-")</f>
        <v>-4.9492861492428375E-4</v>
      </c>
      <c r="CO9" s="28">
        <f>+IF('Series sa'!IC9&lt;&gt;'Series sa'!$ER$9,'Series sa'!IC9/'Series sa'!IB9-1,"-")</f>
        <v>1.1261361089309752E-2</v>
      </c>
      <c r="CP9" s="28">
        <f>+IF('Series sa'!ID9&lt;&gt;'Series sa'!$ER$9,'Series sa'!ID9/'Series sa'!IC9-1,"-")</f>
        <v>1.4892394783583951E-2</v>
      </c>
      <c r="CQ9" s="28">
        <f>+IF('Series sa'!IE9&lt;&gt;'Series sa'!$ER$9,'Series sa'!IE9/'Series sa'!ID9-1,"-")</f>
        <v>-9.0837814494998392E-3</v>
      </c>
      <c r="CR9" s="28">
        <f>+IF('Series sa'!IF9&lt;&gt;'Series sa'!$ER$9,'Series sa'!IF9/'Series sa'!IE9-1,"-")</f>
        <v>7.3178505861165144E-2</v>
      </c>
      <c r="CS9" s="28">
        <f>+IF('Series sa'!IG9&lt;&gt;'Series sa'!$ER$9,'Series sa'!IG9/'Series sa'!IF9-1,"-")</f>
        <v>-7.9951408899223031E-2</v>
      </c>
      <c r="CT9" s="28">
        <f>+IF('Series sa'!IH9&lt;&gt;'Series sa'!$ER$9,'Series sa'!IH9/'Series sa'!IG9-1,"-")</f>
        <v>-9.3221690256504064E-2</v>
      </c>
      <c r="CU9" s="28">
        <f>+IF('Series sa'!II9&lt;&gt;'Series sa'!$ER$9,'Series sa'!II9/'Series sa'!IH9-1,"-")</f>
        <v>-2.0441045364956389E-2</v>
      </c>
      <c r="CV9" s="28">
        <f>+IF('Series sa'!IJ9&lt;&gt;'Series sa'!$ER$9,'Series sa'!IJ9/'Series sa'!II9-1,"-")</f>
        <v>9.5227314748151937E-3</v>
      </c>
      <c r="CW9" s="28">
        <f>+IF('Series sa'!IK9&lt;&gt;'Series sa'!$ER$9,'Series sa'!IK9/'Series sa'!IJ9-1,"-")</f>
        <v>-6.5504771661619721E-3</v>
      </c>
      <c r="CX9" s="28">
        <f>+IF('Series sa'!IL9&lt;&gt;'Series sa'!$ER$9,'Series sa'!IL9/'Series sa'!IK9-1,"-")</f>
        <v>-3.1672458609271925E-2</v>
      </c>
      <c r="CY9" s="28">
        <f>+IF('Series sa'!IM9&lt;&gt;'Series sa'!$ER$9,'Series sa'!IM9/'Series sa'!IL9-1,"-")</f>
        <v>3.930432002134876E-2</v>
      </c>
      <c r="CZ9" s="28">
        <f>+IF('Series sa'!IN9&lt;&gt;'Series sa'!$ER$9,'Series sa'!IN9/'Series sa'!IM9-1,"-")</f>
        <v>-5.2743086425321994E-4</v>
      </c>
      <c r="DA9" s="28">
        <f>+IF('Series sa'!IO9&lt;&gt;'Series sa'!$ER$9,'Series sa'!IO9/'Series sa'!IN9-1,"-")</f>
        <v>1.576857512985308E-3</v>
      </c>
      <c r="DB9" s="28">
        <f>+IF('Series sa'!IP9&lt;&gt;'Series sa'!$ER$9,'Series sa'!IP9/'Series sa'!IO9-1,"-")</f>
        <v>2.7742662512268979E-3</v>
      </c>
      <c r="DC9" s="28">
        <f>+IF('Series sa'!IQ9&lt;&gt;'Series sa'!$ER$9,'Series sa'!IQ9/'Series sa'!IP9-1,"-")</f>
        <v>-2.2067968106422864E-3</v>
      </c>
      <c r="DD9" s="28">
        <f>+IF('Series sa'!IR9&lt;&gt;'Series sa'!$ER$9,'Series sa'!IR9/'Series sa'!IQ9-1,"-")</f>
        <v>-1.3964570603009263E-2</v>
      </c>
      <c r="DE9" s="28">
        <f>+IF('Series sa'!IS9&lt;&gt;'Series sa'!$ER$9,'Series sa'!IS9/'Series sa'!IR9-1,"-")</f>
        <v>2.2508604024663592E-2</v>
      </c>
      <c r="DF9" s="28">
        <f>+IF('Series sa'!IT9&lt;&gt;'Series sa'!$ER$9,'Series sa'!IT9/'Series sa'!IS9-1,"-")</f>
        <v>-1.0279835829819506E-3</v>
      </c>
      <c r="DG9" s="28">
        <f>+IF('Series sa'!IU9&lt;&gt;'Series sa'!$ER$9,'Series sa'!IU9/'Series sa'!IT9-1,"-")</f>
        <v>1.9476793317619867E-2</v>
      </c>
      <c r="DH9" s="28">
        <f>+IF('Series sa'!IV9&lt;&gt;'Series sa'!$ER$9,'Series sa'!IV9/'Series sa'!IU9-1,"-")</f>
        <v>-4.2354528854497975E-3</v>
      </c>
      <c r="DI9" s="28">
        <f>+IF('Series sa'!IW9&lt;&gt;'Series sa'!$ER$9,'Series sa'!IW9/'Series sa'!IV9-1,"-")</f>
        <v>1.8400738208725009E-2</v>
      </c>
      <c r="DJ9" s="28" t="str">
        <f>+IF('Series sa'!IX9&lt;&gt;'Series sa'!$ER$9,'Series sa'!IX9/'Series sa'!IW9-1,"-")</f>
        <v>-</v>
      </c>
      <c r="DK9" s="4"/>
      <c r="DL9" s="28">
        <f>+'Series sa'!JJ9</f>
        <v>2.9681606400111527E-2</v>
      </c>
      <c r="DM9" s="28">
        <f>+'Series sa'!JK9</f>
        <v>1.076802238843011E-2</v>
      </c>
    </row>
    <row r="10" spans="1:118" ht="18">
      <c r="A10" s="112"/>
      <c r="B10" s="60" t="s">
        <v>28</v>
      </c>
      <c r="C10" s="61">
        <f>+IF('Series sa'!EQ10&lt;&gt;'Series sa'!$ER$9,'Series sa'!EQ10/'Series sa'!EP10-1,"-")</f>
        <v>-9.4364823501237094E-2</v>
      </c>
      <c r="D10" s="76">
        <f>+IF('Series sa'!ER10&lt;&gt;'Series sa'!$ER$9,'Series sa'!ER10/'Series sa'!EQ10-1,"-")</f>
        <v>3.658906617151092E-2</v>
      </c>
      <c r="E10" s="61">
        <f>+IF('Series sa'!ES10&lt;&gt;'Series sa'!$ER$9,'Series sa'!ES10/'Series sa'!ER10-1,"-")</f>
        <v>-3.5006561202471809E-2</v>
      </c>
      <c r="F10" s="77">
        <f>+IF('Series sa'!ET10&lt;&gt;'Series sa'!$ER$9,'Series sa'!ET10/'Series sa'!ES10-1,"-")</f>
        <v>0.13089037757146871</v>
      </c>
      <c r="G10" s="62">
        <f>+IF('Series sa'!EU10&lt;&gt;'Series sa'!$ER$9,'Series sa'!EU10/'Series sa'!ET10-1,"-")</f>
        <v>-0.12848996516793043</v>
      </c>
      <c r="H10" s="77">
        <f>+IF('Series sa'!EV10&lt;&gt;'Series sa'!$ER$9,'Series sa'!EV10/'Series sa'!EU10-1,"-")</f>
        <v>1.0659786688430151E-2</v>
      </c>
      <c r="I10" s="61">
        <f>+IF('Series sa'!EW10&lt;&gt;'Series sa'!$ER$9,'Series sa'!EW10/'Series sa'!EV10-1,"-")</f>
        <v>1.7221582401095947E-2</v>
      </c>
      <c r="J10" s="62">
        <f>+IF('Series sa'!EX10&lt;&gt;'Series sa'!$ER$9,'Series sa'!EX10/'Series sa'!EW10-1,"-")</f>
        <v>-5.4207889401649334E-2</v>
      </c>
      <c r="K10" s="62">
        <f>+IF('Series sa'!EY10&lt;&gt;'Series sa'!$ER$9,'Series sa'!EY10/'Series sa'!EX10-1,"-")</f>
        <v>1.1401677189312176E-2</v>
      </c>
      <c r="L10" s="62">
        <f>+IF('Series sa'!EZ10&lt;&gt;'Series sa'!$ER$9,'Series sa'!EZ10/'Series sa'!EY10-1,"-")</f>
        <v>-3.1228203875942162E-2</v>
      </c>
      <c r="M10" s="77">
        <f>+IF('Series sa'!FA10&lt;&gt;'Series sa'!$ER$9,'Series sa'!FA10/'Series sa'!EZ10-1,"-")</f>
        <v>1.7012088924754476E-2</v>
      </c>
      <c r="N10" s="77">
        <f>+IF('Series sa'!FB10&lt;&gt;'Series sa'!$ER$9,'Series sa'!FB10/'Series sa'!FA10-1,"-")</f>
        <v>1.7997212420059361E-2</v>
      </c>
      <c r="O10" s="76">
        <f>+IF('Series sa'!FC10&lt;&gt;'Series sa'!$ER$9,'Series sa'!FC10/'Series sa'!FB10-1,"-")</f>
        <v>-1.7969731365759967E-2</v>
      </c>
      <c r="P10" s="77">
        <f>+IF('Series sa'!FD10&lt;&gt;'Series sa'!$ER$9,'Series sa'!FD10/'Series sa'!FC10-1,"-")</f>
        <v>-4.684244823868311E-3</v>
      </c>
      <c r="Q10" s="64">
        <f>+IF('Series sa'!FE10&lt;&gt;'Series sa'!$ER$9,'Series sa'!FE10/'Series sa'!FD10-1,"-")</f>
        <v>-4.5579653545744114E-2</v>
      </c>
      <c r="R10" s="21">
        <f>+IF('Series sa'!FF10&lt;&gt;'Series sa'!$ER$9,'Series sa'!FF10/'Series sa'!FE10-1,"-")</f>
        <v>5.3709661388206653E-2</v>
      </c>
      <c r="S10" s="21">
        <f>+IF('Series sa'!FG10&lt;&gt;'Series sa'!$ER$9,'Series sa'!FG10/'Series sa'!FF10-1,"-")</f>
        <v>-5.2967577477371353E-2</v>
      </c>
      <c r="T10" s="21">
        <f>+IF('Series sa'!FH10&lt;&gt;'Series sa'!$ER$9,'Series sa'!FH10/'Series sa'!FG10-1,"-")</f>
        <v>5.882175889322383E-3</v>
      </c>
      <c r="U10" s="21">
        <f>+IF('Series sa'!FI10&lt;&gt;'Series sa'!$ER$9,'Series sa'!FI10/'Series sa'!FH10-1,"-")</f>
        <v>4.2671402531676117E-2</v>
      </c>
      <c r="V10" s="21">
        <f>+IF('Series sa'!FJ10&lt;&gt;'Series sa'!$ER$9,'Series sa'!FJ10/'Series sa'!FI10-1,"-")</f>
        <v>-1.8690381669215994E-2</v>
      </c>
      <c r="W10" s="21">
        <f>+IF('Series sa'!FK10&lt;&gt;'Series sa'!$ER$9,'Series sa'!FK10/'Series sa'!FJ10-1,"-")</f>
        <v>6.766399688011715E-2</v>
      </c>
      <c r="X10" s="21">
        <f>+IF('Series sa'!FL10&lt;&gt;'Series sa'!$ER$9,'Series sa'!FL10/'Series sa'!FK10-1,"-")</f>
        <v>-3.3373957806553611E-2</v>
      </c>
      <c r="Y10" s="21">
        <f>+IF('Series sa'!FM10&lt;&gt;'Series sa'!$ER$9,'Series sa'!FM10/'Series sa'!FL10-1,"-")</f>
        <v>-4.8686494012950554E-3</v>
      </c>
      <c r="Z10" s="21">
        <f>+IF('Series sa'!FN10&lt;&gt;'Series sa'!$ER$9,'Series sa'!FN10/'Series sa'!FM10-1,"-")</f>
        <v>3.6503829319112446E-2</v>
      </c>
      <c r="AA10" s="21">
        <f>+IF('Series sa'!FO10&lt;&gt;'Series sa'!$ER$9,'Series sa'!FO10/'Series sa'!FN10-1,"-")</f>
        <v>-3.7083029536336687E-3</v>
      </c>
      <c r="AB10" s="21">
        <f>+IF('Series sa'!FP10&lt;&gt;'Series sa'!$ER$9,'Series sa'!FP10/'Series sa'!FO10-1,"-")</f>
        <v>-5.68332008877237E-3</v>
      </c>
      <c r="AC10" s="21">
        <f>+IF('Series sa'!FQ10&lt;&gt;'Series sa'!$ER$9,'Series sa'!FQ10/'Series sa'!FP10-1,"-")</f>
        <v>1.906568500271133E-2</v>
      </c>
      <c r="AD10" s="21">
        <f>+IF('Series sa'!FR10&lt;&gt;'Series sa'!$ER$9,'Series sa'!FR10/'Series sa'!FQ10-1,"-")</f>
        <v>1.6349388378928742E-2</v>
      </c>
      <c r="AE10" s="21">
        <f>+IF('Series sa'!FS10&lt;&gt;'Series sa'!$ER$9,'Series sa'!FS10/'Series sa'!FR10-1,"-")</f>
        <v>-1.5612358727985387E-2</v>
      </c>
      <c r="AF10" s="21">
        <f>+IF('Series sa'!FT10&lt;&gt;'Series sa'!$ER$9,'Series sa'!FT10/'Series sa'!FS10-1,"-")</f>
        <v>6.4382921977097496E-3</v>
      </c>
      <c r="AG10" s="21">
        <f>+IF('Series sa'!FU10&lt;&gt;'Series sa'!$ER$9,'Series sa'!FU10/'Series sa'!FT10-1,"-")</f>
        <v>-7.2270015908310725E-2</v>
      </c>
      <c r="AH10" s="21">
        <f>+IF('Series sa'!FV10&lt;&gt;'Series sa'!$ER$9,'Series sa'!FV10/'Series sa'!FU10-1,"-")</f>
        <v>-2.7206573404761181E-2</v>
      </c>
      <c r="AI10" s="21">
        <f>+IF('Series sa'!FW10&lt;&gt;'Series sa'!$ER$9,'Series sa'!FW10/'Series sa'!FV10-1,"-")</f>
        <v>-3.5102299527876801E-2</v>
      </c>
      <c r="AJ10" s="21">
        <f>+IF('Series sa'!FX10&lt;&gt;'Series sa'!$ER$9,'Series sa'!FX10/'Series sa'!FW10-1,"-")</f>
        <v>-8.1325496786904372E-2</v>
      </c>
      <c r="AK10" s="21">
        <f>+IF('Series sa'!FY10&lt;&gt;'Series sa'!$ER$9,'Series sa'!FY10/'Series sa'!FX10-1,"-")</f>
        <v>5.1742584958405224E-2</v>
      </c>
      <c r="AL10" s="21">
        <f>+IF('Series sa'!FZ10&lt;&gt;'Series sa'!$ER$9,'Series sa'!FZ10/'Series sa'!FY10-1,"-")</f>
        <v>3.8593904576836202E-2</v>
      </c>
      <c r="AM10" s="21">
        <f>+IF('Series sa'!GA10&lt;&gt;'Series sa'!$ER$9,'Series sa'!GA10/'Series sa'!FZ10-1,"-")</f>
        <v>7.6377560782698861E-3</v>
      </c>
      <c r="AN10" s="21">
        <f>+IF('Series sa'!GB10&lt;&gt;'Series sa'!$ER$9,'Series sa'!GB10/'Series sa'!GA10-1,"-")</f>
        <v>-4.4144301313264522E-2</v>
      </c>
      <c r="AO10" s="21">
        <f>+IF('Series sa'!GC10&lt;&gt;'Series sa'!$ER$9,'Series sa'!GC10/'Series sa'!GB10-1,"-")</f>
        <v>7.3093056612786533E-2</v>
      </c>
      <c r="AP10" s="21">
        <f>+IF('Series sa'!GD10&lt;&gt;'Series sa'!$ER$9,'Series sa'!GD10/'Series sa'!GC10-1,"-")</f>
        <v>-0.12265890166381721</v>
      </c>
      <c r="AQ10" s="21">
        <f>+IF('Series sa'!GE10&lt;&gt;'Series sa'!$ER$9,'Series sa'!GE10/'Series sa'!GD10-1,"-")</f>
        <v>7.3360334065188715E-2</v>
      </c>
      <c r="AR10" s="21">
        <f>+IF('Series sa'!GF10&lt;&gt;'Series sa'!$ER$9,'Series sa'!GF10/'Series sa'!GE10-1,"-")</f>
        <v>0.12979365543471766</v>
      </c>
      <c r="AS10" s="21">
        <f>+IF('Series sa'!GG10&lt;&gt;'Series sa'!$ER$9,'Series sa'!GG10/'Series sa'!GF10-1,"-")</f>
        <v>-0.12629960569881615</v>
      </c>
      <c r="AT10" s="21">
        <f>+IF('Series sa'!GH10&lt;&gt;'Series sa'!$ER$9,'Series sa'!GH10/'Series sa'!GG10-1,"-")</f>
        <v>3.4366977674666899E-3</v>
      </c>
      <c r="AU10" s="21">
        <f>+IF('Series sa'!GI10&lt;&gt;'Series sa'!$ER$9,'Series sa'!GI10/'Series sa'!GH10-1,"-")</f>
        <v>-2.6359115956483548E-3</v>
      </c>
      <c r="AV10" s="21">
        <f>+IF('Series sa'!GJ10&lt;&gt;'Series sa'!$ER$9,'Series sa'!GJ10/'Series sa'!GI10-1,"-")</f>
        <v>1.1607584876227595E-3</v>
      </c>
      <c r="AW10" s="21">
        <f>+IF('Series sa'!GK10&lt;&gt;'Series sa'!$ER$9,'Series sa'!GK10/'Series sa'!GJ10-1,"-")</f>
        <v>3.5131168563502957E-2</v>
      </c>
      <c r="AX10" s="21">
        <f>+IF('Series sa'!GL10&lt;&gt;'Series sa'!$ER$9,'Series sa'!GL10/'Series sa'!GK10-1,"-")</f>
        <v>-5.7214331833807974E-2</v>
      </c>
      <c r="AY10" s="21">
        <f>+IF('Series sa'!GM10&lt;&gt;'Series sa'!$ER$9,'Series sa'!GM10/'Series sa'!GL10-1,"-")</f>
        <v>4.5756843730892838E-2</v>
      </c>
      <c r="AZ10" s="21">
        <f>+IF('Series sa'!GN10&lt;&gt;'Series sa'!$ER$9,'Series sa'!GN10/'Series sa'!GM10-1,"-")</f>
        <v>4.6650184986911647E-2</v>
      </c>
      <c r="BA10" s="21">
        <f>+IF('Series sa'!GO10&lt;&gt;'Series sa'!$ER$9,'Series sa'!GO10/'Series sa'!GN10-1,"-")</f>
        <v>-0.52022780234921373</v>
      </c>
      <c r="BB10" s="21">
        <f>+IF('Series sa'!GP10&lt;&gt;'Series sa'!$ER$9,'Series sa'!GP10/'Series sa'!GO10-1,"-")</f>
        <v>-0.87651607590792069</v>
      </c>
      <c r="BC10" s="21">
        <f>+IF('Series sa'!GQ10&lt;&gt;'Series sa'!$ER$9,'Series sa'!GQ10/'Series sa'!GP10-1,"-")</f>
        <v>0.55933032543103045</v>
      </c>
      <c r="BD10" s="21">
        <f>+IF('Series sa'!GR10&lt;&gt;'Series sa'!$ER$9,'Series sa'!GR10/'Series sa'!GQ10-1,"-")</f>
        <v>-0.15345068467154188</v>
      </c>
      <c r="BE10" s="21">
        <f>+IF('Series sa'!GS10&lt;&gt;'Series sa'!$ER$9,'Series sa'!GS10/'Series sa'!GR10-1,"-")</f>
        <v>-0.82035837806044754</v>
      </c>
      <c r="BF10" s="21">
        <f>+IF('Series sa'!GT10&lt;&gt;'Series sa'!$ER$9,'Series sa'!GT10/'Series sa'!GS10-1,"-")</f>
        <v>13.458242100863366</v>
      </c>
      <c r="BG10" s="21">
        <f>+IF('Series sa'!GU10&lt;&gt;'Series sa'!$ER$9,'Series sa'!GU10/'Series sa'!GT10-1,"-")</f>
        <v>0.37808559552587395</v>
      </c>
      <c r="BH10" s="21">
        <f>+IF('Series sa'!GV10&lt;&gt;'Series sa'!$ER$9,'Series sa'!GV10/'Series sa'!GU10-1,"-")</f>
        <v>-6.9639708677790013E-2</v>
      </c>
      <c r="BI10" s="21">
        <f>+IF('Series sa'!GW10&lt;&gt;'Series sa'!$ER$9,'Series sa'!GW10/'Series sa'!GV10-1,"-")</f>
        <v>1.1820501666478029</v>
      </c>
      <c r="BJ10" s="21">
        <f>+IF('Series sa'!GX10&lt;&gt;'Series sa'!$ER$9,'Series sa'!GX10/'Series sa'!GW10-1,"-")</f>
        <v>-6.9505303117369244E-2</v>
      </c>
      <c r="BK10" s="21">
        <f>+IF('Series sa'!GY10&lt;&gt;'Series sa'!$ER$9,'Series sa'!GY10/'Series sa'!GX10-1,"-")</f>
        <v>0.33300306568281224</v>
      </c>
      <c r="BL10" s="21">
        <f>+IF('Series sa'!GZ10&lt;&gt;'Series sa'!$ER$9,'Series sa'!GZ10/'Series sa'!GY10-1,"-")</f>
        <v>3.5509580164205801E-3</v>
      </c>
      <c r="BM10" s="21">
        <f>+IF('Series sa'!HA10&lt;&gt;'Series sa'!$ER$9,'Series sa'!HA10/'Series sa'!GZ10-1,"-")</f>
        <v>-6.0524653486049296E-5</v>
      </c>
      <c r="BN10" s="21">
        <f>+IF('Series sa'!HB10&lt;&gt;'Series sa'!$ER$9,'Series sa'!HB10/'Series sa'!HA10-1,"-")</f>
        <v>-0.32249073547061224</v>
      </c>
      <c r="BO10" s="21">
        <f>+IF('Series sa'!HC10&lt;&gt;'Series sa'!$ER$9,'Series sa'!HC10/'Series sa'!HB10-1,"-")</f>
        <v>-0.44696571043533861</v>
      </c>
      <c r="BP10" s="21">
        <f>+IF('Series sa'!HD10&lt;&gt;'Series sa'!$ER$9,'Series sa'!HD10/'Series sa'!HC10-1,"-")</f>
        <v>0.47323675776434548</v>
      </c>
      <c r="BQ10" s="21">
        <f>+IF('Series sa'!HE10&lt;&gt;'Series sa'!$ER$9,'Series sa'!HE10/'Series sa'!HD10-1,"-")</f>
        <v>0.40442214648079355</v>
      </c>
      <c r="BR10" s="21">
        <f>+IF('Series sa'!HF10&lt;&gt;'Series sa'!$ER$9,'Series sa'!HF10/'Series sa'!HE10-1,"-")</f>
        <v>0.24914729965302973</v>
      </c>
      <c r="BS10" s="21">
        <f>+IF('Series sa'!HG10&lt;&gt;'Series sa'!$ER$9,'Series sa'!HG10/'Series sa'!HF10-1,"-")</f>
        <v>9.5319819292986718E-2</v>
      </c>
      <c r="BT10" s="21">
        <f>+IF('Series sa'!HH10&lt;&gt;'Series sa'!$ER$9,'Series sa'!HH10/'Series sa'!HG10-1,"-")</f>
        <v>3.9968404922982481E-2</v>
      </c>
      <c r="BU10" s="21">
        <f>+IF('Series sa'!HI10&lt;&gt;'Series sa'!$ER$9,'Series sa'!HI10/'Series sa'!HH10-1,"-")</f>
        <v>5.3623894402223371E-2</v>
      </c>
      <c r="BV10" s="21">
        <f>+IF('Series sa'!HJ10&lt;&gt;'Series sa'!$ER$9,'Series sa'!HJ10/'Series sa'!HI10-1,"-")</f>
        <v>1.1489768078566609E-2</v>
      </c>
      <c r="BW10" s="21">
        <f>+IF('Series sa'!HK10&lt;&gt;'Series sa'!$ER$9,'Series sa'!HK10/'Series sa'!HJ10-1,"-")</f>
        <v>1.8510752998160296E-2</v>
      </c>
      <c r="BX10" s="21">
        <f>+IF('Series sa'!HL10&lt;&gt;'Series sa'!$ER$9,'Series sa'!HL10/'Series sa'!HK10-1,"-")</f>
        <v>4.6875655085427903E-2</v>
      </c>
      <c r="BY10" s="21">
        <f>+IF('Series sa'!HM10&lt;&gt;'Series sa'!$ER$9,'Series sa'!HM10/'Series sa'!HL10-1,"-")</f>
        <v>9.5658557404476596E-4</v>
      </c>
      <c r="BZ10" s="21">
        <f>+IF('Series sa'!HN10&lt;&gt;'Series sa'!$ER$9,'Series sa'!HN10/'Series sa'!HM10-1,"-")</f>
        <v>-3.608075878139938E-3</v>
      </c>
      <c r="CA10" s="21">
        <f>+IF('Series sa'!HO10&lt;&gt;'Series sa'!$ER$9,'Series sa'!HO10/'Series sa'!HN10-1,"-")</f>
        <v>-7.9860965476608037E-4</v>
      </c>
      <c r="CB10" s="21">
        <f>+IF('Series sa'!HP10&lt;&gt;'Series sa'!$ER$9,'Series sa'!HP10/'Series sa'!HO10-1,"-")</f>
        <v>7.8223532128316453E-3</v>
      </c>
      <c r="CC10" s="21">
        <f>+IF('Series sa'!HQ10&lt;&gt;'Series sa'!$ER$9,'Series sa'!HQ10/'Series sa'!HP10-1,"-")</f>
        <v>-7.3181722524284787E-3</v>
      </c>
      <c r="CD10" s="21">
        <f>+IF('Series sa'!HR10&lt;&gt;'Series sa'!$ER$9,'Series sa'!HR10/'Series sa'!HQ10-1,"-")</f>
        <v>-0.10685578004787677</v>
      </c>
      <c r="CE10" s="21">
        <f>+IF('Series sa'!HS10&lt;&gt;'Series sa'!$ER$9,'Series sa'!HS10/'Series sa'!HR10-1,"-")</f>
        <v>4.5981619165120557E-2</v>
      </c>
      <c r="CF10" s="21">
        <f>+IF('Series sa'!HT10&lt;&gt;'Series sa'!$ER$9,'Series sa'!HT10/'Series sa'!HS10-1,"-")</f>
        <v>2.5436465429702348E-2</v>
      </c>
      <c r="CG10" s="21">
        <f>+IF('Series sa'!HU10&lt;&gt;'Series sa'!$ER$9,'Series sa'!HU10/'Series sa'!HT10-1,"-")</f>
        <v>1.0205467647436794E-2</v>
      </c>
      <c r="CH10" s="21">
        <f>+IF('Series sa'!HV10&lt;&gt;'Series sa'!$ER$9,'Series sa'!HV10/'Series sa'!HU10-1,"-")</f>
        <v>1.8107292140563835E-2</v>
      </c>
      <c r="CI10" s="21">
        <f>+IF('Series sa'!HW10&lt;&gt;'Series sa'!$ER$9,'Series sa'!HW10/'Series sa'!HV10-1,"-")</f>
        <v>0.16225794294016072</v>
      </c>
      <c r="CJ10" s="21">
        <f>+IF('Series sa'!HX10&lt;&gt;'Series sa'!$ER$9,'Series sa'!HX10/'Series sa'!HW10-1,"-")</f>
        <v>-4.4754723929735563E-2</v>
      </c>
      <c r="CK10" s="21">
        <f>+IF('Series sa'!HY10&lt;&gt;'Series sa'!$ER$9,'Series sa'!HY10/'Series sa'!HX10-1,"-")</f>
        <v>-1.9820959393211268E-2</v>
      </c>
      <c r="CL10" s="21">
        <f>+IF('Series sa'!HZ10&lt;&gt;'Series sa'!$ER$9,'Series sa'!HZ10/'Series sa'!HY10-1,"-")</f>
        <v>7.3004015821742207E-2</v>
      </c>
      <c r="CM10" s="21">
        <f>+IF('Series sa'!IA10&lt;&gt;'Series sa'!$ER$9,'Series sa'!IA10/'Series sa'!HZ10-1,"-")</f>
        <v>-2.9241991225250397E-2</v>
      </c>
      <c r="CN10" s="21">
        <f>+IF('Series sa'!IB10&lt;&gt;'Series sa'!$ER$9,'Series sa'!IB10/'Series sa'!IA10-1,"-")</f>
        <v>1.9309036957082526E-4</v>
      </c>
      <c r="CO10" s="21">
        <f>+IF('Series sa'!IC10&lt;&gt;'Series sa'!$ER$9,'Series sa'!IC10/'Series sa'!IB10-1,"-")</f>
        <v>5.5997138010384084E-3</v>
      </c>
      <c r="CP10" s="21">
        <f>+IF('Series sa'!ID10&lt;&gt;'Series sa'!$ER$9,'Series sa'!ID10/'Series sa'!IC10-1,"-")</f>
        <v>-7.5482120367629357E-2</v>
      </c>
      <c r="CQ10" s="21">
        <f>+IF('Series sa'!IE10&lt;&gt;'Series sa'!$ER$9,'Series sa'!IE10/'Series sa'!ID10-1,"-")</f>
        <v>4.9124408787581064E-2</v>
      </c>
      <c r="CR10" s="21">
        <f>+IF('Series sa'!IF10&lt;&gt;'Series sa'!$ER$9,'Series sa'!IF10/'Series sa'!IE10-1,"-")</f>
        <v>7.290685042370959E-2</v>
      </c>
      <c r="CS10" s="21">
        <f>+IF('Series sa'!IG10&lt;&gt;'Series sa'!$ER$9,'Series sa'!IG10/'Series sa'!IF10-1,"-")</f>
        <v>-6.2612405382620695E-2</v>
      </c>
      <c r="CT10" s="21">
        <f>+IF('Series sa'!IH10&lt;&gt;'Series sa'!$ER$9,'Series sa'!IH10/'Series sa'!IG10-1,"-")</f>
        <v>-0.10121821248862406</v>
      </c>
      <c r="CU10" s="21">
        <f>+IF('Series sa'!II10&lt;&gt;'Series sa'!$ER$9,'Series sa'!II10/'Series sa'!IH10-1,"-")</f>
        <v>-4.7476657057248128E-2</v>
      </c>
      <c r="CV10" s="21">
        <f>+IF('Series sa'!IJ10&lt;&gt;'Series sa'!$ER$9,'Series sa'!IJ10/'Series sa'!II10-1,"-")</f>
        <v>4.688281222329671E-3</v>
      </c>
      <c r="CW10" s="21">
        <f>+IF('Series sa'!IK10&lt;&gt;'Series sa'!$ER$9,'Series sa'!IK10/'Series sa'!IJ10-1,"-")</f>
        <v>-1.2834462987580397E-2</v>
      </c>
      <c r="CX10" s="21">
        <f>+IF('Series sa'!IL10&lt;&gt;'Series sa'!$ER$9,'Series sa'!IL10/'Series sa'!IK10-1,"-")</f>
        <v>4.5204955905808752E-4</v>
      </c>
      <c r="CY10" s="21">
        <f>+IF('Series sa'!IM10&lt;&gt;'Series sa'!$ER$9,'Series sa'!IM10/'Series sa'!IL10-1,"-")</f>
        <v>5.6159608641282555E-2</v>
      </c>
      <c r="CZ10" s="21">
        <f>+IF('Series sa'!IN10&lt;&gt;'Series sa'!$ER$9,'Series sa'!IN10/'Series sa'!IM10-1,"-")</f>
        <v>0.12961346426106002</v>
      </c>
      <c r="DA10" s="21">
        <f>+IF('Series sa'!IO10&lt;&gt;'Series sa'!$ER$9,'Series sa'!IO10/'Series sa'!IN10-1,"-")</f>
        <v>-9.0357729296582923E-2</v>
      </c>
      <c r="DB10" s="21">
        <f>+IF('Series sa'!IP10&lt;&gt;'Series sa'!$ER$9,'Series sa'!IP10/'Series sa'!IO10-1,"-")</f>
        <v>8.5494176191678539E-2</v>
      </c>
      <c r="DC10" s="21">
        <f>+IF('Series sa'!IQ10&lt;&gt;'Series sa'!$ER$9,'Series sa'!IQ10/'Series sa'!IP10-1,"-")</f>
        <v>-2.0089862730334751E-2</v>
      </c>
      <c r="DD10" s="21">
        <f>+IF('Series sa'!IR10&lt;&gt;'Series sa'!$ER$9,'Series sa'!IR10/'Series sa'!IQ10-1,"-")</f>
        <v>-6.3077365743868796E-3</v>
      </c>
      <c r="DE10" s="21">
        <f>+IF('Series sa'!IS10&lt;&gt;'Series sa'!$ER$9,'Series sa'!IS10/'Series sa'!IR10-1,"-")</f>
        <v>4.9633812327306348E-2</v>
      </c>
      <c r="DF10" s="21">
        <f>+IF('Series sa'!IT10&lt;&gt;'Series sa'!$ER$9,'Series sa'!IT10/'Series sa'!IS10-1,"-")</f>
        <v>8.8701928734622459E-2</v>
      </c>
      <c r="DG10" s="21">
        <f>+IF('Series sa'!IU10&lt;&gt;'Series sa'!$ER$9,'Series sa'!IU10/'Series sa'!IT10-1,"-")</f>
        <v>-7.7220131011374482E-2</v>
      </c>
      <c r="DH10" s="21">
        <f>+IF('Series sa'!IV10&lt;&gt;'Series sa'!$ER$9,'Series sa'!IV10/'Series sa'!IU10-1,"-")</f>
        <v>-4.9817079616406357E-2</v>
      </c>
      <c r="DI10" s="21">
        <f>+IF('Series sa'!IW10&lt;&gt;'Series sa'!$ER$9,'Series sa'!IW10/'Series sa'!IV10-1,"-")</f>
        <v>0.11846038634279932</v>
      </c>
      <c r="DJ10" s="21" t="str">
        <f>+IF('Series sa'!IX10&lt;&gt;'Series sa'!$ER$9,'Series sa'!IX10/'Series sa'!IW10-1,"-")</f>
        <v>-</v>
      </c>
      <c r="DK10" s="4"/>
      <c r="DL10" s="21">
        <f>+'Series sa'!JJ10</f>
        <v>-4.7786054564946667E-3</v>
      </c>
      <c r="DM10" s="21">
        <f>+'Series sa'!JK10</f>
        <v>5.8182994682113742E-2</v>
      </c>
    </row>
    <row r="11" spans="1:118" ht="18">
      <c r="A11" s="112"/>
      <c r="B11" s="60" t="s">
        <v>109</v>
      </c>
      <c r="C11" s="61">
        <f>+IF('Series sa'!EQ11&lt;&gt;'Series sa'!$ER$9,'Series sa'!EQ11/'Series sa'!EP11-1,"-")</f>
        <v>7.3552192862828214E-2</v>
      </c>
      <c r="D11" s="62">
        <f>+IF('Series sa'!ER11&lt;&gt;'Series sa'!$ER$9,'Series sa'!ER11/'Series sa'!EQ11-1,"-")</f>
        <v>4.2005686118633756E-2</v>
      </c>
      <c r="E11" s="61">
        <f>+IF('Series sa'!ES11&lt;&gt;'Series sa'!$ER$9,'Series sa'!ES11/'Series sa'!ER11-1,"-")</f>
        <v>-3.8376114135964867E-2</v>
      </c>
      <c r="F11" s="61">
        <f>+IF('Series sa'!ET11&lt;&gt;'Series sa'!$ER$9,'Series sa'!ET11/'Series sa'!ES11-1,"-")</f>
        <v>-2.7705813963727066E-2</v>
      </c>
      <c r="G11" s="62">
        <f>+IF('Series sa'!EU11&lt;&gt;'Series sa'!$ER$9,'Series sa'!EU11/'Series sa'!ET11-1,"-")</f>
        <v>1.2475130327886719E-2</v>
      </c>
      <c r="H11" s="62">
        <f>+IF('Series sa'!EV11&lt;&gt;'Series sa'!$ER$9,'Series sa'!EV11/'Series sa'!EU11-1,"-")</f>
        <v>2.0324674847054691E-2</v>
      </c>
      <c r="I11" s="61">
        <f>+IF('Series sa'!EW11&lt;&gt;'Series sa'!$ER$9,'Series sa'!EW11/'Series sa'!EV11-1,"-")</f>
        <v>-1.5976531011184791E-3</v>
      </c>
      <c r="J11" s="61">
        <f>+IF('Series sa'!EX11&lt;&gt;'Series sa'!$ER$9,'Series sa'!EX11/'Series sa'!EW11-1,"-")</f>
        <v>1.9709917624198825E-2</v>
      </c>
      <c r="K11" s="62">
        <f>+IF('Series sa'!EY11&lt;&gt;'Series sa'!$ER$9,'Series sa'!EY11/'Series sa'!EX11-1,"-")</f>
        <v>-1.3919766382762377E-2</v>
      </c>
      <c r="L11" s="62">
        <f>+IF('Series sa'!EZ11&lt;&gt;'Series sa'!$ER$9,'Series sa'!EZ11/'Series sa'!EY11-1,"-")</f>
        <v>7.7239829636845947E-3</v>
      </c>
      <c r="M11" s="62">
        <f>+IF('Series sa'!FA11&lt;&gt;'Series sa'!$ER$9,'Series sa'!FA11/'Series sa'!EZ11-1,"-")</f>
        <v>1.3686414427160676E-2</v>
      </c>
      <c r="N11" s="62">
        <f>+IF('Series sa'!FB11&lt;&gt;'Series sa'!$ER$9,'Series sa'!FB11/'Series sa'!FA11-1,"-")</f>
        <v>8.8128100911957219E-3</v>
      </c>
      <c r="O11" s="62">
        <f>+IF('Series sa'!FC11&lt;&gt;'Series sa'!$ER$9,'Series sa'!FC11/'Series sa'!FB11-1,"-")</f>
        <v>2.1352753043845762E-2</v>
      </c>
      <c r="P11" s="61">
        <f>+IF('Series sa'!FD11&lt;&gt;'Series sa'!$ER$9,'Series sa'!FD11/'Series sa'!FC11-1,"-")</f>
        <v>-2.8137341327543086E-2</v>
      </c>
      <c r="Q11" s="78">
        <f>+IF('Series sa'!FE11&lt;&gt;'Series sa'!$ER$9,'Series sa'!FE11/'Series sa'!FD11-1,"-")</f>
        <v>2.4390369978471993E-2</v>
      </c>
      <c r="R11" s="21">
        <f>+IF('Series sa'!FF11&lt;&gt;'Series sa'!$ER$9,'Series sa'!FF11/'Series sa'!FE11-1,"-")</f>
        <v>3.4725873065668544E-3</v>
      </c>
      <c r="S11" s="21">
        <f>+IF('Series sa'!FG11&lt;&gt;'Series sa'!$ER$9,'Series sa'!FG11/'Series sa'!FF11-1,"-")</f>
        <v>5.9287905662226414E-3</v>
      </c>
      <c r="T11" s="21">
        <f>+IF('Series sa'!FH11&lt;&gt;'Series sa'!$ER$9,'Series sa'!FH11/'Series sa'!FG11-1,"-")</f>
        <v>1.4951980786962027E-2</v>
      </c>
      <c r="U11" s="21">
        <f>+IF('Series sa'!FI11&lt;&gt;'Series sa'!$ER$9,'Series sa'!FI11/'Series sa'!FH11-1,"-")</f>
        <v>9.7337321971084911E-3</v>
      </c>
      <c r="V11" s="21">
        <f>+IF('Series sa'!FJ11&lt;&gt;'Series sa'!$ER$9,'Series sa'!FJ11/'Series sa'!FI11-1,"-")</f>
        <v>8.3186572634350586E-3</v>
      </c>
      <c r="W11" s="21">
        <f>+IF('Series sa'!FK11&lt;&gt;'Series sa'!$ER$9,'Series sa'!FK11/'Series sa'!FJ11-1,"-")</f>
        <v>9.9193807032142978E-3</v>
      </c>
      <c r="X11" s="21">
        <f>+IF('Series sa'!FL11&lt;&gt;'Series sa'!$ER$9,'Series sa'!FL11/'Series sa'!FK11-1,"-")</f>
        <v>3.8043044437459095E-3</v>
      </c>
      <c r="Y11" s="21">
        <f>+IF('Series sa'!FM11&lt;&gt;'Series sa'!$ER$9,'Series sa'!FM11/'Series sa'!FL11-1,"-")</f>
        <v>1.4825253784943149E-2</v>
      </c>
      <c r="Z11" s="21">
        <f>+IF('Series sa'!FN11&lt;&gt;'Series sa'!$ER$9,'Series sa'!FN11/'Series sa'!FM11-1,"-")</f>
        <v>-1.6308769476151452E-2</v>
      </c>
      <c r="AA11" s="21">
        <f>+IF('Series sa'!FO11&lt;&gt;'Series sa'!$ER$9,'Series sa'!FO11/'Series sa'!FN11-1,"-")</f>
        <v>2.2824483415528896E-4</v>
      </c>
      <c r="AB11" s="21">
        <f>+IF('Series sa'!FP11&lt;&gt;'Series sa'!$ER$9,'Series sa'!FP11/'Series sa'!FO11-1,"-")</f>
        <v>-1.0033455487852727E-2</v>
      </c>
      <c r="AC11" s="21">
        <f>+IF('Series sa'!FQ11&lt;&gt;'Series sa'!$ER$9,'Series sa'!FQ11/'Series sa'!FP11-1,"-")</f>
        <v>4.8425536772551681E-3</v>
      </c>
      <c r="AD11" s="21">
        <f>+IF('Series sa'!FR11&lt;&gt;'Series sa'!$ER$9,'Series sa'!FR11/'Series sa'!FQ11-1,"-")</f>
        <v>2.8625767515364275E-2</v>
      </c>
      <c r="AE11" s="21">
        <f>+IF('Series sa'!FS11&lt;&gt;'Series sa'!$ER$9,'Series sa'!FS11/'Series sa'!FR11-1,"-")</f>
        <v>-2.2657378809225359E-2</v>
      </c>
      <c r="AF11" s="21">
        <f>+IF('Series sa'!FT11&lt;&gt;'Series sa'!$ER$9,'Series sa'!FT11/'Series sa'!FS11-1,"-")</f>
        <v>-5.1823687760980119E-3</v>
      </c>
      <c r="AG11" s="21">
        <f>+IF('Series sa'!FU11&lt;&gt;'Series sa'!$ER$9,'Series sa'!FU11/'Series sa'!FT11-1,"-")</f>
        <v>-7.9955193021234994E-3</v>
      </c>
      <c r="AH11" s="21">
        <f>+IF('Series sa'!FV11&lt;&gt;'Series sa'!$ER$9,'Series sa'!FV11/'Series sa'!FU11-1,"-")</f>
        <v>9.0080688126177311E-3</v>
      </c>
      <c r="AI11" s="21">
        <f>+IF('Series sa'!FW11&lt;&gt;'Series sa'!$ER$9,'Series sa'!FW11/'Series sa'!FV11-1,"-")</f>
        <v>-6.0833355355719654E-2</v>
      </c>
      <c r="AJ11" s="21">
        <f>+IF('Series sa'!FX11&lt;&gt;'Series sa'!$ER$9,'Series sa'!FX11/'Series sa'!FW11-1,"-")</f>
        <v>2.1177523004094478E-3</v>
      </c>
      <c r="AK11" s="21">
        <f>+IF('Series sa'!FY11&lt;&gt;'Series sa'!$ER$9,'Series sa'!FY11/'Series sa'!FX11-1,"-")</f>
        <v>-9.9140113019373644E-3</v>
      </c>
      <c r="AL11" s="21">
        <f>+IF('Series sa'!FZ11&lt;&gt;'Series sa'!$ER$9,'Series sa'!FZ11/'Series sa'!FY11-1,"-")</f>
        <v>1.7753110710420517E-2</v>
      </c>
      <c r="AM11" s="21">
        <f>+IF('Series sa'!GA11&lt;&gt;'Series sa'!$ER$9,'Series sa'!GA11/'Series sa'!FZ11-1,"-")</f>
        <v>-9.0977332584371018E-3</v>
      </c>
      <c r="AN11" s="21">
        <f>+IF('Series sa'!GB11&lt;&gt;'Series sa'!$ER$9,'Series sa'!GB11/'Series sa'!GA11-1,"-")</f>
        <v>1.219933019513797E-2</v>
      </c>
      <c r="AO11" s="21">
        <f>+IF('Series sa'!GC11&lt;&gt;'Series sa'!$ER$9,'Series sa'!GC11/'Series sa'!GB11-1,"-")</f>
        <v>8.6944991808630689E-3</v>
      </c>
      <c r="AP11" s="21">
        <f>+IF('Series sa'!GD11&lt;&gt;'Series sa'!$ER$9,'Series sa'!GD11/'Series sa'!GC11-1,"-")</f>
        <v>-6.6805216838529136E-3</v>
      </c>
      <c r="AQ11" s="21">
        <f>+IF('Series sa'!GE11&lt;&gt;'Series sa'!$ER$9,'Series sa'!GE11/'Series sa'!GD11-1,"-")</f>
        <v>2.0146315480110033E-2</v>
      </c>
      <c r="AR11" s="21">
        <f>+IF('Series sa'!GF11&lt;&gt;'Series sa'!$ER$9,'Series sa'!GF11/'Series sa'!GE11-1,"-")</f>
        <v>-1.8425277665137685E-2</v>
      </c>
      <c r="AS11" s="21">
        <f>+IF('Series sa'!GG11&lt;&gt;'Series sa'!$ER$9,'Series sa'!GG11/'Series sa'!GF11-1,"-")</f>
        <v>2.2866923702520747E-2</v>
      </c>
      <c r="AT11" s="21">
        <f>+IF('Series sa'!GH11&lt;&gt;'Series sa'!$ER$9,'Series sa'!GH11/'Series sa'!GG11-1,"-")</f>
        <v>5.0114817768887043E-4</v>
      </c>
      <c r="AU11" s="21">
        <f>+IF('Series sa'!GI11&lt;&gt;'Series sa'!$ER$9,'Series sa'!GI11/'Series sa'!GH11-1,"-")</f>
        <v>-3.9722330516426263E-3</v>
      </c>
      <c r="AV11" s="21">
        <f>+IF('Series sa'!GJ11&lt;&gt;'Series sa'!$ER$9,'Series sa'!GJ11/'Series sa'!GI11-1,"-")</f>
        <v>5.4179410575074805E-3</v>
      </c>
      <c r="AW11" s="21">
        <f>+IF('Series sa'!GK11&lt;&gt;'Series sa'!$ER$9,'Series sa'!GK11/'Series sa'!GJ11-1,"-")</f>
        <v>-2.5182537916224046E-3</v>
      </c>
      <c r="AX11" s="21">
        <f>+IF('Series sa'!GL11&lt;&gt;'Series sa'!$ER$9,'Series sa'!GL11/'Series sa'!GK11-1,"-")</f>
        <v>-2.7355427125252074E-2</v>
      </c>
      <c r="AY11" s="21">
        <f>+IF('Series sa'!GM11&lt;&gt;'Series sa'!$ER$9,'Series sa'!GM11/'Series sa'!GL11-1,"-")</f>
        <v>1.6971229151164557E-2</v>
      </c>
      <c r="AZ11" s="21">
        <f>+IF('Series sa'!GN11&lt;&gt;'Series sa'!$ER$9,'Series sa'!GN11/'Series sa'!GM11-1,"-")</f>
        <v>1.5253350259536003E-2</v>
      </c>
      <c r="BA11" s="21">
        <f>+IF('Series sa'!GO11&lt;&gt;'Series sa'!$ER$9,'Series sa'!GO11/'Series sa'!GN11-1,"-")</f>
        <v>-0.31319749764554394</v>
      </c>
      <c r="BB11" s="21">
        <f>+IF('Series sa'!GP11&lt;&gt;'Series sa'!$ER$9,'Series sa'!GP11/'Series sa'!GO11-1,"-")</f>
        <v>-0.48870119730171657</v>
      </c>
      <c r="BC11" s="21">
        <f>+IF('Series sa'!GQ11&lt;&gt;'Series sa'!$ER$9,'Series sa'!GQ11/'Series sa'!GP11-1,"-")</f>
        <v>0.49944860217039277</v>
      </c>
      <c r="BD11" s="21">
        <f>+IF('Series sa'!GR11&lt;&gt;'Series sa'!$ER$9,'Series sa'!GR11/'Series sa'!GQ11-1,"-")</f>
        <v>0.21907332869091078</v>
      </c>
      <c r="BE11" s="21">
        <f>+IF('Series sa'!GS11&lt;&gt;'Series sa'!$ER$9,'Series sa'!GS11/'Series sa'!GR11-1,"-")</f>
        <v>-4.9372663804956307E-3</v>
      </c>
      <c r="BF11" s="21">
        <f>+IF('Series sa'!GT11&lt;&gt;'Series sa'!$ER$9,'Series sa'!GT11/'Series sa'!GS11-1,"-")</f>
        <v>5.2091926402952682E-2</v>
      </c>
      <c r="BG11" s="21">
        <f>+IF('Series sa'!GU11&lt;&gt;'Series sa'!$ER$9,'Series sa'!GU11/'Series sa'!GT11-1,"-")</f>
        <v>3.8067009946526564E-2</v>
      </c>
      <c r="BH11" s="21">
        <f>+IF('Series sa'!GV11&lt;&gt;'Series sa'!$ER$9,'Series sa'!GV11/'Series sa'!GU11-1,"-")</f>
        <v>1.8637968627907897E-2</v>
      </c>
      <c r="BI11" s="21">
        <f>+IF('Series sa'!GW11&lt;&gt;'Series sa'!$ER$9,'Series sa'!GW11/'Series sa'!GV11-1,"-")</f>
        <v>0.13838038545399223</v>
      </c>
      <c r="BJ11" s="21">
        <f>+IF('Series sa'!GX11&lt;&gt;'Series sa'!$ER$9,'Series sa'!GX11/'Series sa'!GW11-1,"-")</f>
        <v>0.10349901403336292</v>
      </c>
      <c r="BK11" s="21">
        <f>+IF('Series sa'!GY11&lt;&gt;'Series sa'!$ER$9,'Series sa'!GY11/'Series sa'!GX11-1,"-")</f>
        <v>4.4838326424399E-3</v>
      </c>
      <c r="BL11" s="21">
        <f>+IF('Series sa'!GZ11&lt;&gt;'Series sa'!$ER$9,'Series sa'!GZ11/'Series sa'!GY11-1,"-")</f>
        <v>7.6361321984994568E-3</v>
      </c>
      <c r="BM11" s="21">
        <f>+IF('Series sa'!HA11&lt;&gt;'Series sa'!$ER$9,'Series sa'!HA11/'Series sa'!GZ11-1,"-")</f>
        <v>2.0357438510340664E-2</v>
      </c>
      <c r="BN11" s="21">
        <f>+IF('Series sa'!HB11&lt;&gt;'Series sa'!$ER$9,'Series sa'!HB11/'Series sa'!HA11-1,"-")</f>
        <v>-5.0946024816923674E-2</v>
      </c>
      <c r="BO11" s="21">
        <f>+IF('Series sa'!HC11&lt;&gt;'Series sa'!$ER$9,'Series sa'!HC11/'Series sa'!HB11-1,"-")</f>
        <v>-0.11919793036682791</v>
      </c>
      <c r="BP11" s="21">
        <f>+IF('Series sa'!HD11&lt;&gt;'Series sa'!$ER$9,'Series sa'!HD11/'Series sa'!HC11-1,"-")</f>
        <v>6.1460886990889252E-2</v>
      </c>
      <c r="BQ11" s="21">
        <f>+IF('Series sa'!HE11&lt;&gt;'Series sa'!$ER$9,'Series sa'!HE11/'Series sa'!HD11-1,"-")</f>
        <v>0.13936273151910905</v>
      </c>
      <c r="BR11" s="21">
        <f>+IF('Series sa'!HF11&lt;&gt;'Series sa'!$ER$9,'Series sa'!HF11/'Series sa'!HE11-1,"-")</f>
        <v>4.1227638967023861E-2</v>
      </c>
      <c r="BS11" s="21">
        <f>+IF('Series sa'!HG11&lt;&gt;'Series sa'!$ER$9,'Series sa'!HG11/'Series sa'!HF11-1,"-")</f>
        <v>3.4871427626372187E-2</v>
      </c>
      <c r="BT11" s="21">
        <f>+IF('Series sa'!HH11&lt;&gt;'Series sa'!$ER$9,'Series sa'!HH11/'Series sa'!HG11-1,"-")</f>
        <v>1.915329094811602E-2</v>
      </c>
      <c r="BU11" s="21">
        <f>+IF('Series sa'!HI11&lt;&gt;'Series sa'!$ER$9,'Series sa'!HI11/'Series sa'!HH11-1,"-")</f>
        <v>1.6986769087866005E-2</v>
      </c>
      <c r="BV11" s="21">
        <f>+IF('Series sa'!HJ11&lt;&gt;'Series sa'!$ER$9,'Series sa'!HJ11/'Series sa'!HI11-1,"-")</f>
        <v>3.0012119966382311E-2</v>
      </c>
      <c r="BW11" s="21">
        <f>+IF('Series sa'!HK11&lt;&gt;'Series sa'!$ER$9,'Series sa'!HK11/'Series sa'!HJ11-1,"-")</f>
        <v>-6.5565514333557506E-2</v>
      </c>
      <c r="BX11" s="21">
        <f>+IF('Series sa'!HL11&lt;&gt;'Series sa'!$ER$9,'Series sa'!HL11/'Series sa'!HK11-1,"-")</f>
        <v>3.8579011899464E-2</v>
      </c>
      <c r="BY11" s="21">
        <f>+IF('Series sa'!HM11&lt;&gt;'Series sa'!$ER$9,'Series sa'!HM11/'Series sa'!HL11-1,"-")</f>
        <v>-4.6870191994762278E-3</v>
      </c>
      <c r="BZ11" s="21">
        <f>+IF('Series sa'!HN11&lt;&gt;'Series sa'!$ER$9,'Series sa'!HN11/'Series sa'!HM11-1,"-")</f>
        <v>3.9534481776538621E-2</v>
      </c>
      <c r="CA11" s="21">
        <f>+IF('Series sa'!HO11&lt;&gt;'Series sa'!$ER$9,'Series sa'!HO11/'Series sa'!HN11-1,"-")</f>
        <v>-1.9785975146360602E-2</v>
      </c>
      <c r="CB11" s="21">
        <f>+IF('Series sa'!HP11&lt;&gt;'Series sa'!$ER$9,'Series sa'!HP11/'Series sa'!HO11-1,"-")</f>
        <v>2.4330022378112215E-2</v>
      </c>
      <c r="CC11" s="21">
        <f>+IF('Series sa'!HQ11&lt;&gt;'Series sa'!$ER$9,'Series sa'!HQ11/'Series sa'!HP11-1,"-")</f>
        <v>-4.9562515120388229E-3</v>
      </c>
      <c r="CD11" s="21">
        <f>+IF('Series sa'!HR11&lt;&gt;'Series sa'!$ER$9,'Series sa'!HR11/'Series sa'!HQ11-1,"-")</f>
        <v>7.7677051254037011E-3</v>
      </c>
      <c r="CE11" s="21">
        <f>+IF('Series sa'!HS11&lt;&gt;'Series sa'!$ER$9,'Series sa'!HS11/'Series sa'!HR11-1,"-")</f>
        <v>1.3166286994387821E-2</v>
      </c>
      <c r="CF11" s="21">
        <f>+IF('Series sa'!HT11&lt;&gt;'Series sa'!$ER$9,'Series sa'!HT11/'Series sa'!HS11-1,"-")</f>
        <v>-1.8986999705477348E-2</v>
      </c>
      <c r="CG11" s="21">
        <f>+IF('Series sa'!HU11&lt;&gt;'Series sa'!$ER$9,'Series sa'!HU11/'Series sa'!HT11-1,"-")</f>
        <v>-8.1537208481485823E-3</v>
      </c>
      <c r="CH11" s="21">
        <f>+IF('Series sa'!HV11&lt;&gt;'Series sa'!$ER$9,'Series sa'!HV11/'Series sa'!HU11-1,"-")</f>
        <v>-5.2602993529011766E-3</v>
      </c>
      <c r="CI11" s="21">
        <f>+IF('Series sa'!HW11&lt;&gt;'Series sa'!$ER$9,'Series sa'!HW11/'Series sa'!HV11-1,"-")</f>
        <v>4.2982553768710963E-2</v>
      </c>
      <c r="CJ11" s="21">
        <f>+IF('Series sa'!HX11&lt;&gt;'Series sa'!$ER$9,'Series sa'!HX11/'Series sa'!HW11-1,"-")</f>
        <v>-2.2115032765216869E-2</v>
      </c>
      <c r="CK11" s="21">
        <f>+IF('Series sa'!HY11&lt;&gt;'Series sa'!$ER$9,'Series sa'!HY11/'Series sa'!HX11-1,"-")</f>
        <v>2.81951343659399E-2</v>
      </c>
      <c r="CL11" s="21">
        <f>+IF('Series sa'!HZ11&lt;&gt;'Series sa'!$ER$9,'Series sa'!HZ11/'Series sa'!HY11-1,"-")</f>
        <v>9.2388469697088915E-3</v>
      </c>
      <c r="CM11" s="21">
        <f>+IF('Series sa'!IA11&lt;&gt;'Series sa'!$ER$9,'Series sa'!IA11/'Series sa'!HZ11-1,"-")</f>
        <v>-1.3016270639550021E-2</v>
      </c>
      <c r="CN11" s="21">
        <f>+IF('Series sa'!IB11&lt;&gt;'Series sa'!$ER$9,'Series sa'!IB11/'Series sa'!IA11-1,"-")</f>
        <v>4.211942671249469E-3</v>
      </c>
      <c r="CO11" s="21">
        <f>+IF('Series sa'!IC11&lt;&gt;'Series sa'!$ER$9,'Series sa'!IC11/'Series sa'!IB11-1,"-")</f>
        <v>3.1837581372311519E-3</v>
      </c>
      <c r="CP11" s="21">
        <f>+IF('Series sa'!ID11&lt;&gt;'Series sa'!$ER$9,'Series sa'!ID11/'Series sa'!IC11-1,"-")</f>
        <v>-1.3105497507476249E-3</v>
      </c>
      <c r="CQ11" s="21">
        <f>+IF('Series sa'!IE11&lt;&gt;'Series sa'!$ER$9,'Series sa'!IE11/'Series sa'!ID11-1,"-")</f>
        <v>-1.8730078910188408E-2</v>
      </c>
      <c r="CR11" s="21">
        <f>+IF('Series sa'!IF11&lt;&gt;'Series sa'!$ER$9,'Series sa'!IF11/'Series sa'!IE11-1,"-")</f>
        <v>3.0056442185007137E-2</v>
      </c>
      <c r="CS11" s="21">
        <f>+IF('Series sa'!IG11&lt;&gt;'Series sa'!$ER$9,'Series sa'!IG11/'Series sa'!IF11-1,"-")</f>
        <v>8.7487533755137292E-3</v>
      </c>
      <c r="CT11" s="21">
        <f>+IF('Series sa'!IH11&lt;&gt;'Series sa'!$ER$9,'Series sa'!IH11/'Series sa'!IG11-1,"-")</f>
        <v>-5.7821126039641069E-2</v>
      </c>
      <c r="CU11" s="21">
        <f>+IF('Series sa'!II11&lt;&gt;'Series sa'!$ER$9,'Series sa'!II11/'Series sa'!IH11-1,"-")</f>
        <v>-4.5634702072534394E-2</v>
      </c>
      <c r="CV11" s="21">
        <f>+IF('Series sa'!IJ11&lt;&gt;'Series sa'!$ER$9,'Series sa'!IJ11/'Series sa'!II11-1,"-")</f>
        <v>1.0551200675154915E-2</v>
      </c>
      <c r="CW11" s="21">
        <f>+IF('Series sa'!IK11&lt;&gt;'Series sa'!$ER$9,'Series sa'!IK11/'Series sa'!IJ11-1,"-")</f>
        <v>-2.9951276654795578E-2</v>
      </c>
      <c r="CX11" s="21">
        <f>+IF('Series sa'!IL11&lt;&gt;'Series sa'!$ER$9,'Series sa'!IL11/'Series sa'!IK11-1,"-")</f>
        <v>5.6231679280276392E-3</v>
      </c>
      <c r="CY11" s="21">
        <f>+IF('Series sa'!IM11&lt;&gt;'Series sa'!$ER$9,'Series sa'!IM11/'Series sa'!IL11-1,"-")</f>
        <v>3.592357934179935E-2</v>
      </c>
      <c r="CZ11" s="21">
        <f>+IF('Series sa'!IN11&lt;&gt;'Series sa'!$ER$9,'Series sa'!IN11/'Series sa'!IM11-1,"-")</f>
        <v>-1.6407056998009484E-2</v>
      </c>
      <c r="DA11" s="21">
        <f>+IF('Series sa'!IO11&lt;&gt;'Series sa'!$ER$9,'Series sa'!IO11/'Series sa'!IN11-1,"-")</f>
        <v>1.8784192076416462E-2</v>
      </c>
      <c r="DB11" s="21">
        <f>+IF('Series sa'!IP11&lt;&gt;'Series sa'!$ER$9,'Series sa'!IP11/'Series sa'!IO11-1,"-")</f>
        <v>-5.8675245405125365E-3</v>
      </c>
      <c r="DC11" s="21">
        <f>+IF('Series sa'!IQ11&lt;&gt;'Series sa'!$ER$9,'Series sa'!IQ11/'Series sa'!IP11-1,"-")</f>
        <v>-1.2331638474606388E-3</v>
      </c>
      <c r="DD11" s="21">
        <f>+IF('Series sa'!IR11&lt;&gt;'Series sa'!$ER$9,'Series sa'!IR11/'Series sa'!IQ11-1,"-")</f>
        <v>2.5552567043272578E-2</v>
      </c>
      <c r="DE11" s="21">
        <f>+IF('Series sa'!IS11&lt;&gt;'Series sa'!$ER$9,'Series sa'!IS11/'Series sa'!IR11-1,"-")</f>
        <v>1.1878891259650803E-2</v>
      </c>
      <c r="DF11" s="21">
        <f>+IF('Series sa'!IT11&lt;&gt;'Series sa'!$ER$9,'Series sa'!IT11/'Series sa'!IS11-1,"-")</f>
        <v>-2.3853131828138197E-2</v>
      </c>
      <c r="DG11" s="21">
        <f>+IF('Series sa'!IU11&lt;&gt;'Series sa'!$ER$9,'Series sa'!IU11/'Series sa'!IT11-1,"-")</f>
        <v>-1.6715391634567478E-3</v>
      </c>
      <c r="DH11" s="21">
        <f>+IF('Series sa'!IV11&lt;&gt;'Series sa'!$ER$9,'Series sa'!IV11/'Series sa'!IU11-1,"-")</f>
        <v>-6.4070137577867392E-3</v>
      </c>
      <c r="DI11" s="21">
        <f>+IF('Series sa'!IW11&lt;&gt;'Series sa'!$ER$9,'Series sa'!IW11/'Series sa'!IV11-1,"-")</f>
        <v>1.0377781505646722E-2</v>
      </c>
      <c r="DJ11" s="21">
        <f>+IF('Series sa'!IX11&lt;&gt;'Series sa'!$ER$9,'Series sa'!IX11/'Series sa'!IW11-1,"-")</f>
        <v>-3.7938356327394951E-3</v>
      </c>
      <c r="DK11" s="4"/>
      <c r="DL11" s="21">
        <f>+'Series sa'!JJ11</f>
        <v>-1.4606892941164573E-2</v>
      </c>
      <c r="DM11" s="21">
        <f>+'Series sa'!JK11</f>
        <v>9.3065126502933637E-4</v>
      </c>
    </row>
    <row r="12" spans="1:118" ht="18">
      <c r="A12" s="112"/>
      <c r="B12" s="60" t="s">
        <v>29</v>
      </c>
      <c r="C12" s="62">
        <f>+IF('Series sa'!EQ12&lt;&gt;'Series sa'!$ER$9,'Series sa'!EQ12/'Series sa'!EP12-1,"-")</f>
        <v>-0.4222835717413338</v>
      </c>
      <c r="D12" s="61">
        <f>+IF('Series sa'!ER12&lt;&gt;'Series sa'!$ER$9,'Series sa'!ER12/'Series sa'!EQ12-1,"-")</f>
        <v>0.83711798825937489</v>
      </c>
      <c r="E12" s="61">
        <f>+IF('Series sa'!ES12&lt;&gt;'Series sa'!$ER$9,'Series sa'!ES12/'Series sa'!ER12-1,"-")</f>
        <v>-3.5161997908833453E-2</v>
      </c>
      <c r="F12" s="62">
        <f>+IF('Series sa'!ET12&lt;&gt;'Series sa'!$ER$9,'Series sa'!ET12/'Series sa'!ES12-1,"-")</f>
        <v>6.9966089802825149E-2</v>
      </c>
      <c r="G12" s="62">
        <f>+IF('Series sa'!EU12&lt;&gt;'Series sa'!$ER$9,'Series sa'!EU12/'Series sa'!ET12-1,"-")</f>
        <v>-3.8038500217886129E-2</v>
      </c>
      <c r="H12" s="62">
        <f>+IF('Series sa'!EV12&lt;&gt;'Series sa'!$ER$9,'Series sa'!EV12/'Series sa'!EU12-1,"-")</f>
        <v>-0.11183922445148153</v>
      </c>
      <c r="I12" s="61">
        <f>+IF('Series sa'!EW12&lt;&gt;'Series sa'!$ER$9,'Series sa'!EW12/'Series sa'!EV12-1,"-")</f>
        <v>9.4221060606566098E-2</v>
      </c>
      <c r="J12" s="62">
        <f>+IF('Series sa'!EX12&lt;&gt;'Series sa'!$ER$9,'Series sa'!EX12/'Series sa'!EW12-1,"-")</f>
        <v>0.13591364947542739</v>
      </c>
      <c r="K12" s="62">
        <f>+IF('Series sa'!EY12&lt;&gt;'Series sa'!$ER$9,'Series sa'!EY12/'Series sa'!EX12-1,"-")</f>
        <v>-2.8516462338240012E-2</v>
      </c>
      <c r="L12" s="62">
        <f>+IF('Series sa'!EZ12&lt;&gt;'Series sa'!$ER$9,'Series sa'!EZ12/'Series sa'!EY12-1,"-")</f>
        <v>-4.7493913146574807E-2</v>
      </c>
      <c r="M12" s="61">
        <f>+IF('Series sa'!FA12&lt;&gt;'Series sa'!$ER$9,'Series sa'!FA12/'Series sa'!EZ12-1,"-")</f>
        <v>8.4464940842262415E-2</v>
      </c>
      <c r="N12" s="61">
        <f>+IF('Series sa'!FB12&lt;&gt;'Series sa'!$ER$9,'Series sa'!FB12/'Series sa'!FA12-1,"-")</f>
        <v>-1.7364897603492246E-2</v>
      </c>
      <c r="O12" s="61">
        <f>+IF('Series sa'!FC12&lt;&gt;'Series sa'!$ER$9,'Series sa'!FC12/'Series sa'!FB12-1,"-")</f>
        <v>7.5730081760528645E-2</v>
      </c>
      <c r="P12" s="62">
        <f>+IF('Series sa'!FD12&lt;&gt;'Series sa'!$ER$9,'Series sa'!FD12/'Series sa'!FC12-1,"-")</f>
        <v>-1.3618635816828761E-2</v>
      </c>
      <c r="Q12" s="65">
        <f>+IF('Series sa'!FE12&lt;&gt;'Series sa'!$ER$9,'Series sa'!FE12/'Series sa'!FD12-1,"-")</f>
        <v>0.1108581973794196</v>
      </c>
      <c r="R12" s="21">
        <f>+IF('Series sa'!FF12&lt;&gt;'Series sa'!$ER$9,'Series sa'!FF12/'Series sa'!FE12-1,"-")</f>
        <v>-0.12059749695714173</v>
      </c>
      <c r="S12" s="21">
        <f>+IF('Series sa'!FG12&lt;&gt;'Series sa'!$ER$9,'Series sa'!FG12/'Series sa'!FF12-1,"-")</f>
        <v>0.12593665057352688</v>
      </c>
      <c r="T12" s="21">
        <f>+IF('Series sa'!FH12&lt;&gt;'Series sa'!$ER$9,'Series sa'!FH12/'Series sa'!FG12-1,"-")</f>
        <v>7.7237008961037468E-3</v>
      </c>
      <c r="U12" s="21">
        <f>+IF('Series sa'!FI12&lt;&gt;'Series sa'!$ER$9,'Series sa'!FI12/'Series sa'!FH12-1,"-")</f>
        <v>-4.4256724074768772E-2</v>
      </c>
      <c r="V12" s="21">
        <f>+IF('Series sa'!FJ12&lt;&gt;'Series sa'!$ER$9,'Series sa'!FJ12/'Series sa'!FI12-1,"-")</f>
        <v>6.8375278783510351E-2</v>
      </c>
      <c r="W12" s="21">
        <f>+IF('Series sa'!FK12&lt;&gt;'Series sa'!$ER$9,'Series sa'!FK12/'Series sa'!FJ12-1,"-")</f>
        <v>-3.0616714415032331E-2</v>
      </c>
      <c r="X12" s="21">
        <f>+IF('Series sa'!FL12&lt;&gt;'Series sa'!$ER$9,'Series sa'!FL12/'Series sa'!FK12-1,"-")</f>
        <v>2.971316768225174E-2</v>
      </c>
      <c r="Y12" s="21">
        <f>+IF('Series sa'!FM12&lt;&gt;'Series sa'!$ER$9,'Series sa'!FM12/'Series sa'!FL12-1,"-")</f>
        <v>1.5753894393176093E-2</v>
      </c>
      <c r="Z12" s="21">
        <f>+IF('Series sa'!FN12&lt;&gt;'Series sa'!$ER$9,'Series sa'!FN12/'Series sa'!FM12-1,"-")</f>
        <v>-0.1171920947222953</v>
      </c>
      <c r="AA12" s="21">
        <f>+IF('Series sa'!FO12&lt;&gt;'Series sa'!$ER$9,'Series sa'!FO12/'Series sa'!FN12-1,"-")</f>
        <v>0.4265820665674438</v>
      </c>
      <c r="AB12" s="21">
        <f>+IF('Series sa'!FP12&lt;&gt;'Series sa'!$ER$9,'Series sa'!FP12/'Series sa'!FO12-1,"-")</f>
        <v>-0.18801343280075211</v>
      </c>
      <c r="AC12" s="21">
        <f>+IF('Series sa'!FQ12&lt;&gt;'Series sa'!$ER$9,'Series sa'!FQ12/'Series sa'!FP12-1,"-")</f>
        <v>9.479465419014721E-2</v>
      </c>
      <c r="AD12" s="21">
        <f>+IF('Series sa'!FR12&lt;&gt;'Series sa'!$ER$9,'Series sa'!FR12/'Series sa'!FQ12-1,"-")</f>
        <v>-6.5593669606885174E-2</v>
      </c>
      <c r="AE12" s="21">
        <f>+IF('Series sa'!FS12&lt;&gt;'Series sa'!$ER$9,'Series sa'!FS12/'Series sa'!FR12-1,"-")</f>
        <v>2.9245627668163632E-2</v>
      </c>
      <c r="AF12" s="21">
        <f>+IF('Series sa'!FT12&lt;&gt;'Series sa'!$ER$9,'Series sa'!FT12/'Series sa'!FS12-1,"-")</f>
        <v>-0.25355102748348257</v>
      </c>
      <c r="AG12" s="21">
        <f>+IF('Series sa'!FU12&lt;&gt;'Series sa'!$ER$9,'Series sa'!FU12/'Series sa'!FT12-1,"-")</f>
        <v>-3.4084977808424566E-2</v>
      </c>
      <c r="AH12" s="21">
        <f>+IF('Series sa'!FV12&lt;&gt;'Series sa'!$ER$9,'Series sa'!FV12/'Series sa'!FU12-1,"-")</f>
        <v>-3.6096373758508604E-2</v>
      </c>
      <c r="AI12" s="21">
        <f>+IF('Series sa'!FW12&lt;&gt;'Series sa'!$ER$9,'Series sa'!FW12/'Series sa'!FV12-1,"-")</f>
        <v>-0.13418757809974258</v>
      </c>
      <c r="AJ12" s="21">
        <f>+IF('Series sa'!FX12&lt;&gt;'Series sa'!$ER$9,'Series sa'!FX12/'Series sa'!FW12-1,"-")</f>
        <v>-3.3642478539267495E-2</v>
      </c>
      <c r="AK12" s="21">
        <f>+IF('Series sa'!FY12&lt;&gt;'Series sa'!$ER$9,'Series sa'!FY12/'Series sa'!FX12-1,"-")</f>
        <v>-7.4166594990648926E-2</v>
      </c>
      <c r="AL12" s="21">
        <f>+IF('Series sa'!FZ12&lt;&gt;'Series sa'!$ER$9,'Series sa'!FZ12/'Series sa'!FY12-1,"-")</f>
        <v>5.5212881547532788E-2</v>
      </c>
      <c r="AM12" s="21">
        <f>+IF('Series sa'!GA12&lt;&gt;'Series sa'!$ER$9,'Series sa'!GA12/'Series sa'!FZ12-1,"-")</f>
        <v>-0.14803117092660545</v>
      </c>
      <c r="AN12" s="21">
        <f>+IF('Series sa'!GB12&lt;&gt;'Series sa'!$ER$9,'Series sa'!GB12/'Series sa'!GA12-1,"-")</f>
        <v>0.1377921173140817</v>
      </c>
      <c r="AO12" s="21">
        <f>+IF('Series sa'!GC12&lt;&gt;'Series sa'!$ER$9,'Series sa'!GC12/'Series sa'!GB12-1,"-")</f>
        <v>-0.14995154539191535</v>
      </c>
      <c r="AP12" s="21">
        <f>+IF('Series sa'!GD12&lt;&gt;'Series sa'!$ER$9,'Series sa'!GD12/'Series sa'!GC12-1,"-")</f>
        <v>-4.7241814944482097E-2</v>
      </c>
      <c r="AQ12" s="21">
        <f>+IF('Series sa'!GE12&lt;&gt;'Series sa'!$ER$9,'Series sa'!GE12/'Series sa'!GD12-1,"-")</f>
        <v>-5.0158013827630077E-2</v>
      </c>
      <c r="AR12" s="21">
        <f>+IF('Series sa'!GF12&lt;&gt;'Series sa'!$ER$9,'Series sa'!GF12/'Series sa'!GE12-1,"-")</f>
        <v>-6.9643017059372481E-2</v>
      </c>
      <c r="AS12" s="21">
        <f>+IF('Series sa'!GG12&lt;&gt;'Series sa'!$ER$9,'Series sa'!GG12/'Series sa'!GF12-1,"-")</f>
        <v>0.31664626472872959</v>
      </c>
      <c r="AT12" s="21">
        <f>+IF('Series sa'!GH12&lt;&gt;'Series sa'!$ER$9,'Series sa'!GH12/'Series sa'!GG12-1,"-")</f>
        <v>-0.16192662494731436</v>
      </c>
      <c r="AU12" s="21">
        <f>+IF('Series sa'!GI12&lt;&gt;'Series sa'!$ER$9,'Series sa'!GI12/'Series sa'!GH12-1,"-")</f>
        <v>-0.13888316243267684</v>
      </c>
      <c r="AV12" s="21">
        <f>+IF('Series sa'!GJ12&lt;&gt;'Series sa'!$ER$9,'Series sa'!GJ12/'Series sa'!GI12-1,"-")</f>
        <v>-5.4681567352039662E-2</v>
      </c>
      <c r="AW12" s="21">
        <f>+IF('Series sa'!GK12&lt;&gt;'Series sa'!$ER$9,'Series sa'!GK12/'Series sa'!GJ12-1,"-")</f>
        <v>-4.1312171274854204E-2</v>
      </c>
      <c r="AX12" s="21">
        <f>+IF('Series sa'!GL12&lt;&gt;'Series sa'!$ER$9,'Series sa'!GL12/'Series sa'!GK12-1,"-")</f>
        <v>0.28723379246332059</v>
      </c>
      <c r="AY12" s="21">
        <f>+IF('Series sa'!GM12&lt;&gt;'Series sa'!$ER$9,'Series sa'!GM12/'Series sa'!GL12-1,"-")</f>
        <v>-0.31982197580958593</v>
      </c>
      <c r="AZ12" s="21">
        <f>+IF('Series sa'!GN12&lt;&gt;'Series sa'!$ER$9,'Series sa'!GN12/'Series sa'!GM12-1,"-")</f>
        <v>0.24256865281127826</v>
      </c>
      <c r="BA12" s="21">
        <f>+IF('Series sa'!GO12&lt;&gt;'Series sa'!$ER$9,'Series sa'!GO12/'Series sa'!GN12-1,"-")</f>
        <v>-0.41787667927306893</v>
      </c>
      <c r="BB12" s="21">
        <f>+IF('Series sa'!GP12&lt;&gt;'Series sa'!$ER$9,'Series sa'!GP12/'Series sa'!GO12-1,"-")</f>
        <v>-0.69611857141685052</v>
      </c>
      <c r="BC12" s="21">
        <f>+IF('Series sa'!GQ12&lt;&gt;'Series sa'!$ER$9,'Series sa'!GQ12/'Series sa'!GP12-1,"-")</f>
        <v>2.922009057756592</v>
      </c>
      <c r="BD12" s="21">
        <f>+IF('Series sa'!GR12&lt;&gt;'Series sa'!$ER$9,'Series sa'!GR12/'Series sa'!GQ12-1,"-")</f>
        <v>0.46036596253194162</v>
      </c>
      <c r="BE12" s="21">
        <f>+IF('Series sa'!GS12&lt;&gt;'Series sa'!$ER$9,'Series sa'!GS12/'Series sa'!GR12-1,"-")</f>
        <v>-0.32540839554477685</v>
      </c>
      <c r="BF12" s="21">
        <f>+IF('Series sa'!GT12&lt;&gt;'Series sa'!$ER$9,'Series sa'!GT12/'Series sa'!GS12-1,"-")</f>
        <v>6.1424737596669665E-2</v>
      </c>
      <c r="BG12" s="21">
        <f>+IF('Series sa'!GU12&lt;&gt;'Series sa'!$ER$9,'Series sa'!GU12/'Series sa'!GT12-1,"-")</f>
        <v>0.32722811498470317</v>
      </c>
      <c r="BH12" s="21">
        <f>+IF('Series sa'!GV12&lt;&gt;'Series sa'!$ER$9,'Series sa'!GV12/'Series sa'!GU12-1,"-")</f>
        <v>0.11355649853077865</v>
      </c>
      <c r="BI12" s="21">
        <f>+IF('Series sa'!GW12&lt;&gt;'Series sa'!$ER$9,'Series sa'!GW12/'Series sa'!GV12-1,"-")</f>
        <v>5.3466461240825103E-2</v>
      </c>
      <c r="BJ12" s="21">
        <f>+IF('Series sa'!GX12&lt;&gt;'Series sa'!$ER$9,'Series sa'!GX12/'Series sa'!GW12-1,"-")</f>
        <v>-6.168399688648718E-2</v>
      </c>
      <c r="BK12" s="21">
        <f>+IF('Series sa'!GY12&lt;&gt;'Series sa'!$ER$9,'Series sa'!GY12/'Series sa'!GX12-1,"-")</f>
        <v>-0.11851768170631893</v>
      </c>
      <c r="BL12" s="21">
        <f>+IF('Series sa'!GZ12&lt;&gt;'Series sa'!$ER$9,'Series sa'!GZ12/'Series sa'!GY12-1,"-")</f>
        <v>4.8170574241102493E-2</v>
      </c>
      <c r="BM12" s="21">
        <f>+IF('Series sa'!HA12&lt;&gt;'Series sa'!$ER$9,'Series sa'!HA12/'Series sa'!GZ12-1,"-")</f>
        <v>6.6764241200421237E-2</v>
      </c>
      <c r="BN12" s="21">
        <f>+IF('Series sa'!HB12&lt;&gt;'Series sa'!$ER$9,'Series sa'!HB12/'Series sa'!HA12-1,"-")</f>
        <v>-0.12375071886046696</v>
      </c>
      <c r="BO12" s="21">
        <f>+IF('Series sa'!HC12&lt;&gt;'Series sa'!$ER$9,'Series sa'!HC12/'Series sa'!HB12-1,"-")</f>
        <v>-0.21188531233344987</v>
      </c>
      <c r="BP12" s="21">
        <f>+IF('Series sa'!HD12&lt;&gt;'Series sa'!$ER$9,'Series sa'!HD12/'Series sa'!HC12-1,"-")</f>
        <v>0.27508821961605112</v>
      </c>
      <c r="BQ12" s="21">
        <f>+IF('Series sa'!HE12&lt;&gt;'Series sa'!$ER$9,'Series sa'!HE12/'Series sa'!HD12-1,"-")</f>
        <v>-0.18363311836503327</v>
      </c>
      <c r="BR12" s="21">
        <f>+IF('Series sa'!HF12&lt;&gt;'Series sa'!$ER$9,'Series sa'!HF12/'Series sa'!HE12-1,"-")</f>
        <v>5.5316206985594141E-2</v>
      </c>
      <c r="BS12" s="21">
        <f>+IF('Series sa'!HG12&lt;&gt;'Series sa'!$ER$9,'Series sa'!HG12/'Series sa'!HF12-1,"-")</f>
        <v>3.1226426367117588E-2</v>
      </c>
      <c r="BT12" s="21">
        <f>+IF('Series sa'!HH12&lt;&gt;'Series sa'!$ER$9,'Series sa'!HH12/'Series sa'!HG12-1,"-")</f>
        <v>-0.1446065421944186</v>
      </c>
      <c r="BU12" s="21">
        <f>+IF('Series sa'!HI12&lt;&gt;'Series sa'!$ER$9,'Series sa'!HI12/'Series sa'!HH12-1,"-")</f>
        <v>0.16360290658507415</v>
      </c>
      <c r="BV12" s="21">
        <f>+IF('Series sa'!HJ12&lt;&gt;'Series sa'!$ER$9,'Series sa'!HJ12/'Series sa'!HI12-1,"-")</f>
        <v>0.128556778189024</v>
      </c>
      <c r="BW12" s="21">
        <f>+IF('Series sa'!HK12&lt;&gt;'Series sa'!$ER$9,'Series sa'!HK12/'Series sa'!HJ12-1,"-")</f>
        <v>-0.17283120840090394</v>
      </c>
      <c r="BX12" s="21">
        <f>+IF('Series sa'!HL12&lt;&gt;'Series sa'!$ER$9,'Series sa'!HL12/'Series sa'!HK12-1,"-")</f>
        <v>0.16900852405868849</v>
      </c>
      <c r="BY12" s="21">
        <f>+IF('Series sa'!HM12&lt;&gt;'Series sa'!$ER$9,'Series sa'!HM12/'Series sa'!HL12-1,"-")</f>
        <v>1.5618795399793273E-2</v>
      </c>
      <c r="BZ12" s="21">
        <f>+IF('Series sa'!HN12&lt;&gt;'Series sa'!$ER$9,'Series sa'!HN12/'Series sa'!HM12-1,"-")</f>
        <v>-2.1659830852719608E-2</v>
      </c>
      <c r="CA12" s="21">
        <f>+IF('Series sa'!HO12&lt;&gt;'Series sa'!$ER$9,'Series sa'!HO12/'Series sa'!HN12-1,"-")</f>
        <v>0.14612429544972283</v>
      </c>
      <c r="CB12" s="21">
        <f>+IF('Series sa'!HP12&lt;&gt;'Series sa'!$ER$9,'Series sa'!HP12/'Series sa'!HO12-1,"-")</f>
        <v>-0.1127898143985171</v>
      </c>
      <c r="CC12" s="21">
        <f>+IF('Series sa'!HQ12&lt;&gt;'Series sa'!$ER$9,'Series sa'!HQ12/'Series sa'!HP12-1,"-")</f>
        <v>3.2110835651347314E-2</v>
      </c>
      <c r="CD12" s="21">
        <f>+IF('Series sa'!HR12&lt;&gt;'Series sa'!$ER$9,'Series sa'!HR12/'Series sa'!HQ12-1,"-")</f>
        <v>7.2805360527673058E-2</v>
      </c>
      <c r="CE12" s="21">
        <f>+IF('Series sa'!HS12&lt;&gt;'Series sa'!$ER$9,'Series sa'!HS12/'Series sa'!HR12-1,"-")</f>
        <v>-3.5462074064295912E-2</v>
      </c>
      <c r="CF12" s="21">
        <f>+IF('Series sa'!HT12&lt;&gt;'Series sa'!$ER$9,'Series sa'!HT12/'Series sa'!HS12-1,"-")</f>
        <v>-5.8664669563038396E-2</v>
      </c>
      <c r="CG12" s="21">
        <f>+IF('Series sa'!HU12&lt;&gt;'Series sa'!$ER$9,'Series sa'!HU12/'Series sa'!HT12-1,"-")</f>
        <v>0.13540552660095551</v>
      </c>
      <c r="CH12" s="21">
        <f>+IF('Series sa'!HV12&lt;&gt;'Series sa'!$ER$9,'Series sa'!HV12/'Series sa'!HU12-1,"-")</f>
        <v>-6.5312125906201723E-3</v>
      </c>
      <c r="CI12" s="21">
        <f>+IF('Series sa'!HW12&lt;&gt;'Series sa'!$ER$9,'Series sa'!HW12/'Series sa'!HV12-1,"-")</f>
        <v>-0.12219569579989664</v>
      </c>
      <c r="CJ12" s="21">
        <f>+IF('Series sa'!HX12&lt;&gt;'Series sa'!$ER$9,'Series sa'!HX12/'Series sa'!HW12-1,"-")</f>
        <v>4.9039981651100018E-3</v>
      </c>
      <c r="CK12" s="21">
        <f>+IF('Series sa'!HY12&lt;&gt;'Series sa'!$ER$9,'Series sa'!HY12/'Series sa'!HX12-1,"-")</f>
        <v>0.16625694255954548</v>
      </c>
      <c r="CL12" s="21">
        <f>+IF('Series sa'!HZ12&lt;&gt;'Series sa'!$ER$9,'Series sa'!HZ12/'Series sa'!HY12-1,"-")</f>
        <v>-0.11754651594752108</v>
      </c>
      <c r="CM12" s="21">
        <f>+IF('Series sa'!IA12&lt;&gt;'Series sa'!$ER$9,'Series sa'!IA12/'Series sa'!HZ12-1,"-")</f>
        <v>0.12364000951694387</v>
      </c>
      <c r="CN12" s="21">
        <f>+IF('Series sa'!IB12&lt;&gt;'Series sa'!$ER$9,'Series sa'!IB12/'Series sa'!IA12-1,"-")</f>
        <v>6.1942022364105398E-3</v>
      </c>
      <c r="CO12" s="21">
        <f>+IF('Series sa'!IC12&lt;&gt;'Series sa'!$ER$9,'Series sa'!IC12/'Series sa'!IB12-1,"-")</f>
        <v>5.6079377559488108E-3</v>
      </c>
      <c r="CP12" s="21">
        <f>+IF('Series sa'!ID12&lt;&gt;'Series sa'!$ER$9,'Series sa'!ID12/'Series sa'!IC12-1,"-")</f>
        <v>-9.1504130017244445E-2</v>
      </c>
      <c r="CQ12" s="21">
        <f>+IF('Series sa'!IE12&lt;&gt;'Series sa'!$ER$9,'Series sa'!IE12/'Series sa'!ID12-1,"-")</f>
        <v>-0.10981626671121125</v>
      </c>
      <c r="CR12" s="21">
        <f>+IF('Series sa'!IF12&lt;&gt;'Series sa'!$ER$9,'Series sa'!IF12/'Series sa'!IE12-1,"-")</f>
        <v>0.27053126414784812</v>
      </c>
      <c r="CS12" s="21">
        <f>+IF('Series sa'!IG12&lt;&gt;'Series sa'!$ER$9,'Series sa'!IG12/'Series sa'!IF12-1,"-")</f>
        <v>-3.2140019297095646E-2</v>
      </c>
      <c r="CT12" s="21">
        <f>+IF('Series sa'!IH12&lt;&gt;'Series sa'!$ER$9,'Series sa'!IH12/'Series sa'!IG12-1,"-")</f>
        <v>-8.7103498771832322E-2</v>
      </c>
      <c r="CU12" s="21">
        <f>+IF('Series sa'!II12&lt;&gt;'Series sa'!$ER$9,'Series sa'!II12/'Series sa'!IH12-1,"-")</f>
        <v>-0.58206683613758692</v>
      </c>
      <c r="CV12" s="21">
        <f>+IF('Series sa'!IJ12&lt;&gt;'Series sa'!$ER$9,'Series sa'!IJ12/'Series sa'!II12-1,"-")</f>
        <v>0.90822446042295191</v>
      </c>
      <c r="CW12" s="21">
        <f>+IF('Series sa'!IK12&lt;&gt;'Series sa'!$ER$9,'Series sa'!IK12/'Series sa'!IJ12-1,"-")</f>
        <v>-7.5268538814831643E-2</v>
      </c>
      <c r="CX12" s="21">
        <f>+IF('Series sa'!IL12&lt;&gt;'Series sa'!$ER$9,'Series sa'!IL12/'Series sa'!IK12-1,"-")</f>
        <v>0.23383120420256143</v>
      </c>
      <c r="CY12" s="21">
        <f>+IF('Series sa'!IM12&lt;&gt;'Series sa'!$ER$9,'Series sa'!IM12/'Series sa'!IL12-1,"-")</f>
        <v>9.08917314607669E-2</v>
      </c>
      <c r="CZ12" s="21">
        <f>+IF('Series sa'!IN12&lt;&gt;'Series sa'!$ER$9,'Series sa'!IN12/'Series sa'!IM12-1,"-")</f>
        <v>-0.10905567912097669</v>
      </c>
      <c r="DA12" s="21">
        <f>+IF('Series sa'!IO12&lt;&gt;'Series sa'!$ER$9,'Series sa'!IO12/'Series sa'!IN12-1,"-")</f>
        <v>0.19567879035281588</v>
      </c>
      <c r="DB12" s="21">
        <f>+IF('Series sa'!IP12&lt;&gt;'Series sa'!$ER$9,'Series sa'!IP12/'Series sa'!IO12-1,"-")</f>
        <v>3.4668970227317963E-2</v>
      </c>
      <c r="DC12" s="21">
        <f>+IF('Series sa'!IQ12&lt;&gt;'Series sa'!$ER$9,'Series sa'!IQ12/'Series sa'!IP12-1,"-")</f>
        <v>0.13609010995404947</v>
      </c>
      <c r="DD12" s="21">
        <f>+IF('Series sa'!IR12&lt;&gt;'Series sa'!$ER$9,'Series sa'!IR12/'Series sa'!IQ12-1,"-")</f>
        <v>-6.56926390466539E-3</v>
      </c>
      <c r="DE12" s="21">
        <f>+IF('Series sa'!IS12&lt;&gt;'Series sa'!$ER$9,'Series sa'!IS12/'Series sa'!IR12-1,"-")</f>
        <v>-5.6384731112919084E-2</v>
      </c>
      <c r="DF12" s="21">
        <f>+IF('Series sa'!IT12&lt;&gt;'Series sa'!$ER$9,'Series sa'!IT12/'Series sa'!IS12-1,"-")</f>
        <v>3.4303585898250111E-2</v>
      </c>
      <c r="DG12" s="21">
        <f>+IF('Series sa'!IU12&lt;&gt;'Series sa'!$ER$9,'Series sa'!IU12/'Series sa'!IT12-1,"-")</f>
        <v>0.24205827793131873</v>
      </c>
      <c r="DH12" s="21">
        <f>+IF('Series sa'!IV12&lt;&gt;'Series sa'!$ER$9,'Series sa'!IV12/'Series sa'!IU12-1,"-")</f>
        <v>-9.8130904978504074E-2</v>
      </c>
      <c r="DI12" s="21">
        <f>+IF('Series sa'!IW12&lt;&gt;'Series sa'!$ER$9,'Series sa'!IW12/'Series sa'!IV12-1,"-")</f>
        <v>5.7569482804021854E-2</v>
      </c>
      <c r="DJ12" s="21">
        <f>+IF('Series sa'!IX12&lt;&gt;'Series sa'!$ER$9,'Series sa'!IX12/'Series sa'!IW12-1,"-")</f>
        <v>7.3705158434052231E-2</v>
      </c>
      <c r="DK12" s="4"/>
      <c r="DL12" s="21">
        <f>+'Series sa'!JJ12</f>
        <v>0.18568100877249094</v>
      </c>
      <c r="DM12" s="21">
        <f>+'Series sa'!JK12</f>
        <v>7.5851836724754707E-2</v>
      </c>
    </row>
    <row r="13" spans="1:118" ht="18">
      <c r="A13" s="117"/>
      <c r="B13" s="67" t="s">
        <v>30</v>
      </c>
      <c r="C13" s="69">
        <f>+IF('Series sa'!EQ13&lt;&gt;'Series sa'!$ER$9,'Series sa'!EQ13/'Series sa'!EP13-1,"-")</f>
        <v>-1.5941010644127895E-2</v>
      </c>
      <c r="D13" s="69">
        <f>+IF('Series sa'!ER13&lt;&gt;'Series sa'!$ER$9,'Series sa'!ER13/'Series sa'!EQ13-1,"-")</f>
        <v>-0.10953075385834909</v>
      </c>
      <c r="E13" s="69">
        <f>+IF('Series sa'!ES13&lt;&gt;'Series sa'!$ER$9,'Series sa'!ES13/'Series sa'!ER13-1,"-")</f>
        <v>4.1070646902853447E-2</v>
      </c>
      <c r="F13" s="69">
        <f>+IF('Series sa'!ET13&lt;&gt;'Series sa'!$ER$9,'Series sa'!ET13/'Series sa'!ES13-1,"-")</f>
        <v>-6.3695325583434048E-2</v>
      </c>
      <c r="G13" s="68">
        <f>+IF('Series sa'!EU13&lt;&gt;'Series sa'!$ER$9,'Series sa'!EU13/'Series sa'!ET13-1,"-")</f>
        <v>-2.5574613393045342E-2</v>
      </c>
      <c r="H13" s="68">
        <f>+IF('Series sa'!EV13&lt;&gt;'Series sa'!$ER$9,'Series sa'!EV13/'Series sa'!EU13-1,"-")</f>
        <v>-9.7364512942917925E-3</v>
      </c>
      <c r="I13" s="69">
        <f>+IF('Series sa'!EW13&lt;&gt;'Series sa'!$ER$9,'Series sa'!EW13/'Series sa'!EV13-1,"-")</f>
        <v>1.0750366340191109E-2</v>
      </c>
      <c r="J13" s="69">
        <f>+IF('Series sa'!EX13&lt;&gt;'Series sa'!$ER$9,'Series sa'!EX13/'Series sa'!EW13-1,"-")</f>
        <v>-6.4375195814041608E-2</v>
      </c>
      <c r="K13" s="68">
        <f>+IF('Series sa'!EY13&lt;&gt;'Series sa'!$ER$9,'Series sa'!EY13/'Series sa'!EX13-1,"-")</f>
        <v>3.6750513638882598E-2</v>
      </c>
      <c r="L13" s="68">
        <f>+IF('Series sa'!EZ13&lt;&gt;'Series sa'!$ER$9,'Series sa'!EZ13/'Series sa'!EY13-1,"-")</f>
        <v>1.0235054651863473E-2</v>
      </c>
      <c r="M13" s="69">
        <f>+IF('Series sa'!FA13&lt;&gt;'Series sa'!$ER$9,'Series sa'!FA13/'Series sa'!EZ13-1,"-")</f>
        <v>-2.9847156970134958E-2</v>
      </c>
      <c r="N13" s="69">
        <f>+IF('Series sa'!FB13&lt;&gt;'Series sa'!$ER$9,'Series sa'!FB13/'Series sa'!FA13-1,"-")</f>
        <v>1.9746567102774559E-2</v>
      </c>
      <c r="O13" s="69">
        <f>+IF('Series sa'!FC13&lt;&gt;'Series sa'!$ER$9,'Series sa'!FC13/'Series sa'!FB13-1,"-")</f>
        <v>1.519419238799502E-3</v>
      </c>
      <c r="P13" s="69">
        <f>+IF('Series sa'!FD13&lt;&gt;'Series sa'!$ER$9,'Series sa'!FD13/'Series sa'!FC13-1,"-")</f>
        <v>-3.5939175495839693E-2</v>
      </c>
      <c r="Q13" s="70">
        <f>+IF('Series sa'!FE13&lt;&gt;'Series sa'!$ER$9,'Series sa'!FE13/'Series sa'!FD13-1,"-")</f>
        <v>1.7447842070761332E-3</v>
      </c>
      <c r="R13" s="25">
        <f>+IF('Series sa'!FF13&lt;&gt;'Series sa'!$ER$9,'Series sa'!FF13/'Series sa'!FE13-1,"-")</f>
        <v>0.15418816088874343</v>
      </c>
      <c r="S13" s="25">
        <f>+IF('Series sa'!FG13&lt;&gt;'Series sa'!$ER$9,'Series sa'!FG13/'Series sa'!FF13-1,"-")</f>
        <v>-2.9663892621679677E-3</v>
      </c>
      <c r="T13" s="25">
        <f>+IF('Series sa'!FH13&lt;&gt;'Series sa'!$ER$9,'Series sa'!FH13/'Series sa'!FG13-1,"-")</f>
        <v>-9.7050396916788517E-2</v>
      </c>
      <c r="U13" s="25">
        <f>+IF('Series sa'!FI13&lt;&gt;'Series sa'!$ER$9,'Series sa'!FI13/'Series sa'!FH13-1,"-")</f>
        <v>-4.6523858035456223E-2</v>
      </c>
      <c r="V13" s="25">
        <f>+IF('Series sa'!FJ13&lt;&gt;'Series sa'!$ER$9,'Series sa'!FJ13/'Series sa'!FI13-1,"-")</f>
        <v>0.12132237199360651</v>
      </c>
      <c r="W13" s="25">
        <f>+IF('Series sa'!FK13&lt;&gt;'Series sa'!$ER$9,'Series sa'!FK13/'Series sa'!FJ13-1,"-")</f>
        <v>9.6693519249148263E-2</v>
      </c>
      <c r="X13" s="25">
        <f>+IF('Series sa'!FL13&lt;&gt;'Series sa'!$ER$9,'Series sa'!FL13/'Series sa'!FK13-1,"-")</f>
        <v>-3.8004660618590314E-2</v>
      </c>
      <c r="Y13" s="25">
        <f>+IF('Series sa'!FM13&lt;&gt;'Series sa'!$ER$9,'Series sa'!FM13/'Series sa'!FL13-1,"-")</f>
        <v>1.6315230551813498E-2</v>
      </c>
      <c r="Z13" s="25">
        <f>+IF('Series sa'!FN13&lt;&gt;'Series sa'!$ER$9,'Series sa'!FN13/'Series sa'!FM13-1,"-")</f>
        <v>-0.1606358797514198</v>
      </c>
      <c r="AA13" s="25">
        <f>+IF('Series sa'!FO13&lt;&gt;'Series sa'!$ER$9,'Series sa'!FO13/'Series sa'!FN13-1,"-")</f>
        <v>6.6754868295727299E-2</v>
      </c>
      <c r="AB13" s="25">
        <f>+IF('Series sa'!FP13&lt;&gt;'Series sa'!$ER$9,'Series sa'!FP13/'Series sa'!FO13-1,"-")</f>
        <v>-3.8169784686266084E-3</v>
      </c>
      <c r="AC13" s="25">
        <f>+IF('Series sa'!FQ13&lt;&gt;'Series sa'!$ER$9,'Series sa'!FQ13/'Series sa'!FP13-1,"-")</f>
        <v>-6.333169026282448E-4</v>
      </c>
      <c r="AD13" s="25">
        <f>+IF('Series sa'!FR13&lt;&gt;'Series sa'!$ER$9,'Series sa'!FR13/'Series sa'!FQ13-1,"-")</f>
        <v>-4.8249669928723482E-2</v>
      </c>
      <c r="AE13" s="25">
        <f>+IF('Series sa'!FS13&lt;&gt;'Series sa'!$ER$9,'Series sa'!FS13/'Series sa'!FR13-1,"-")</f>
        <v>-9.5481899041754525E-2</v>
      </c>
      <c r="AF13" s="25">
        <f>+IF('Series sa'!FT13&lt;&gt;'Series sa'!$ER$9,'Series sa'!FT13/'Series sa'!FS13-1,"-")</f>
        <v>-2.2413932910542278E-2</v>
      </c>
      <c r="AG13" s="25">
        <f>+IF('Series sa'!FU13&lt;&gt;'Series sa'!$ER$9,'Series sa'!FU13/'Series sa'!FT13-1,"-")</f>
        <v>-5.527578125486321E-2</v>
      </c>
      <c r="AH13" s="25">
        <f>+IF('Series sa'!FV13&lt;&gt;'Series sa'!$ER$9,'Series sa'!FV13/'Series sa'!FU13-1,"-")</f>
        <v>2.5939814193409738E-3</v>
      </c>
      <c r="AI13" s="25">
        <f>+IF('Series sa'!FW13&lt;&gt;'Series sa'!$ER$9,'Series sa'!FW13/'Series sa'!FV13-1,"-")</f>
        <v>-6.675358051427005E-2</v>
      </c>
      <c r="AJ13" s="25">
        <f>+IF('Series sa'!FX13&lt;&gt;'Series sa'!$ER$9,'Series sa'!FX13/'Series sa'!FW13-1,"-")</f>
        <v>-5.86292352380402E-2</v>
      </c>
      <c r="AK13" s="25">
        <f>+IF('Series sa'!FY13&lt;&gt;'Series sa'!$ER$9,'Series sa'!FY13/'Series sa'!FX13-1,"-")</f>
        <v>-3.5503471011761878E-3</v>
      </c>
      <c r="AL13" s="25">
        <f>+IF('Series sa'!FZ13&lt;&gt;'Series sa'!$ER$9,'Series sa'!FZ13/'Series sa'!FY13-1,"-")</f>
        <v>0.12262403749055362</v>
      </c>
      <c r="AM13" s="25">
        <f>+IF('Series sa'!GA13&lt;&gt;'Series sa'!$ER$9,'Series sa'!GA13/'Series sa'!FZ13-1,"-")</f>
        <v>-6.5839775695717973E-2</v>
      </c>
      <c r="AN13" s="25">
        <f>+IF('Series sa'!GB13&lt;&gt;'Series sa'!$ER$9,'Series sa'!GB13/'Series sa'!GA13-1,"-")</f>
        <v>0.11483119053191948</v>
      </c>
      <c r="AO13" s="25">
        <f>+IF('Series sa'!GC13&lt;&gt;'Series sa'!$ER$9,'Series sa'!GC13/'Series sa'!GB13-1,"-")</f>
        <v>-2.4639734475473962E-2</v>
      </c>
      <c r="AP13" s="25">
        <f>+IF('Series sa'!GD13&lt;&gt;'Series sa'!$ER$9,'Series sa'!GD13/'Series sa'!GC13-1,"-")</f>
        <v>3.4642074260705424E-2</v>
      </c>
      <c r="AQ13" s="25">
        <f>+IF('Series sa'!GE13&lt;&gt;'Series sa'!$ER$9,'Series sa'!GE13/'Series sa'!GD13-1,"-")</f>
        <v>6.6016601494176097E-2</v>
      </c>
      <c r="AR13" s="25">
        <f>+IF('Series sa'!GF13&lt;&gt;'Series sa'!$ER$9,'Series sa'!GF13/'Series sa'!GE13-1,"-")</f>
        <v>6.020459677488188E-2</v>
      </c>
      <c r="AS13" s="25">
        <f>+IF('Series sa'!GG13&lt;&gt;'Series sa'!$ER$9,'Series sa'!GG13/'Series sa'!GF13-1,"-")</f>
        <v>6.1167670961427945E-2</v>
      </c>
      <c r="AT13" s="25">
        <f>+IF('Series sa'!GH13&lt;&gt;'Series sa'!$ER$9,'Series sa'!GH13/'Series sa'!GG13-1,"-")</f>
        <v>-7.3453364022165402E-2</v>
      </c>
      <c r="AU13" s="25">
        <f>+IF('Series sa'!GI13&lt;&gt;'Series sa'!$ER$9,'Series sa'!GI13/'Series sa'!GH13-1,"-")</f>
        <v>1.4647785950682168E-2</v>
      </c>
      <c r="AV13" s="25">
        <f>+IF('Series sa'!GJ13&lt;&gt;'Series sa'!$ER$9,'Series sa'!GJ13/'Series sa'!GI13-1,"-")</f>
        <v>2.7041995720581413E-2</v>
      </c>
      <c r="AW13" s="25">
        <f>+IF('Series sa'!GK13&lt;&gt;'Series sa'!$ER$9,'Series sa'!GK13/'Series sa'!GJ13-1,"-")</f>
        <v>-4.0469959142306E-2</v>
      </c>
      <c r="AX13" s="25">
        <f>+IF('Series sa'!GL13&lt;&gt;'Series sa'!$ER$9,'Series sa'!GL13/'Series sa'!GK13-1,"-")</f>
        <v>1.7813600249509065E-2</v>
      </c>
      <c r="AY13" s="25">
        <f>+IF('Series sa'!GM13&lt;&gt;'Series sa'!$ER$9,'Series sa'!GM13/'Series sa'!GL13-1,"-")</f>
        <v>3.474160596246989E-2</v>
      </c>
      <c r="AZ13" s="25">
        <f>+IF('Series sa'!GN13&lt;&gt;'Series sa'!$ER$9,'Series sa'!GN13/'Series sa'!GM13-1,"-")</f>
        <v>-4.9051263046065996E-3</v>
      </c>
      <c r="BA13" s="25">
        <f>+IF('Series sa'!GO13&lt;&gt;'Series sa'!$ER$9,'Series sa'!GO13/'Series sa'!GN13-1,"-")</f>
        <v>-2.291755111209326E-2</v>
      </c>
      <c r="BB13" s="25">
        <f>+IF('Series sa'!GP13&lt;&gt;'Series sa'!$ER$9,'Series sa'!GP13/'Series sa'!GO13-1,"-")</f>
        <v>-4.3903749887662658E-3</v>
      </c>
      <c r="BC13" s="25">
        <f>+IF('Series sa'!GQ13&lt;&gt;'Series sa'!$ER$9,'Series sa'!GQ13/'Series sa'!GP13-1,"-")</f>
        <v>-1.809396170320865E-2</v>
      </c>
      <c r="BD13" s="25">
        <f>+IF('Series sa'!GR13&lt;&gt;'Series sa'!$ER$9,'Series sa'!GR13/'Series sa'!GQ13-1,"-")</f>
        <v>-1.4786505209161582E-2</v>
      </c>
      <c r="BE13" s="25">
        <f>+IF('Series sa'!GS13&lt;&gt;'Series sa'!$ER$9,'Series sa'!GS13/'Series sa'!GR13-1,"-")</f>
        <v>-4.76069332912048E-2</v>
      </c>
      <c r="BF13" s="25">
        <f>+IF('Series sa'!GT13&lt;&gt;'Series sa'!$ER$9,'Series sa'!GT13/'Series sa'!GS13-1,"-")</f>
        <v>4.6262822842221496E-2</v>
      </c>
      <c r="BG13" s="25">
        <f>+IF('Series sa'!GU13&lt;&gt;'Series sa'!$ER$9,'Series sa'!GU13/'Series sa'!GT13-1,"-")</f>
        <v>-1.9356273786720668E-2</v>
      </c>
      <c r="BH13" s="25">
        <f>+IF('Series sa'!GV13&lt;&gt;'Series sa'!$ER$9,'Series sa'!GV13/'Series sa'!GU13-1,"-")</f>
        <v>-3.6255996262080981E-2</v>
      </c>
      <c r="BI13" s="25">
        <f>+IF('Series sa'!GW13&lt;&gt;'Series sa'!$ER$9,'Series sa'!GW13/'Series sa'!GV13-1,"-")</f>
        <v>6.2904773891772514E-2</v>
      </c>
      <c r="BJ13" s="25">
        <f>+IF('Series sa'!GX13&lt;&gt;'Series sa'!$ER$9,'Series sa'!GX13/'Series sa'!GW13-1,"-")</f>
        <v>-3.4001032624506045E-2</v>
      </c>
      <c r="BK13" s="25">
        <f>+IF('Series sa'!GY13&lt;&gt;'Series sa'!$ER$9,'Series sa'!GY13/'Series sa'!GX13-1,"-")</f>
        <v>-2.9840191011642703E-2</v>
      </c>
      <c r="BL13" s="25">
        <f>+IF('Series sa'!GZ13&lt;&gt;'Series sa'!$ER$9,'Series sa'!GZ13/'Series sa'!GY13-1,"-")</f>
        <v>2.4194049144214969E-3</v>
      </c>
      <c r="BM13" s="25">
        <f>+IF('Series sa'!HA13&lt;&gt;'Series sa'!$ER$9,'Series sa'!HA13/'Series sa'!GZ13-1,"-")</f>
        <v>3.1928745896617317E-2</v>
      </c>
      <c r="BN13" s="25">
        <f>+IF('Series sa'!HB13&lt;&gt;'Series sa'!$ER$9,'Series sa'!HB13/'Series sa'!HA13-1,"-")</f>
        <v>-3.4308358277645556E-2</v>
      </c>
      <c r="BO13" s="25">
        <f>+IF('Series sa'!HC13&lt;&gt;'Series sa'!$ER$9,'Series sa'!HC13/'Series sa'!HB13-1,"-")</f>
        <v>-3.5511553910823057E-3</v>
      </c>
      <c r="BP13" s="25">
        <f>+IF('Series sa'!HD13&lt;&gt;'Series sa'!$ER$9,'Series sa'!HD13/'Series sa'!HC13-1,"-")</f>
        <v>-6.3130538826877802E-2</v>
      </c>
      <c r="BQ13" s="25">
        <f>+IF('Series sa'!HE13&lt;&gt;'Series sa'!$ER$9,'Series sa'!HE13/'Series sa'!HD13-1,"-")</f>
        <v>8.3024490188675415E-2</v>
      </c>
      <c r="BR13" s="25">
        <f>+IF('Series sa'!HF13&lt;&gt;'Series sa'!$ER$9,'Series sa'!HF13/'Series sa'!HE13-1,"-")</f>
        <v>5.5402632632739479E-3</v>
      </c>
      <c r="BS13" s="25">
        <f>+IF('Series sa'!HG13&lt;&gt;'Series sa'!$ER$9,'Series sa'!HG13/'Series sa'!HF13-1,"-")</f>
        <v>2.6916458134455423E-2</v>
      </c>
      <c r="BT13" s="25">
        <f>+IF('Series sa'!HH13&lt;&gt;'Series sa'!$ER$9,'Series sa'!HH13/'Series sa'!HG13-1,"-")</f>
        <v>3.1305557928340555E-4</v>
      </c>
      <c r="BU13" s="25">
        <f>+IF('Series sa'!HI13&lt;&gt;'Series sa'!$ER$9,'Series sa'!HI13/'Series sa'!HH13-1,"-")</f>
        <v>-7.1952576673535162E-3</v>
      </c>
      <c r="BV13" s="25">
        <f>+IF('Series sa'!HJ13&lt;&gt;'Series sa'!$ER$9,'Series sa'!HJ13/'Series sa'!HI13-1,"-")</f>
        <v>-3.0913168757706999E-2</v>
      </c>
      <c r="BW13" s="25">
        <f>+IF('Series sa'!HK13&lt;&gt;'Series sa'!$ER$9,'Series sa'!HK13/'Series sa'!HJ13-1,"-")</f>
        <v>3.7605763815707238E-2</v>
      </c>
      <c r="BX13" s="25">
        <f>+IF('Series sa'!HL13&lt;&gt;'Series sa'!$ER$9,'Series sa'!HL13/'Series sa'!HK13-1,"-")</f>
        <v>1.1179206672764286E-2</v>
      </c>
      <c r="BY13" s="25">
        <f>+IF('Series sa'!HM13&lt;&gt;'Series sa'!$ER$9,'Series sa'!HM13/'Series sa'!HL13-1,"-")</f>
        <v>-5.2750051632884931E-2</v>
      </c>
      <c r="BZ13" s="25">
        <f>+IF('Series sa'!HN13&lt;&gt;'Series sa'!$ER$9,'Series sa'!HN13/'Series sa'!HM13-1,"-")</f>
        <v>1.4565391660380511E-2</v>
      </c>
      <c r="CA13" s="25">
        <f>+IF('Series sa'!HO13&lt;&gt;'Series sa'!$ER$9,'Series sa'!HO13/'Series sa'!HN13-1,"-")</f>
        <v>-2.5740162018862422E-3</v>
      </c>
      <c r="CB13" s="25">
        <f>+IF('Series sa'!HP13&lt;&gt;'Series sa'!$ER$9,'Series sa'!HP13/'Series sa'!HO13-1,"-")</f>
        <v>4.2464602289893572E-2</v>
      </c>
      <c r="CC13" s="25">
        <f>+IF('Series sa'!HQ13&lt;&gt;'Series sa'!$ER$9,'Series sa'!HQ13/'Series sa'!HP13-1,"-")</f>
        <v>-0.11940879964731999</v>
      </c>
      <c r="CD13" s="25">
        <f>+IF('Series sa'!HR13&lt;&gt;'Series sa'!$ER$9,'Series sa'!HR13/'Series sa'!HQ13-1,"-")</f>
        <v>2.7115669939547393E-2</v>
      </c>
      <c r="CE13" s="25">
        <f>+IF('Series sa'!HS13&lt;&gt;'Series sa'!$ER$9,'Series sa'!HS13/'Series sa'!HR13-1,"-")</f>
        <v>5.8600406133255678E-3</v>
      </c>
      <c r="CF13" s="25">
        <f>+IF('Series sa'!HT13&lt;&gt;'Series sa'!$ER$9,'Series sa'!HT13/'Series sa'!HS13-1,"-")</f>
        <v>-4.1746226086376792E-2</v>
      </c>
      <c r="CG13" s="25">
        <f>+IF('Series sa'!HU13&lt;&gt;'Series sa'!$ER$9,'Series sa'!HU13/'Series sa'!HT13-1,"-")</f>
        <v>-1.0645625570340989E-2</v>
      </c>
      <c r="CH13" s="25">
        <f>+IF('Series sa'!HV13&lt;&gt;'Series sa'!$ER$9,'Series sa'!HV13/'Series sa'!HU13-1,"-")</f>
        <v>5.3590182409651632E-2</v>
      </c>
      <c r="CI13" s="25">
        <f>+IF('Series sa'!HW13&lt;&gt;'Series sa'!$ER$9,'Series sa'!HW13/'Series sa'!HV13-1,"-")</f>
        <v>3.3873335651585679E-2</v>
      </c>
      <c r="CJ13" s="25">
        <f>+IF('Series sa'!HX13&lt;&gt;'Series sa'!$ER$9,'Series sa'!HX13/'Series sa'!HW13-1,"-")</f>
        <v>-1.5707039730385453E-2</v>
      </c>
      <c r="CK13" s="25">
        <f>+IF('Series sa'!HY13&lt;&gt;'Series sa'!$ER$9,'Series sa'!HY13/'Series sa'!HX13-1,"-")</f>
        <v>7.5667171456809124E-2</v>
      </c>
      <c r="CL13" s="25">
        <f>+IF('Series sa'!HZ13&lt;&gt;'Series sa'!$ER$9,'Series sa'!HZ13/'Series sa'!HY13-1,"-")</f>
        <v>-9.8509508102415655E-3</v>
      </c>
      <c r="CM13" s="25">
        <f>+IF('Series sa'!IA13&lt;&gt;'Series sa'!$ER$9,'Series sa'!IA13/'Series sa'!HZ13-1,"-")</f>
        <v>2.7162557556293931E-2</v>
      </c>
      <c r="CN13" s="25">
        <f>+IF('Series sa'!IB13&lt;&gt;'Series sa'!$ER$9,'Series sa'!IB13/'Series sa'!IA13-1,"-")</f>
        <v>6.1519999293248029E-2</v>
      </c>
      <c r="CO13" s="25">
        <f>+IF('Series sa'!IC13&lt;&gt;'Series sa'!$ER$9,'Series sa'!IC13/'Series sa'!IB13-1,"-")</f>
        <v>2.6708965903041282E-2</v>
      </c>
      <c r="CP13" s="25">
        <f>+IF('Series sa'!ID13&lt;&gt;'Series sa'!$ER$9,'Series sa'!ID13/'Series sa'!IC13-1,"-")</f>
        <v>-2.6203369502628249E-2</v>
      </c>
      <c r="CQ13" s="25">
        <f>+IF('Series sa'!IE13&lt;&gt;'Series sa'!$ER$9,'Series sa'!IE13/'Series sa'!ID13-1,"-")</f>
        <v>-1.5344194679322021E-3</v>
      </c>
      <c r="CR13" s="25">
        <f>+IF('Series sa'!IF13&lt;&gt;'Series sa'!$ER$9,'Series sa'!IF13/'Series sa'!IE13-1,"-")</f>
        <v>3.4020300262260328E-2</v>
      </c>
      <c r="CS13" s="25">
        <f>+IF('Series sa'!IG13&lt;&gt;'Series sa'!$ER$9,'Series sa'!IG13/'Series sa'!IF13-1,"-")</f>
        <v>5.5944566789263961E-2</v>
      </c>
      <c r="CT13" s="25">
        <f>+IF('Series sa'!IH13&lt;&gt;'Series sa'!$ER$9,'Series sa'!IH13/'Series sa'!IG13-1,"-")</f>
        <v>-0.14223615657804412</v>
      </c>
      <c r="CU13" s="25">
        <f>+IF('Series sa'!II13&lt;&gt;'Series sa'!$ER$9,'Series sa'!II13/'Series sa'!IH13-1,"-")</f>
        <v>-0.13488072956792785</v>
      </c>
      <c r="CV13" s="25">
        <f>+IF('Series sa'!IJ13&lt;&gt;'Series sa'!$ER$9,'Series sa'!IJ13/'Series sa'!II13-1,"-")</f>
        <v>6.0034925940511741E-2</v>
      </c>
      <c r="CW13" s="25">
        <f>+IF('Series sa'!IK13&lt;&gt;'Series sa'!$ER$9,'Series sa'!IK13/'Series sa'!IJ13-1,"-")</f>
        <v>4.1027461253444253E-2</v>
      </c>
      <c r="CX13" s="25">
        <f>+IF('Series sa'!IL13&lt;&gt;'Series sa'!$ER$9,'Series sa'!IL13/'Series sa'!IK13-1,"-")</f>
        <v>3.5225381111354537E-2</v>
      </c>
      <c r="CY13" s="25">
        <f>+IF('Series sa'!IM13&lt;&gt;'Series sa'!$ER$9,'Series sa'!IM13/'Series sa'!IL13-1,"-")</f>
        <v>1.9105775815408732E-2</v>
      </c>
      <c r="CZ13" s="25">
        <f>+IF('Series sa'!IN13&lt;&gt;'Series sa'!$ER$9,'Series sa'!IN13/'Series sa'!IM13-1,"-")</f>
        <v>-5.6314419955707407E-2</v>
      </c>
      <c r="DA13" s="25">
        <f>+IF('Series sa'!IO13&lt;&gt;'Series sa'!$ER$9,'Series sa'!IO13/'Series sa'!IN13-1,"-")</f>
        <v>3.5667559917433644E-2</v>
      </c>
      <c r="DB13" s="25">
        <f>+IF('Series sa'!IP13&lt;&gt;'Series sa'!$ER$9,'Series sa'!IP13/'Series sa'!IO13-1,"-")</f>
        <v>2.7473423181644918E-2</v>
      </c>
      <c r="DC13" s="25">
        <f>+IF('Series sa'!IQ13&lt;&gt;'Series sa'!$ER$9,'Series sa'!IQ13/'Series sa'!IP13-1,"-")</f>
        <v>-5.3307788468454187E-2</v>
      </c>
      <c r="DD13" s="25">
        <f>+IF('Series sa'!IR13&lt;&gt;'Series sa'!$ER$9,'Series sa'!IR13/'Series sa'!IQ13-1,"-")</f>
        <v>7.8411577848252811E-2</v>
      </c>
      <c r="DE13" s="25">
        <f>+IF('Series sa'!IS13&lt;&gt;'Series sa'!$ER$9,'Series sa'!IS13/'Series sa'!IR13-1,"-")</f>
        <v>7.155735934727403E-2</v>
      </c>
      <c r="DF13" s="25">
        <f>+IF('Series sa'!IT13&lt;&gt;'Series sa'!$ER$9,'Series sa'!IT13/'Series sa'!IS13-1,"-")</f>
        <v>3.9929872169708114E-2</v>
      </c>
      <c r="DG13" s="25">
        <f>+IF('Series sa'!IU13&lt;&gt;'Series sa'!$ER$9,'Series sa'!IU13/'Series sa'!IT13-1,"-")</f>
        <v>8.8300506837302173E-3</v>
      </c>
      <c r="DH13" s="25">
        <f>+IF('Series sa'!IV13&lt;&gt;'Series sa'!$ER$9,'Series sa'!IV13/'Series sa'!IU13-1,"-")</f>
        <v>3.7974152386070159E-2</v>
      </c>
      <c r="DI13" s="25">
        <f>+IF('Series sa'!IW13&lt;&gt;'Series sa'!$ER$9,'Series sa'!IW13/'Series sa'!IV13-1,"-")</f>
        <v>-5.0267223586208165E-2</v>
      </c>
      <c r="DJ13" s="25">
        <f>+IF('Series sa'!IX13&lt;&gt;'Series sa'!$ER$9,'Series sa'!IX13/'Series sa'!IW13-1,"-")</f>
        <v>1.4447728504265234E-2</v>
      </c>
      <c r="DK13" s="4"/>
      <c r="DL13" s="25">
        <f>+'Series sa'!JJ13</f>
        <v>6.6974810250046257E-2</v>
      </c>
      <c r="DM13" s="25">
        <f>+'Series sa'!JK13</f>
        <v>-7.8214808041130457E-3</v>
      </c>
    </row>
    <row r="14" spans="1:118" ht="18">
      <c r="A14" s="116" t="s">
        <v>6</v>
      </c>
      <c r="B14" s="71" t="s">
        <v>7</v>
      </c>
      <c r="C14" s="72">
        <f>+IF('Series sa'!EQ14&lt;&gt;'Series sa'!$ER$9,'Series sa'!EQ14/'Series sa'!EP14-1,"-")</f>
        <v>0.1104855043446662</v>
      </c>
      <c r="D14" s="73">
        <f>+IF('Series sa'!ER14&lt;&gt;'Series sa'!$ER$9,'Series sa'!ER14/'Series sa'!EQ14-1,"-")</f>
        <v>-1.3337208912181264E-2</v>
      </c>
      <c r="E14" s="72">
        <f>+IF('Series sa'!ES14&lt;&gt;'Series sa'!$ER$9,'Series sa'!ES14/'Series sa'!ER14-1,"-")</f>
        <v>1.8112603023986207E-2</v>
      </c>
      <c r="F14" s="73">
        <f>+IF('Series sa'!ET14&lt;&gt;'Series sa'!$ER$9,'Series sa'!ET14/'Series sa'!ES14-1,"-")</f>
        <v>-5.3781058833321849E-2</v>
      </c>
      <c r="G14" s="73">
        <f>+IF('Series sa'!EU14&lt;&gt;'Series sa'!$ER$9,'Series sa'!EU14/'Series sa'!ET14-1,"-")</f>
        <v>5.3958628989295709E-2</v>
      </c>
      <c r="H14" s="73">
        <f>+IF('Series sa'!EV14&lt;&gt;'Series sa'!$ER$9,'Series sa'!EV14/'Series sa'!EU14-1,"-")</f>
        <v>-1.45009517746989E-2</v>
      </c>
      <c r="I14" s="72">
        <f>+IF('Series sa'!EW14&lt;&gt;'Series sa'!$ER$9,'Series sa'!EW14/'Series sa'!EV14-1,"-")</f>
        <v>-6.0221946491468614E-2</v>
      </c>
      <c r="J14" s="73">
        <f>+IF('Series sa'!EX14&lt;&gt;'Series sa'!$ER$9,'Series sa'!EX14/'Series sa'!EW14-1,"-")</f>
        <v>0.11964093008576593</v>
      </c>
      <c r="K14" s="73">
        <f>+IF('Series sa'!EY14&lt;&gt;'Series sa'!$ER$9,'Series sa'!EY14/'Series sa'!EX14-1,"-")</f>
        <v>-5.2407041769507723E-3</v>
      </c>
      <c r="L14" s="73">
        <f>+IF('Series sa'!EZ14&lt;&gt;'Series sa'!$ER$9,'Series sa'!EZ14/'Series sa'!EY14-1,"-")</f>
        <v>-1.7740741848830233E-2</v>
      </c>
      <c r="M14" s="72">
        <f>+IF('Series sa'!FA14&lt;&gt;'Series sa'!$ER$9,'Series sa'!FA14/'Series sa'!EZ14-1,"-")</f>
        <v>8.7633682751824482E-2</v>
      </c>
      <c r="N14" s="72">
        <f>+IF('Series sa'!FB14&lt;&gt;'Series sa'!$ER$9,'Series sa'!FB14/'Series sa'!FA14-1,"-")</f>
        <v>0.18296486741322893</v>
      </c>
      <c r="O14" s="73">
        <f>+IF('Series sa'!FC14&lt;&gt;'Series sa'!$ER$9,'Series sa'!FC14/'Series sa'!FB14-1,"-")</f>
        <v>-5.9728407165739461E-2</v>
      </c>
      <c r="P14" s="73">
        <f>+IF('Series sa'!FD14&lt;&gt;'Series sa'!$ER$9,'Series sa'!FD14/'Series sa'!FC14-1,"-")</f>
        <v>1.4670348270537037E-2</v>
      </c>
      <c r="Q14" s="79">
        <f>+IF('Series sa'!FE14&lt;&gt;'Series sa'!$ER$9,'Series sa'!FE14/'Series sa'!FD14-1,"-")</f>
        <v>4.446484628913816E-2</v>
      </c>
      <c r="R14" s="27">
        <f>+IF('Series sa'!FF14&lt;&gt;'Series sa'!$ER$9,'Series sa'!FF14/'Series sa'!FE14-1,"-")</f>
        <v>-4.0369502942355973E-2</v>
      </c>
      <c r="S14" s="27">
        <f>+IF('Series sa'!FG14&lt;&gt;'Series sa'!$ER$9,'Series sa'!FG14/'Series sa'!FF14-1,"-")</f>
        <v>-2.2704016583632192E-2</v>
      </c>
      <c r="T14" s="27">
        <f>+IF('Series sa'!FH14&lt;&gt;'Series sa'!$ER$9,'Series sa'!FH14/'Series sa'!FG14-1,"-")</f>
        <v>4.4750357194605739E-2</v>
      </c>
      <c r="U14" s="27">
        <f>+IF('Series sa'!FI14&lt;&gt;'Series sa'!$ER$9,'Series sa'!FI14/'Series sa'!FH14-1,"-")</f>
        <v>8.5016350207430813E-2</v>
      </c>
      <c r="V14" s="27">
        <f>+IF('Series sa'!FJ14&lt;&gt;'Series sa'!$ER$9,'Series sa'!FJ14/'Series sa'!FI14-1,"-")</f>
        <v>-1.8521196401721896E-2</v>
      </c>
      <c r="W14" s="27">
        <f>+IF('Series sa'!FK14&lt;&gt;'Series sa'!$ER$9,'Series sa'!FK14/'Series sa'!FJ14-1,"-")</f>
        <v>9.2235477178741476E-3</v>
      </c>
      <c r="X14" s="27">
        <f>+IF('Series sa'!FL14&lt;&gt;'Series sa'!$ER$9,'Series sa'!FL14/'Series sa'!FK14-1,"-")</f>
        <v>0.11436228600217069</v>
      </c>
      <c r="Y14" s="27">
        <f>+IF('Series sa'!FM14&lt;&gt;'Series sa'!$ER$9,'Series sa'!FM14/'Series sa'!FL14-1,"-")</f>
        <v>-4.9335536416120873E-2</v>
      </c>
      <c r="Z14" s="27">
        <f>+IF('Series sa'!FN14&lt;&gt;'Series sa'!$ER$9,'Series sa'!FN14/'Series sa'!FM14-1,"-")</f>
        <v>0.19413416109789394</v>
      </c>
      <c r="AA14" s="27">
        <f>+IF('Series sa'!FO14&lt;&gt;'Series sa'!$ER$9,'Series sa'!FO14/'Series sa'!FN14-1,"-")</f>
        <v>-0.19520437928399947</v>
      </c>
      <c r="AB14" s="27">
        <f>+IF('Series sa'!FP14&lt;&gt;'Series sa'!$ER$9,'Series sa'!FP14/'Series sa'!FO14-1,"-")</f>
        <v>1.1224247863973913E-2</v>
      </c>
      <c r="AC14" s="27">
        <f>+IF('Series sa'!FQ14&lt;&gt;'Series sa'!$ER$9,'Series sa'!FQ14/'Series sa'!FP14-1,"-")</f>
        <v>5.7989420892955224E-2</v>
      </c>
      <c r="AD14" s="27">
        <f>+IF('Series sa'!FR14&lt;&gt;'Series sa'!$ER$9,'Series sa'!FR14/'Series sa'!FQ14-1,"-")</f>
        <v>-2.2278624808132141E-2</v>
      </c>
      <c r="AE14" s="27">
        <f>+IF('Series sa'!FS14&lt;&gt;'Series sa'!$ER$9,'Series sa'!FS14/'Series sa'!FR14-1,"-")</f>
        <v>-0.33188451743969127</v>
      </c>
      <c r="AF14" s="27">
        <f>+IF('Series sa'!FT14&lt;&gt;'Series sa'!$ER$9,'Series sa'!FT14/'Series sa'!FS14-1,"-")</f>
        <v>0.32905265318064636</v>
      </c>
      <c r="AG14" s="27">
        <f>+IF('Series sa'!FU14&lt;&gt;'Series sa'!$ER$9,'Series sa'!FU14/'Series sa'!FT14-1,"-")</f>
        <v>-0.20762314306938268</v>
      </c>
      <c r="AH14" s="27">
        <f>+IF('Series sa'!FV14&lt;&gt;'Series sa'!$ER$9,'Series sa'!FV14/'Series sa'!FU14-1,"-")</f>
        <v>7.8549782812331381E-2</v>
      </c>
      <c r="AI14" s="27">
        <f>+IF('Series sa'!FW14&lt;&gt;'Series sa'!$ER$9,'Series sa'!FW14/'Series sa'!FV14-1,"-")</f>
        <v>-0.14675313800991951</v>
      </c>
      <c r="AJ14" s="27">
        <f>+IF('Series sa'!FX14&lt;&gt;'Series sa'!$ER$9,'Series sa'!FX14/'Series sa'!FW14-1,"-")</f>
        <v>-8.8516294291201003E-3</v>
      </c>
      <c r="AK14" s="27">
        <f>+IF('Series sa'!FY14&lt;&gt;'Series sa'!$ER$9,'Series sa'!FY14/'Series sa'!FX14-1,"-")</f>
        <v>-6.2865704458737515E-2</v>
      </c>
      <c r="AL14" s="27">
        <f>+IF('Series sa'!FZ14&lt;&gt;'Series sa'!$ER$9,'Series sa'!FZ14/'Series sa'!FY14-1,"-")</f>
        <v>-0.11676244548865977</v>
      </c>
      <c r="AM14" s="27">
        <f>+IF('Series sa'!GA14&lt;&gt;'Series sa'!$ER$9,'Series sa'!GA14/'Series sa'!FZ14-1,"-")</f>
        <v>9.7620443525148204E-3</v>
      </c>
      <c r="AN14" s="27">
        <f>+IF('Series sa'!GB14&lt;&gt;'Series sa'!$ER$9,'Series sa'!GB14/'Series sa'!GA14-1,"-")</f>
        <v>4.405966697920416E-2</v>
      </c>
      <c r="AO14" s="27">
        <f>+IF('Series sa'!GC14&lt;&gt;'Series sa'!$ER$9,'Series sa'!GC14/'Series sa'!GB14-1,"-")</f>
        <v>-0.1180390041096584</v>
      </c>
      <c r="AP14" s="27">
        <f>+IF('Series sa'!GD14&lt;&gt;'Series sa'!$ER$9,'Series sa'!GD14/'Series sa'!GC14-1,"-")</f>
        <v>8.1816861002216967E-2</v>
      </c>
      <c r="AQ14" s="27">
        <f>+IF('Series sa'!GE14&lt;&gt;'Series sa'!$ER$9,'Series sa'!GE14/'Series sa'!GD14-1,"-")</f>
        <v>1.0327246111178523E-2</v>
      </c>
      <c r="AR14" s="27">
        <f>+IF('Series sa'!GF14&lt;&gt;'Series sa'!$ER$9,'Series sa'!GF14/'Series sa'!GE14-1,"-")</f>
        <v>-1.3554868126223196E-2</v>
      </c>
      <c r="AS14" s="27">
        <f>+IF('Series sa'!GG14&lt;&gt;'Series sa'!$ER$9,'Series sa'!GG14/'Series sa'!GF14-1,"-")</f>
        <v>-5.0139337971025988E-2</v>
      </c>
      <c r="AT14" s="27">
        <f>+IF('Series sa'!GH14&lt;&gt;'Series sa'!$ER$9,'Series sa'!GH14/'Series sa'!GG14-1,"-")</f>
        <v>2.4907600902159821E-3</v>
      </c>
      <c r="AU14" s="27">
        <f>+IF('Series sa'!GI14&lt;&gt;'Series sa'!$ER$9,'Series sa'!GI14/'Series sa'!GH14-1,"-")</f>
        <v>1.7724603795158833E-2</v>
      </c>
      <c r="AV14" s="27">
        <f>+IF('Series sa'!GJ14&lt;&gt;'Series sa'!$ER$9,'Series sa'!GJ14/'Series sa'!GI14-1,"-")</f>
        <v>-0.10388087917057121</v>
      </c>
      <c r="AW14" s="27">
        <f>+IF('Series sa'!GK14&lt;&gt;'Series sa'!$ER$9,'Series sa'!GK14/'Series sa'!GJ14-1,"-")</f>
        <v>7.3004919975725446E-3</v>
      </c>
      <c r="AX14" s="27">
        <f>+IF('Series sa'!GL14&lt;&gt;'Series sa'!$ER$9,'Series sa'!GL14/'Series sa'!GK14-1,"-")</f>
        <v>0.12008105768298716</v>
      </c>
      <c r="AY14" s="27">
        <f>+IF('Series sa'!GM14&lt;&gt;'Series sa'!$ER$9,'Series sa'!GM14/'Series sa'!GL14-1,"-")</f>
        <v>-9.2588970982551921E-2</v>
      </c>
      <c r="AZ14" s="27">
        <f>+IF('Series sa'!GN14&lt;&gt;'Series sa'!$ER$9,'Series sa'!GN14/'Series sa'!GM14-1,"-")</f>
        <v>4.5182549751284995E-2</v>
      </c>
      <c r="BA14" s="27">
        <f>+IF('Series sa'!GO14&lt;&gt;'Series sa'!$ER$9,'Series sa'!GO14/'Series sa'!GN14-1,"-")</f>
        <v>-5.2887013660710913E-2</v>
      </c>
      <c r="BB14" s="27">
        <f>+IF('Series sa'!GP14&lt;&gt;'Series sa'!$ER$9,'Series sa'!GP14/'Series sa'!GO14-1,"-")</f>
        <v>-0.41509428891417521</v>
      </c>
      <c r="BC14" s="27">
        <f>+IF('Series sa'!GQ14&lt;&gt;'Series sa'!$ER$9,'Series sa'!GQ14/'Series sa'!GP14-1,"-")</f>
        <v>-7.4220264911950329E-2</v>
      </c>
      <c r="BD14" s="27">
        <f>+IF('Series sa'!GR14&lt;&gt;'Series sa'!$ER$9,'Series sa'!GR14/'Series sa'!GQ14-1,"-")</f>
        <v>0.34635708417106836</v>
      </c>
      <c r="BE14" s="27">
        <f>+IF('Series sa'!GS14&lt;&gt;'Series sa'!$ER$9,'Series sa'!GS14/'Series sa'!GR14-1,"-")</f>
        <v>0.19416193890308397</v>
      </c>
      <c r="BF14" s="27">
        <f>+IF('Series sa'!GT14&lt;&gt;'Series sa'!$ER$9,'Series sa'!GT14/'Series sa'!GS14-1,"-")</f>
        <v>6.9027288328833425E-2</v>
      </c>
      <c r="BG14" s="27">
        <f>+IF('Series sa'!GU14&lt;&gt;'Series sa'!$ER$9,'Series sa'!GU14/'Series sa'!GT14-1,"-")</f>
        <v>0.17044306535638154</v>
      </c>
      <c r="BH14" s="27">
        <f>+IF('Series sa'!GV14&lt;&gt;'Series sa'!$ER$9,'Series sa'!GV14/'Series sa'!GU14-1,"-")</f>
        <v>4.3798066689012538E-2</v>
      </c>
      <c r="BI14" s="27">
        <f>+IF('Series sa'!GW14&lt;&gt;'Series sa'!$ER$9,'Series sa'!GW14/'Series sa'!GV14-1,"-")</f>
        <v>0.19179035509697195</v>
      </c>
      <c r="BJ14" s="27">
        <f>+IF('Series sa'!GX14&lt;&gt;'Series sa'!$ER$9,'Series sa'!GX14/'Series sa'!GW14-1,"-")</f>
        <v>-9.8963416925319181E-2</v>
      </c>
      <c r="BK14" s="27">
        <f>+IF('Series sa'!GY14&lt;&gt;'Series sa'!$ER$9,'Series sa'!GY14/'Series sa'!GX14-1,"-")</f>
        <v>0.1399057709815692</v>
      </c>
      <c r="BL14" s="27">
        <f>+IF('Series sa'!GZ14&lt;&gt;'Series sa'!$ER$9,'Series sa'!GZ14/'Series sa'!GY14-1,"-")</f>
        <v>-0.22661326475499022</v>
      </c>
      <c r="BM14" s="27">
        <f>+IF('Series sa'!HA14&lt;&gt;'Series sa'!$ER$9,'Series sa'!HA14/'Series sa'!GZ14-1,"-")</f>
        <v>0.28786576494191229</v>
      </c>
      <c r="BN14" s="27">
        <f>+IF('Series sa'!HB14&lt;&gt;'Series sa'!$ER$9,'Series sa'!HB14/'Series sa'!HA14-1,"-")</f>
        <v>-0.20934041913771606</v>
      </c>
      <c r="BO14" s="28">
        <f>+IF('Series sa'!HC14&lt;&gt;'Series sa'!$ER$9,'Series sa'!HC14/'Series sa'!HB14-1,"-")</f>
        <v>0.20743297961379525</v>
      </c>
      <c r="BP14" s="28">
        <f>+IF('Series sa'!HD14&lt;&gt;'Series sa'!$ER$9,'Series sa'!HD14/'Series sa'!HC14-1,"-")</f>
        <v>-7.089593690113638E-2</v>
      </c>
      <c r="BQ14" s="28">
        <f>+IF('Series sa'!HE14&lt;&gt;'Series sa'!$ER$9,'Series sa'!HE14/'Series sa'!HD14-1,"-")</f>
        <v>3.8967690850862713E-2</v>
      </c>
      <c r="BR14" s="28">
        <f>+IF('Series sa'!HF14&lt;&gt;'Series sa'!$ER$9,'Series sa'!HF14/'Series sa'!HE14-1,"-")</f>
        <v>9.2997758904328709E-2</v>
      </c>
      <c r="BS14" s="28">
        <f>+IF('Series sa'!HG14&lt;&gt;'Series sa'!$ER$9,'Series sa'!HG14/'Series sa'!HF14-1,"-")</f>
        <v>-6.2733892469243435E-2</v>
      </c>
      <c r="BT14" s="28">
        <f>+IF('Series sa'!HH14&lt;&gt;'Series sa'!$ER$9,'Series sa'!HH14/'Series sa'!HG14-1,"-")</f>
        <v>2.7960399431890215E-2</v>
      </c>
      <c r="BU14" s="28">
        <f>+IF('Series sa'!HI14&lt;&gt;'Series sa'!$ER$9,'Series sa'!HI14/'Series sa'!HH14-1,"-")</f>
        <v>0.10325190942415952</v>
      </c>
      <c r="BV14" s="28">
        <f>+IF('Series sa'!HJ14&lt;&gt;'Series sa'!$ER$9,'Series sa'!HJ14/'Series sa'!HI14-1,"-")</f>
        <v>0.17748069302409175</v>
      </c>
      <c r="BW14" s="28">
        <f>+IF('Series sa'!HK14&lt;&gt;'Series sa'!$ER$9,'Series sa'!HK14/'Series sa'!HJ14-1,"-")</f>
        <v>-0.1636829623651197</v>
      </c>
      <c r="BX14" s="28">
        <f>+IF('Series sa'!HL14&lt;&gt;'Series sa'!$ER$9,'Series sa'!HL14/'Series sa'!HK14-1,"-")</f>
        <v>2.0600368706547911E-2</v>
      </c>
      <c r="BY14" s="28">
        <f>+IF('Series sa'!HM14&lt;&gt;'Series sa'!$ER$9,'Series sa'!HM14/'Series sa'!HL14-1,"-")</f>
        <v>2.1397158391843307E-2</v>
      </c>
      <c r="BZ14" s="28">
        <f>+IF('Series sa'!HN14&lt;&gt;'Series sa'!$ER$9,'Series sa'!HN14/'Series sa'!HM14-1,"-")</f>
        <v>4.4825097302130468E-2</v>
      </c>
      <c r="CA14" s="28">
        <f>+IF('Series sa'!HO14&lt;&gt;'Series sa'!$ER$9,'Series sa'!HO14/'Series sa'!HN14-1,"-")</f>
        <v>7.1801675827946942E-2</v>
      </c>
      <c r="CB14" s="28">
        <f>+IF('Series sa'!HP14&lt;&gt;'Series sa'!$ER$9,'Series sa'!HP14/'Series sa'!HO14-1,"-")</f>
        <v>9.7227375776440361E-2</v>
      </c>
      <c r="CC14" s="28">
        <f>+IF('Series sa'!HQ14&lt;&gt;'Series sa'!$ER$9,'Series sa'!HQ14/'Series sa'!HP14-1,"-")</f>
        <v>-4.2359096422618481E-2</v>
      </c>
      <c r="CD14" s="28">
        <f>+IF('Series sa'!HR14&lt;&gt;'Series sa'!$ER$9,'Series sa'!HR14/'Series sa'!HQ14-1,"-")</f>
        <v>5.7274927112257901E-2</v>
      </c>
      <c r="CE14" s="28">
        <f>+IF('Series sa'!HS14&lt;&gt;'Series sa'!$ER$9,'Series sa'!HS14/'Series sa'!HR14-1,"-")</f>
        <v>1.3091266640544941E-2</v>
      </c>
      <c r="CF14" s="28">
        <f>+IF('Series sa'!HT14&lt;&gt;'Series sa'!$ER$9,'Series sa'!HT14/'Series sa'!HS14-1,"-")</f>
        <v>-6.4906976236016045E-2</v>
      </c>
      <c r="CG14" s="28">
        <f>+IF('Series sa'!HU14&lt;&gt;'Series sa'!$ER$9,'Series sa'!HU14/'Series sa'!HT14-1,"-")</f>
        <v>-4.6330670905856297E-2</v>
      </c>
      <c r="CH14" s="28">
        <f>+IF('Series sa'!HV14&lt;&gt;'Series sa'!$ER$9,'Series sa'!HV14/'Series sa'!HU14-1,"-")</f>
        <v>-9.7081960037927018E-2</v>
      </c>
      <c r="CI14" s="28">
        <f>+IF('Series sa'!HW14&lt;&gt;'Series sa'!$ER$9,'Series sa'!HW14/'Series sa'!HV14-1,"-")</f>
        <v>0.18850534497826676</v>
      </c>
      <c r="CJ14" s="28">
        <f>+IF('Series sa'!HX14&lt;&gt;'Series sa'!$ER$9,'Series sa'!HX14/'Series sa'!HW14-1,"-")</f>
        <v>7.3032223282389452E-2</v>
      </c>
      <c r="CK14" s="28">
        <f>+IF('Series sa'!HY14&lt;&gt;'Series sa'!$ER$9,'Series sa'!HY14/'Series sa'!HX14-1,"-")</f>
        <v>-1.1634390692946028E-2</v>
      </c>
      <c r="CL14" s="28">
        <f>+IF('Series sa'!HZ14&lt;&gt;'Series sa'!$ER$9,'Series sa'!HZ14/'Series sa'!HY14-1,"-")</f>
        <v>0.11971054799661651</v>
      </c>
      <c r="CM14" s="28">
        <f>+IF('Series sa'!IA14&lt;&gt;'Series sa'!$ER$9,'Series sa'!IA14/'Series sa'!HZ14-1,"-")</f>
        <v>-2.2008879289591166E-3</v>
      </c>
      <c r="CN14" s="28">
        <f>+IF('Series sa'!IB14&lt;&gt;'Series sa'!$ER$9,'Series sa'!IB14/'Series sa'!IA14-1,"-")</f>
        <v>5.6523455988034987E-2</v>
      </c>
      <c r="CO14" s="28">
        <f>+IF('Series sa'!IC14&lt;&gt;'Series sa'!$ER$9,'Series sa'!IC14/'Series sa'!IB14-1,"-")</f>
        <v>-9.1583927549128141E-2</v>
      </c>
      <c r="CP14" s="28">
        <f>+IF('Series sa'!ID14&lt;&gt;'Series sa'!$ER$9,'Series sa'!ID14/'Series sa'!IC14-1,"-")</f>
        <v>-0.16596042144560164</v>
      </c>
      <c r="CQ14" s="28">
        <f>+IF('Series sa'!IE14&lt;&gt;'Series sa'!$ER$9,'Series sa'!IE14/'Series sa'!ID14-1,"-")</f>
        <v>-9.7293462867913627E-2</v>
      </c>
      <c r="CR14" s="28">
        <f>+IF('Series sa'!IF14&lt;&gt;'Series sa'!$ER$9,'Series sa'!IF14/'Series sa'!IE14-1,"-")</f>
        <v>4.4999770007748463E-2</v>
      </c>
      <c r="CS14" s="28">
        <f>+IF('Series sa'!IG14&lt;&gt;'Series sa'!$ER$9,'Series sa'!IG14/'Series sa'!IF14-1,"-")</f>
        <v>-0.13828229417900506</v>
      </c>
      <c r="CT14" s="28">
        <f>+IF('Series sa'!IH14&lt;&gt;'Series sa'!$ER$9,'Series sa'!IH14/'Series sa'!IG14-1,"-")</f>
        <v>-3.1038844483786354E-2</v>
      </c>
      <c r="CU14" s="28">
        <f>+IF('Series sa'!II14&lt;&gt;'Series sa'!$ER$9,'Series sa'!II14/'Series sa'!IH14-1,"-")</f>
        <v>-3.0845810600250934E-2</v>
      </c>
      <c r="CV14" s="28">
        <f>+IF('Series sa'!IJ14&lt;&gt;'Series sa'!$ER$9,'Series sa'!IJ14/'Series sa'!II14-1,"-")</f>
        <v>-5.0094070748692765E-2</v>
      </c>
      <c r="CW14" s="28">
        <f>+IF('Series sa'!IK14&lt;&gt;'Series sa'!$ER$9,'Series sa'!IK14/'Series sa'!IJ14-1,"-")</f>
        <v>0.18727473911939407</v>
      </c>
      <c r="CX14" s="28">
        <f>+IF('Series sa'!IL14&lt;&gt;'Series sa'!$ER$9,'Series sa'!IL14/'Series sa'!IK14-1,"-")</f>
        <v>-0.10248230376127065</v>
      </c>
      <c r="CY14" s="28">
        <f>+IF('Series sa'!IM14&lt;&gt;'Series sa'!$ER$9,'Series sa'!IM14/'Series sa'!IL14-1,"-")</f>
        <v>-6.9813876673269326E-2</v>
      </c>
      <c r="CZ14" s="28">
        <f>+IF('Series sa'!IN14&lt;&gt;'Series sa'!$ER$9,'Series sa'!IN14/'Series sa'!IM14-1,"-")</f>
        <v>-3.8987979111698823E-2</v>
      </c>
      <c r="DA14" s="28">
        <f>+IF('Series sa'!IO14&lt;&gt;'Series sa'!$ER$9,'Series sa'!IO14/'Series sa'!IN14-1,"-")</f>
        <v>0.16438983295473286</v>
      </c>
      <c r="DB14" s="28">
        <f>+IF('Series sa'!IP14&lt;&gt;'Series sa'!$ER$9,'Series sa'!IP14/'Series sa'!IO14-1,"-")</f>
        <v>7.218018301165241E-2</v>
      </c>
      <c r="DC14" s="28">
        <f>+IF('Series sa'!IQ14&lt;&gt;'Series sa'!$ER$9,'Series sa'!IQ14/'Series sa'!IP14-1,"-")</f>
        <v>0.31088907862576787</v>
      </c>
      <c r="DD14" s="28">
        <f>+IF('Series sa'!IR14&lt;&gt;'Series sa'!$ER$9,'Series sa'!IR14/'Series sa'!IQ14-1,"-")</f>
        <v>-1.71401065446668E-2</v>
      </c>
      <c r="DE14" s="28">
        <f>+IF('Series sa'!IS14&lt;&gt;'Series sa'!$ER$9,'Series sa'!IS14/'Series sa'!IR14-1,"-")</f>
        <v>-4.297012817596757E-4</v>
      </c>
      <c r="DF14" s="28">
        <f>+IF('Series sa'!IT14&lt;&gt;'Series sa'!$ER$9,'Series sa'!IT14/'Series sa'!IS14-1,"-")</f>
        <v>6.0739896855060094E-2</v>
      </c>
      <c r="DG14" s="28">
        <f>+IF('Series sa'!IU14&lt;&gt;'Series sa'!$ER$9,'Series sa'!IU14/'Series sa'!IT14-1,"-")</f>
        <v>2.6176137781728226E-2</v>
      </c>
      <c r="DH14" s="28">
        <f>+IF('Series sa'!IV14&lt;&gt;'Series sa'!$ER$9,'Series sa'!IV14/'Series sa'!IU14-1,"-")</f>
        <v>2.0301409855973507E-2</v>
      </c>
      <c r="DI14" s="28">
        <f>+IF('Series sa'!IW14&lt;&gt;'Series sa'!$ER$9,'Series sa'!IW14/'Series sa'!IV14-1,"-")</f>
        <v>-3.7297895832612005E-3</v>
      </c>
      <c r="DJ14" s="28">
        <f>+IF('Series sa'!IX14&lt;&gt;'Series sa'!$ER$9,'Series sa'!IX14/'Series sa'!IW14-1,"-")</f>
        <v>-8.6291228150120136E-2</v>
      </c>
      <c r="DK14" s="4"/>
      <c r="DL14" s="28">
        <f>+'Series sa'!JJ14</f>
        <v>7.9839485524616727E-2</v>
      </c>
      <c r="DM14" s="28">
        <f>+'Series sa'!JK14</f>
        <v>-8.2472955104311407E-2</v>
      </c>
    </row>
    <row r="15" spans="1:118" ht="18">
      <c r="A15" s="112"/>
      <c r="B15" s="60" t="s">
        <v>98</v>
      </c>
      <c r="C15" s="61">
        <f>+IF('Series sa'!EQ15&lt;&gt;'Series sa'!$ER$9,'Series sa'!EQ15/'Series sa'!EP15-1,"-")</f>
        <v>1.2392235891759862E-2</v>
      </c>
      <c r="D15" s="62">
        <f>+IF('Series sa'!ER15&lt;&gt;'Series sa'!$ER$9,'Series sa'!ER15/'Series sa'!EQ15-1,"-")</f>
        <v>1.3870890635649946E-2</v>
      </c>
      <c r="E15" s="76">
        <f>+IF('Series sa'!ES15&lt;&gt;'Series sa'!$ER$9,'Series sa'!ES15/'Series sa'!ER15-1,"-")</f>
        <v>6.4544836226026803E-2</v>
      </c>
      <c r="F15" s="62">
        <f>+IF('Series sa'!ET15&lt;&gt;'Series sa'!$ER$9,'Series sa'!ET15/'Series sa'!ES15-1,"-")</f>
        <v>-1.435790708347362E-2</v>
      </c>
      <c r="G15" s="61">
        <f>+IF('Series sa'!EU15&lt;&gt;'Series sa'!$ER$9,'Series sa'!EU15/'Series sa'!ET15-1,"-")</f>
        <v>0.12515499531812502</v>
      </c>
      <c r="H15" s="62">
        <f>+IF('Series sa'!EV15&lt;&gt;'Series sa'!$ER$9,'Series sa'!EV15/'Series sa'!EU15-1,"-")</f>
        <v>-5.8616166519411927E-2</v>
      </c>
      <c r="I15" s="62">
        <f>+IF('Series sa'!EW15&lt;&gt;'Series sa'!$ER$9,'Series sa'!EW15/'Series sa'!EV15-1,"-")</f>
        <v>-1.6584705094761176E-2</v>
      </c>
      <c r="J15" s="76">
        <f>+IF('Series sa'!EX15&lt;&gt;'Series sa'!$ER$9,'Series sa'!EX15/'Series sa'!EW15-1,"-")</f>
        <v>-5.0662995983914438E-2</v>
      </c>
      <c r="K15" s="62">
        <f>+IF('Series sa'!EY15&lt;&gt;'Series sa'!$ER$9,'Series sa'!EY15/'Series sa'!EX15-1,"-")</f>
        <v>2.4538820048305432E-2</v>
      </c>
      <c r="L15" s="61">
        <f>+IF('Series sa'!EZ15&lt;&gt;'Series sa'!$ER$9,'Series sa'!EZ15/'Series sa'!EY15-1,"-")</f>
        <v>5.2415390296096653E-3</v>
      </c>
      <c r="M15" s="62">
        <f>+IF('Series sa'!FA15&lt;&gt;'Series sa'!$ER$9,'Series sa'!FA15/'Series sa'!EZ15-1,"-")</f>
        <v>4.1207466919922053E-2</v>
      </c>
      <c r="N15" s="62">
        <f>+IF('Series sa'!FB15&lt;&gt;'Series sa'!$ER$9,'Series sa'!FB15/'Series sa'!FA15-1,"-")</f>
        <v>1.5901634284290589E-2</v>
      </c>
      <c r="O15" s="61">
        <f>+IF('Series sa'!FC15&lt;&gt;'Series sa'!$ER$9,'Series sa'!FC15/'Series sa'!FB15-1,"-")</f>
        <v>1.4287351337444631E-2</v>
      </c>
      <c r="P15" s="62">
        <f>+IF('Series sa'!FD15&lt;&gt;'Series sa'!$ER$9,'Series sa'!FD15/'Series sa'!FC15-1,"-")</f>
        <v>-2.9143755200187194E-2</v>
      </c>
      <c r="Q15" s="80">
        <f>+IF('Series sa'!FE15&lt;&gt;'Series sa'!$ER$9,'Series sa'!FE15/'Series sa'!FD15-1,"-")</f>
        <v>7.9622417746955998E-2</v>
      </c>
      <c r="R15" s="45">
        <f>+IF('Series sa'!FF15&lt;&gt;'Series sa'!$ER$9,'Series sa'!FF15/'Series sa'!FE15-1,"-")</f>
        <v>4.3894214158911371E-2</v>
      </c>
      <c r="S15" s="45">
        <f>+IF('Series sa'!FG15&lt;&gt;'Series sa'!$ER$9,'Series sa'!FG15/'Series sa'!FF15-1,"-")</f>
        <v>-5.8144841815698567E-2</v>
      </c>
      <c r="T15" s="45">
        <f>+IF('Series sa'!FH15&lt;&gt;'Series sa'!$ER$9,'Series sa'!FH15/'Series sa'!FG15-1,"-")</f>
        <v>4.2448825495636555E-2</v>
      </c>
      <c r="U15" s="45">
        <f>+IF('Series sa'!FI15&lt;&gt;'Series sa'!$ER$9,'Series sa'!FI15/'Series sa'!FH15-1,"-")</f>
        <v>-1.4766764249571795E-2</v>
      </c>
      <c r="V15" s="45">
        <f>+IF('Series sa'!FJ15&lt;&gt;'Series sa'!$ER$9,'Series sa'!FJ15/'Series sa'!FI15-1,"-")</f>
        <v>3.8577312102783479E-2</v>
      </c>
      <c r="W15" s="45">
        <f>+IF('Series sa'!FK15&lt;&gt;'Series sa'!$ER$9,'Series sa'!FK15/'Series sa'!FJ15-1,"-")</f>
        <v>0.11317872056582789</v>
      </c>
      <c r="X15" s="45">
        <f>+IF('Series sa'!FL15&lt;&gt;'Series sa'!$ER$9,'Series sa'!FL15/'Series sa'!FK15-1,"-")</f>
        <v>-1.0874711403159654E-2</v>
      </c>
      <c r="Y15" s="45">
        <f>+IF('Series sa'!FM15&lt;&gt;'Series sa'!$ER$9,'Series sa'!FM15/'Series sa'!FL15-1,"-")</f>
        <v>1.1061356672974476E-3</v>
      </c>
      <c r="Z15" s="45">
        <f>+IF('Series sa'!FN15&lt;&gt;'Series sa'!$ER$9,'Series sa'!FN15/'Series sa'!FM15-1,"-")</f>
        <v>1.2490641393492874E-2</v>
      </c>
      <c r="AA15" s="45">
        <f>+IF('Series sa'!FO15&lt;&gt;'Series sa'!$ER$9,'Series sa'!FO15/'Series sa'!FN15-1,"-")</f>
        <v>-2.3956224240725965E-2</v>
      </c>
      <c r="AB15" s="45">
        <f>+IF('Series sa'!FP15&lt;&gt;'Series sa'!$ER$9,'Series sa'!FP15/'Series sa'!FO15-1,"-")</f>
        <v>-6.4346642727590719E-3</v>
      </c>
      <c r="AC15" s="45">
        <f>+IF('Series sa'!FQ15&lt;&gt;'Series sa'!$ER$9,'Series sa'!FQ15/'Series sa'!FP15-1,"-")</f>
        <v>-1.1146093985549221E-2</v>
      </c>
      <c r="AD15" s="45">
        <f>+IF('Series sa'!FR15&lt;&gt;'Series sa'!$ER$9,'Series sa'!FR15/'Series sa'!FQ15-1,"-")</f>
        <v>5.7566061952433412E-2</v>
      </c>
      <c r="AE15" s="45">
        <f>+IF('Series sa'!FS15&lt;&gt;'Series sa'!$ER$9,'Series sa'!FS15/'Series sa'!FR15-1,"-")</f>
        <v>-0.10158583326578985</v>
      </c>
      <c r="AF15" s="45">
        <f>+IF('Series sa'!FT15&lt;&gt;'Series sa'!$ER$9,'Series sa'!FT15/'Series sa'!FS15-1,"-")</f>
        <v>-9.5270638167729293E-2</v>
      </c>
      <c r="AG15" s="45">
        <f>+IF('Series sa'!FU15&lt;&gt;'Series sa'!$ER$9,'Series sa'!FU15/'Series sa'!FT15-1,"-")</f>
        <v>0.14172331393631921</v>
      </c>
      <c r="AH15" s="45">
        <f>+IF('Series sa'!FV15&lt;&gt;'Series sa'!$ER$9,'Series sa'!FV15/'Series sa'!FU15-1,"-")</f>
        <v>-2.2848899195693995E-2</v>
      </c>
      <c r="AI15" s="45">
        <f>+IF('Series sa'!FW15&lt;&gt;'Series sa'!$ER$9,'Series sa'!FW15/'Series sa'!FV15-1,"-")</f>
        <v>-0.11311070916030186</v>
      </c>
      <c r="AJ15" s="45">
        <f>+IF('Series sa'!FX15&lt;&gt;'Series sa'!$ER$9,'Series sa'!FX15/'Series sa'!FW15-1,"-")</f>
        <v>5.2376601293762093E-3</v>
      </c>
      <c r="AK15" s="45">
        <f>+IF('Series sa'!FY15&lt;&gt;'Series sa'!$ER$9,'Series sa'!FY15/'Series sa'!FX15-1,"-")</f>
        <v>-0.13316246255161801</v>
      </c>
      <c r="AL15" s="45">
        <f>+IF('Series sa'!FZ15&lt;&gt;'Series sa'!$ER$9,'Series sa'!FZ15/'Series sa'!FY15-1,"-")</f>
        <v>-3.0641460071358151E-2</v>
      </c>
      <c r="AM15" s="45">
        <f>+IF('Series sa'!GA15&lt;&gt;'Series sa'!$ER$9,'Series sa'!GA15/'Series sa'!FZ15-1,"-")</f>
        <v>-3.2558733747472424E-2</v>
      </c>
      <c r="AN15" s="45">
        <f>+IF('Series sa'!GB15&lt;&gt;'Series sa'!$ER$9,'Series sa'!GB15/'Series sa'!GA15-1,"-")</f>
        <v>8.1748451074027617E-2</v>
      </c>
      <c r="AO15" s="45">
        <f>+IF('Series sa'!GC15&lt;&gt;'Series sa'!$ER$9,'Series sa'!GC15/'Series sa'!GB15-1,"-")</f>
        <v>-8.8687519461475794E-2</v>
      </c>
      <c r="AP15" s="45">
        <f>+IF('Series sa'!GD15&lt;&gt;'Series sa'!$ER$9,'Series sa'!GD15/'Series sa'!GC15-1,"-")</f>
        <v>2.0821303716871409E-3</v>
      </c>
      <c r="AQ15" s="45">
        <f>+IF('Series sa'!GE15&lt;&gt;'Series sa'!$ER$9,'Series sa'!GE15/'Series sa'!GD15-1,"-")</f>
        <v>4.1861664288699085E-2</v>
      </c>
      <c r="AR15" s="45">
        <f>+IF('Series sa'!GF15&lt;&gt;'Series sa'!$ER$9,'Series sa'!GF15/'Series sa'!GE15-1,"-")</f>
        <v>-2.9524764012636706E-2</v>
      </c>
      <c r="AS15" s="45">
        <f>+IF('Series sa'!GG15&lt;&gt;'Series sa'!$ER$9,'Series sa'!GG15/'Series sa'!GF15-1,"-")</f>
        <v>-2.3188221869277381E-2</v>
      </c>
      <c r="AT15" s="45">
        <f>+IF('Series sa'!GH15&lt;&gt;'Series sa'!$ER$9,'Series sa'!GH15/'Series sa'!GG15-1,"-")</f>
        <v>3.0832273531303356E-2</v>
      </c>
      <c r="AU15" s="45">
        <f>+IF('Series sa'!GI15&lt;&gt;'Series sa'!$ER$9,'Series sa'!GI15/'Series sa'!GH15-1,"-")</f>
        <v>-6.9318721968197994E-2</v>
      </c>
      <c r="AV15" s="45">
        <f>+IF('Series sa'!GJ15&lt;&gt;'Series sa'!$ER$9,'Series sa'!GJ15/'Series sa'!GI15-1,"-")</f>
        <v>2.2715802195555579E-2</v>
      </c>
      <c r="AW15" s="45">
        <f>+IF('Series sa'!GK15&lt;&gt;'Series sa'!$ER$9,'Series sa'!GK15/'Series sa'!GJ15-1,"-")</f>
        <v>-2.4895396171174311E-2</v>
      </c>
      <c r="AX15" s="45">
        <f>+IF('Series sa'!GL15&lt;&gt;'Series sa'!$ER$9,'Series sa'!GL15/'Series sa'!GK15-1,"-")</f>
        <v>-1.7680864849605515E-2</v>
      </c>
      <c r="AY15" s="45">
        <f>+IF('Series sa'!GM15&lt;&gt;'Series sa'!$ER$9,'Series sa'!GM15/'Series sa'!GL15-1,"-")</f>
        <v>-2.0983690790947085E-2</v>
      </c>
      <c r="AZ15" s="45">
        <f>+IF('Series sa'!GN15&lt;&gt;'Series sa'!$ER$9,'Series sa'!GN15/'Series sa'!GM15-1,"-")</f>
        <v>0.10002784519528474</v>
      </c>
      <c r="BA15" s="45">
        <f>+IF('Series sa'!GO15&lt;&gt;'Series sa'!$ER$9,'Series sa'!GO15/'Series sa'!GN15-1,"-")</f>
        <v>-0.17474265109523512</v>
      </c>
      <c r="BB15" s="45">
        <f>+IF('Series sa'!GP15&lt;&gt;'Series sa'!$ER$9,'Series sa'!GP15/'Series sa'!GO15-1,"-")</f>
        <v>-5.0169369346891757E-2</v>
      </c>
      <c r="BC15" s="45">
        <f>+IF('Series sa'!GQ15&lt;&gt;'Series sa'!$ER$9,'Series sa'!GQ15/'Series sa'!GP15-1,"-")</f>
        <v>0.38922538877979385</v>
      </c>
      <c r="BD15" s="45">
        <f>+IF('Series sa'!GR15&lt;&gt;'Series sa'!$ER$9,'Series sa'!GR15/'Series sa'!GQ15-1,"-")</f>
        <v>-9.290569742786714E-2</v>
      </c>
      <c r="BE15" s="45">
        <f>+IF('Series sa'!GS15&lt;&gt;'Series sa'!$ER$9,'Series sa'!GS15/'Series sa'!GR15-1,"-")</f>
        <v>-0.16864675737761226</v>
      </c>
      <c r="BF15" s="45">
        <f>+IF('Series sa'!GT15&lt;&gt;'Series sa'!$ER$9,'Series sa'!GT15/'Series sa'!GS15-1,"-")</f>
        <v>0.10363937028344794</v>
      </c>
      <c r="BG15" s="45">
        <f>+IF('Series sa'!GU15&lt;&gt;'Series sa'!$ER$9,'Series sa'!GU15/'Series sa'!GT15-1,"-")</f>
        <v>5.2271151933663829E-2</v>
      </c>
      <c r="BH15" s="45">
        <f>+IF('Series sa'!GV15&lt;&gt;'Series sa'!$ER$9,'Series sa'!GV15/'Series sa'!GU15-1,"-")</f>
        <v>-2.2017217632380071E-2</v>
      </c>
      <c r="BI15" s="45">
        <f>+IF('Series sa'!GW15&lt;&gt;'Series sa'!$ER$9,'Series sa'!GW15/'Series sa'!GV15-1,"-")</f>
        <v>0.14425038409297097</v>
      </c>
      <c r="BJ15" s="45">
        <f>+IF('Series sa'!GX15&lt;&gt;'Series sa'!$ER$9,'Series sa'!GX15/'Series sa'!GW15-1,"-")</f>
        <v>-8.3017608586429925E-2</v>
      </c>
      <c r="BK15" s="45">
        <f>+IF('Series sa'!GY15&lt;&gt;'Series sa'!$ER$9,'Series sa'!GY15/'Series sa'!GX15-1,"-")</f>
        <v>8.1591387053137732E-2</v>
      </c>
      <c r="BL15" s="45">
        <f>+IF('Series sa'!GZ15&lt;&gt;'Series sa'!$ER$9,'Series sa'!GZ15/'Series sa'!GY15-1,"-")</f>
        <v>-8.5266517937867992E-2</v>
      </c>
      <c r="BM15" s="45">
        <f>+IF('Series sa'!HA15&lt;&gt;'Series sa'!$ER$9,'Series sa'!HA15/'Series sa'!GZ15-1,"-")</f>
        <v>0.10961005245554323</v>
      </c>
      <c r="BN15" s="45">
        <f>+IF('Series sa'!HB15&lt;&gt;'Series sa'!$ER$9,'Series sa'!HB15/'Series sa'!HA15-1,"-")</f>
        <v>-4.1012373691400317E-2</v>
      </c>
      <c r="BO15" s="45">
        <f>+IF('Series sa'!HC15&lt;&gt;'Series sa'!$ER$9,'Series sa'!HC15/'Series sa'!HB15-1,"-")</f>
        <v>0.12122144384418254</v>
      </c>
      <c r="BP15" s="45">
        <f>+IF('Series sa'!HD15&lt;&gt;'Series sa'!$ER$9,'Series sa'!HD15/'Series sa'!HC15-1,"-")</f>
        <v>-5.6340982077111801E-2</v>
      </c>
      <c r="BQ15" s="45">
        <f>+IF('Series sa'!HE15&lt;&gt;'Series sa'!$ER$9,'Series sa'!HE15/'Series sa'!HD15-1,"-")</f>
        <v>4.6298451680715225E-3</v>
      </c>
      <c r="BR15" s="45">
        <f>+IF('Series sa'!HF15&lt;&gt;'Series sa'!$ER$9,'Series sa'!HF15/'Series sa'!HE15-1,"-")</f>
        <v>-7.7328196539875438E-2</v>
      </c>
      <c r="BS15" s="45">
        <f>+IF('Series sa'!HG15&lt;&gt;'Series sa'!$ER$9,'Series sa'!HG15/'Series sa'!HF15-1,"-")</f>
        <v>0.11847639594554793</v>
      </c>
      <c r="BT15" s="45">
        <f>+IF('Series sa'!HH15&lt;&gt;'Series sa'!$ER$9,'Series sa'!HH15/'Series sa'!HG15-1,"-")</f>
        <v>-9.3146955753259375E-2</v>
      </c>
      <c r="BU15" s="45">
        <f>+IF('Series sa'!HI15&lt;&gt;'Series sa'!$ER$9,'Series sa'!HI15/'Series sa'!HH15-1,"-")</f>
        <v>0.12158824000645652</v>
      </c>
      <c r="BV15" s="45">
        <f>+IF('Series sa'!HJ15&lt;&gt;'Series sa'!$ER$9,'Series sa'!HJ15/'Series sa'!HI15-1,"-")</f>
        <v>9.8170795467540595E-2</v>
      </c>
      <c r="BW15" s="45">
        <f>+IF('Series sa'!HK15&lt;&gt;'Series sa'!$ER$9,'Series sa'!HK15/'Series sa'!HJ15-1,"-")</f>
        <v>-1.9035762802543821E-2</v>
      </c>
      <c r="BX15" s="45">
        <f>+IF('Series sa'!HL15&lt;&gt;'Series sa'!$ER$9,'Series sa'!HL15/'Series sa'!HK15-1,"-")</f>
        <v>5.0652629572887076E-3</v>
      </c>
      <c r="BY15" s="45">
        <f>+IF('Series sa'!HM15&lt;&gt;'Series sa'!$ER$9,'Series sa'!HM15/'Series sa'!HL15-1,"-")</f>
        <v>3.4761521846665255E-2</v>
      </c>
      <c r="BZ15" s="45">
        <f>+IF('Series sa'!HN15&lt;&gt;'Series sa'!$ER$9,'Series sa'!HN15/'Series sa'!HM15-1,"-")</f>
        <v>-4.9427902235900656E-2</v>
      </c>
      <c r="CA15" s="45">
        <f>+IF('Series sa'!HO15&lt;&gt;'Series sa'!$ER$9,'Series sa'!HO15/'Series sa'!HN15-1,"-")</f>
        <v>-1.302141589947281E-2</v>
      </c>
      <c r="CB15" s="45">
        <f>+IF('Series sa'!HP15&lt;&gt;'Series sa'!$ER$9,'Series sa'!HP15/'Series sa'!HO15-1,"-")</f>
        <v>-8.7827905103373682E-3</v>
      </c>
      <c r="CC15" s="45">
        <f>+IF('Series sa'!HQ15&lt;&gt;'Series sa'!$ER$9,'Series sa'!HQ15/'Series sa'!HP15-1,"-")</f>
        <v>2.4281345129523846E-2</v>
      </c>
      <c r="CD15" s="45">
        <f>+IF('Series sa'!HR15&lt;&gt;'Series sa'!$ER$9,'Series sa'!HR15/'Series sa'!HQ15-1,"-")</f>
        <v>-6.098714923463644E-2</v>
      </c>
      <c r="CE15" s="45">
        <f>+IF('Series sa'!HS15&lt;&gt;'Series sa'!$ER$9,'Series sa'!HS15/'Series sa'!HR15-1,"-")</f>
        <v>-5.9177813787369082E-2</v>
      </c>
      <c r="CF15" s="45">
        <f>+IF('Series sa'!HT15&lt;&gt;'Series sa'!$ER$9,'Series sa'!HT15/'Series sa'!HS15-1,"-")</f>
        <v>1.8208127532178819E-2</v>
      </c>
      <c r="CG15" s="45">
        <f>+IF('Series sa'!HU15&lt;&gt;'Series sa'!$ER$9,'Series sa'!HU15/'Series sa'!HT15-1,"-")</f>
        <v>-6.0755602222683058E-2</v>
      </c>
      <c r="CH15" s="45">
        <f>+IF('Series sa'!HV15&lt;&gt;'Series sa'!$ER$9,'Series sa'!HV15/'Series sa'!HU15-1,"-")</f>
        <v>9.1733181929126717E-2</v>
      </c>
      <c r="CI15" s="21">
        <f>+IF('Series sa'!HW15&lt;&gt;'Series sa'!$ER$9,'Series sa'!HW15/'Series sa'!HV15-1,"-")</f>
        <v>-5.5496993906433478E-2</v>
      </c>
      <c r="CJ15" s="21">
        <f>+IF('Series sa'!HX15&lt;&gt;'Series sa'!$ER$9,'Series sa'!HX15/'Series sa'!HW15-1,"-")</f>
        <v>4.3923779678172847E-2</v>
      </c>
      <c r="CK15" s="21">
        <f>+IF('Series sa'!HY15&lt;&gt;'Series sa'!$ER$9,'Series sa'!HY15/'Series sa'!HX15-1,"-")</f>
        <v>1.633592550366636E-2</v>
      </c>
      <c r="CL15" s="21">
        <f>+IF('Series sa'!HZ15&lt;&gt;'Series sa'!$ER$9,'Series sa'!HZ15/'Series sa'!HY15-1,"-")</f>
        <v>5.8361076535741185E-2</v>
      </c>
      <c r="CM15" s="21">
        <f>+IF('Series sa'!IA15&lt;&gt;'Series sa'!$ER$9,'Series sa'!IA15/'Series sa'!HZ15-1,"-")</f>
        <v>-1.7846104026232434E-2</v>
      </c>
      <c r="CN15" s="21">
        <f>+IF('Series sa'!IB15&lt;&gt;'Series sa'!$ER$9,'Series sa'!IB15/'Series sa'!IA15-1,"-")</f>
        <v>5.1875088503807731E-3</v>
      </c>
      <c r="CO15" s="21">
        <f>+IF('Series sa'!IC15&lt;&gt;'Series sa'!$ER$9,'Series sa'!IC15/'Series sa'!IB15-1,"-")</f>
        <v>-7.0512925174608054E-2</v>
      </c>
      <c r="CP15" s="21">
        <f>+IF('Series sa'!ID15&lt;&gt;'Series sa'!$ER$9,'Series sa'!ID15/'Series sa'!IC15-1,"-")</f>
        <v>8.7855193151914479E-2</v>
      </c>
      <c r="CQ15" s="21">
        <f>+IF('Series sa'!IE15&lt;&gt;'Series sa'!$ER$9,'Series sa'!IE15/'Series sa'!ID15-1,"-")</f>
        <v>-5.226898781019107E-2</v>
      </c>
      <c r="CR15" s="21">
        <f>+IF('Series sa'!IF15&lt;&gt;'Series sa'!$ER$9,'Series sa'!IF15/'Series sa'!IE15-1,"-")</f>
        <v>-3.4709911408659977E-2</v>
      </c>
      <c r="CS15" s="21">
        <f>+IF('Series sa'!IG15&lt;&gt;'Series sa'!$ER$9,'Series sa'!IG15/'Series sa'!IF15-1,"-")</f>
        <v>5.5279750072818601E-3</v>
      </c>
      <c r="CT15" s="21">
        <f>+IF('Series sa'!IH15&lt;&gt;'Series sa'!$ER$9,'Series sa'!IH15/'Series sa'!IG15-1,"-")</f>
        <v>-0.16402427248474638</v>
      </c>
      <c r="CU15" s="21">
        <f>+IF('Series sa'!II15&lt;&gt;'Series sa'!$ER$9,'Series sa'!II15/'Series sa'!IH15-1,"-")</f>
        <v>3.574357946148754E-2</v>
      </c>
      <c r="CV15" s="21">
        <f>+IF('Series sa'!IJ15&lt;&gt;'Series sa'!$ER$9,'Series sa'!IJ15/'Series sa'!II15-1,"-")</f>
        <v>-1.917414205872392E-2</v>
      </c>
      <c r="CW15" s="21">
        <f>+IF('Series sa'!IK15&lt;&gt;'Series sa'!$ER$9,'Series sa'!IK15/'Series sa'!IJ15-1,"-")</f>
        <v>-3.0278096240101804E-2</v>
      </c>
      <c r="CX15" s="21">
        <f>+IF('Series sa'!IL15&lt;&gt;'Series sa'!$ER$9,'Series sa'!IL15/'Series sa'!IK15-1,"-")</f>
        <v>3.2312362216419643E-2</v>
      </c>
      <c r="CY15" s="21">
        <f>+IF('Series sa'!IM15&lt;&gt;'Series sa'!$ER$9,'Series sa'!IM15/'Series sa'!IL15-1,"-")</f>
        <v>-5.273139376554048E-2</v>
      </c>
      <c r="CZ15" s="21">
        <f>+IF('Series sa'!IN15&lt;&gt;'Series sa'!$ER$9,'Series sa'!IN15/'Series sa'!IM15-1,"-")</f>
        <v>6.1678948313958815E-2</v>
      </c>
      <c r="DA15" s="21">
        <f>+IF('Series sa'!IO15&lt;&gt;'Series sa'!$ER$9,'Series sa'!IO15/'Series sa'!IN15-1,"-")</f>
        <v>0.10297844992603067</v>
      </c>
      <c r="DB15" s="21">
        <f>+IF('Series sa'!IP15&lt;&gt;'Series sa'!$ER$9,'Series sa'!IP15/'Series sa'!IO15-1,"-")</f>
        <v>-2.9922974355781284E-2</v>
      </c>
      <c r="DC15" s="21">
        <f>+IF('Series sa'!IQ15&lt;&gt;'Series sa'!$ER$9,'Series sa'!IQ15/'Series sa'!IP15-1,"-")</f>
        <v>0.20087332778722211</v>
      </c>
      <c r="DD15" s="21">
        <f>+IF('Series sa'!IR15&lt;&gt;'Series sa'!$ER$9,'Series sa'!IR15/'Series sa'!IQ15-1,"-")</f>
        <v>3.7328652946624352E-3</v>
      </c>
      <c r="DE15" s="21">
        <f>+IF('Series sa'!IS15&lt;&gt;'Series sa'!$ER$9,'Series sa'!IS15/'Series sa'!IR15-1,"-")</f>
        <v>6.7621168607983728E-2</v>
      </c>
      <c r="DF15" s="21">
        <f>+IF('Series sa'!IT15&lt;&gt;'Series sa'!$ER$9,'Series sa'!IT15/'Series sa'!IS15-1,"-")</f>
        <v>3.201044184624724E-2</v>
      </c>
      <c r="DG15" s="21">
        <f>+IF('Series sa'!IU15&lt;&gt;'Series sa'!$ER$9,'Series sa'!IU15/'Series sa'!IT15-1,"-")</f>
        <v>5.462774729767772E-2</v>
      </c>
      <c r="DH15" s="21">
        <f>+IF('Series sa'!IV15&lt;&gt;'Series sa'!$ER$9,'Series sa'!IV15/'Series sa'!IU15-1,"-")</f>
        <v>0.18880293617051414</v>
      </c>
      <c r="DI15" s="21">
        <f>+IF('Series sa'!IW15&lt;&gt;'Series sa'!$ER$9,'Series sa'!IW15/'Series sa'!IV15-1,"-")</f>
        <v>-9.699462652825741E-2</v>
      </c>
      <c r="DJ15" s="21">
        <f>+IF('Series sa'!IX15&lt;&gt;'Series sa'!$ER$9,'Series sa'!IX15/'Series sa'!IW15-1,"-")</f>
        <v>6.2299441063701E-2</v>
      </c>
      <c r="DK15" s="4"/>
      <c r="DL15" s="21">
        <f>+'Series sa'!JJ15</f>
        <v>0.19603725725107313</v>
      </c>
      <c r="DM15" s="21">
        <f>+'Series sa'!JK15</f>
        <v>4.8684216413953374E-2</v>
      </c>
    </row>
    <row r="16" spans="1:118" ht="18">
      <c r="A16" s="112"/>
      <c r="B16" s="60" t="s">
        <v>99</v>
      </c>
      <c r="C16" s="76">
        <f>+IF('Series sa'!EQ16&lt;&gt;'Series sa'!$ER$9,'Series sa'!EQ16/'Series sa'!EP16-1,"-")</f>
        <v>2.944450825619227E-2</v>
      </c>
      <c r="D16" s="61">
        <f>+IF('Series sa'!ER16&lt;&gt;'Series sa'!$ER$9,'Series sa'!ER16/'Series sa'!EQ16-1,"-")</f>
        <v>-2.1148740344055561E-2</v>
      </c>
      <c r="E16" s="62">
        <f>+IF('Series sa'!ES16&lt;&gt;'Series sa'!$ER$9,'Series sa'!ES16/'Series sa'!ER16-1,"-")</f>
        <v>4.9639854353011881E-3</v>
      </c>
      <c r="F16" s="61">
        <f>+IF('Series sa'!ET16&lt;&gt;'Series sa'!$ER$9,'Series sa'!ET16/'Series sa'!ES16-1,"-")</f>
        <v>5.7093047724920964E-4</v>
      </c>
      <c r="G16" s="61">
        <f>+IF('Series sa'!EU16&lt;&gt;'Series sa'!$ER$9,'Series sa'!EU16/'Series sa'!ET16-1,"-")</f>
        <v>5.4150390748439525E-2</v>
      </c>
      <c r="H16" s="62">
        <f>+IF('Series sa'!EV16&lt;&gt;'Series sa'!$ER$9,'Series sa'!EV16/'Series sa'!EU16-1,"-")</f>
        <v>-9.6496286050331337E-2</v>
      </c>
      <c r="I16" s="62">
        <f>+IF('Series sa'!EW16&lt;&gt;'Series sa'!$ER$9,'Series sa'!EW16/'Series sa'!EV16-1,"-")</f>
        <v>-3.8321696333287747E-3</v>
      </c>
      <c r="J16" s="61">
        <f>+IF('Series sa'!EX16&lt;&gt;'Series sa'!$ER$9,'Series sa'!EX16/'Series sa'!EW16-1,"-")</f>
        <v>-6.2531707123285929E-2</v>
      </c>
      <c r="K16" s="62">
        <f>+IF('Series sa'!EY16&lt;&gt;'Series sa'!$ER$9,'Series sa'!EY16/'Series sa'!EX16-1,"-")</f>
        <v>6.6245528107678364E-2</v>
      </c>
      <c r="L16" s="62">
        <f>+IF('Series sa'!EZ16&lt;&gt;'Series sa'!$ER$9,'Series sa'!EZ16/'Series sa'!EY16-1,"-")</f>
        <v>-2.6766833253208944E-3</v>
      </c>
      <c r="M16" s="62">
        <f>+IF('Series sa'!FA16&lt;&gt;'Series sa'!$ER$9,'Series sa'!FA16/'Series sa'!EZ16-1,"-")</f>
        <v>9.6058363282420789E-3</v>
      </c>
      <c r="N16" s="62">
        <f>+IF('Series sa'!FB16&lt;&gt;'Series sa'!$ER$9,'Series sa'!FB16/'Series sa'!FA16-1,"-")</f>
        <v>2.3370905873599357E-2</v>
      </c>
      <c r="O16" s="62">
        <f>+IF('Series sa'!FC16&lt;&gt;'Series sa'!$ER$9,'Series sa'!FC16/'Series sa'!FB16-1,"-")</f>
        <v>-3.7828578973595151E-2</v>
      </c>
      <c r="P16" s="62">
        <f>+IF('Series sa'!FD16&lt;&gt;'Series sa'!$ER$9,'Series sa'!FD16/'Series sa'!FC16-1,"-")</f>
        <v>-2.6315658708123579E-2</v>
      </c>
      <c r="Q16" s="78">
        <f>+IF('Series sa'!FE16&lt;&gt;'Series sa'!$ER$9,'Series sa'!FE16/'Series sa'!FD16-1,"-")</f>
        <v>0.14064420028228408</v>
      </c>
      <c r="R16" s="45">
        <f>+IF('Series sa'!FF16&lt;&gt;'Series sa'!$ER$9,'Series sa'!FF16/'Series sa'!FE16-1,"-")</f>
        <v>-2.4504573191535428E-2</v>
      </c>
      <c r="S16" s="45">
        <f>+IF('Series sa'!FG16&lt;&gt;'Series sa'!$ER$9,'Series sa'!FG16/'Series sa'!FF16-1,"-")</f>
        <v>-6.3614173614609526E-2</v>
      </c>
      <c r="T16" s="45">
        <f>+IF('Series sa'!FH16&lt;&gt;'Series sa'!$ER$9,'Series sa'!FH16/'Series sa'!FG16-1,"-")</f>
        <v>8.0187712573406289E-2</v>
      </c>
      <c r="U16" s="45">
        <f>+IF('Series sa'!FI16&lt;&gt;'Series sa'!$ER$9,'Series sa'!FI16/'Series sa'!FH16-1,"-")</f>
        <v>3.4211808674948774E-3</v>
      </c>
      <c r="V16" s="45">
        <f>+IF('Series sa'!FJ16&lt;&gt;'Series sa'!$ER$9,'Series sa'!FJ16/'Series sa'!FI16-1,"-")</f>
        <v>1.3072532894339517E-2</v>
      </c>
      <c r="W16" s="45">
        <f>+IF('Series sa'!FK16&lt;&gt;'Series sa'!$ER$9,'Series sa'!FK16/'Series sa'!FJ16-1,"-")</f>
        <v>5.1680583687865322E-2</v>
      </c>
      <c r="X16" s="45">
        <f>+IF('Series sa'!FL16&lt;&gt;'Series sa'!$ER$9,'Series sa'!FL16/'Series sa'!FK16-1,"-")</f>
        <v>-9.2066392657486062E-4</v>
      </c>
      <c r="Y16" s="45">
        <f>+IF('Series sa'!FM16&lt;&gt;'Series sa'!$ER$9,'Series sa'!FM16/'Series sa'!FL16-1,"-")</f>
        <v>-2.1638676858076855E-2</v>
      </c>
      <c r="Z16" s="45">
        <f>+IF('Series sa'!FN16&lt;&gt;'Series sa'!$ER$9,'Series sa'!FN16/'Series sa'!FM16-1,"-")</f>
        <v>2.0234689528503047E-2</v>
      </c>
      <c r="AA16" s="45">
        <f>+IF('Series sa'!FO16&lt;&gt;'Series sa'!$ER$9,'Series sa'!FO16/'Series sa'!FN16-1,"-")</f>
        <v>-1.01035185218179E-3</v>
      </c>
      <c r="AB16" s="45">
        <f>+IF('Series sa'!FP16&lt;&gt;'Series sa'!$ER$9,'Series sa'!FP16/'Series sa'!FO16-1,"-")</f>
        <v>6.3618184427501223E-2</v>
      </c>
      <c r="AC16" s="45">
        <f>+IF('Series sa'!FQ16&lt;&gt;'Series sa'!$ER$9,'Series sa'!FQ16/'Series sa'!FP16-1,"-")</f>
        <v>-6.8389906386934207E-3</v>
      </c>
      <c r="AD16" s="45">
        <f>+IF('Series sa'!FR16&lt;&gt;'Series sa'!$ER$9,'Series sa'!FR16/'Series sa'!FQ16-1,"-")</f>
        <v>-5.0219755696322532E-2</v>
      </c>
      <c r="AE16" s="45">
        <f>+IF('Series sa'!FS16&lt;&gt;'Series sa'!$ER$9,'Series sa'!FS16/'Series sa'!FR16-1,"-")</f>
        <v>1.9952618960936697E-3</v>
      </c>
      <c r="AF16" s="45">
        <f>+IF('Series sa'!FT16&lt;&gt;'Series sa'!$ER$9,'Series sa'!FT16/'Series sa'!FS16-1,"-")</f>
        <v>-8.8056612011775504E-2</v>
      </c>
      <c r="AG16" s="45">
        <f>+IF('Series sa'!FU16&lt;&gt;'Series sa'!$ER$9,'Series sa'!FU16/'Series sa'!FT16-1,"-")</f>
        <v>7.6856766635754914E-2</v>
      </c>
      <c r="AH16" s="45">
        <f>+IF('Series sa'!FV16&lt;&gt;'Series sa'!$ER$9,'Series sa'!FV16/'Series sa'!FU16-1,"-")</f>
        <v>-4.4743718921516074E-3</v>
      </c>
      <c r="AI16" s="45">
        <f>+IF('Series sa'!FW16&lt;&gt;'Series sa'!$ER$9,'Series sa'!FW16/'Series sa'!FV16-1,"-")</f>
        <v>-8.476448513063306E-2</v>
      </c>
      <c r="AJ16" s="45">
        <f>+IF('Series sa'!FX16&lt;&gt;'Series sa'!$ER$9,'Series sa'!FX16/'Series sa'!FW16-1,"-")</f>
        <v>5.629518974057568E-2</v>
      </c>
      <c r="AK16" s="45">
        <f>+IF('Series sa'!FY16&lt;&gt;'Series sa'!$ER$9,'Series sa'!FY16/'Series sa'!FX16-1,"-")</f>
        <v>-3.5276710232533981E-2</v>
      </c>
      <c r="AL16" s="45">
        <f>+IF('Series sa'!FZ16&lt;&gt;'Series sa'!$ER$9,'Series sa'!FZ16/'Series sa'!FY16-1,"-")</f>
        <v>8.9892088419394334E-3</v>
      </c>
      <c r="AM16" s="45">
        <f>+IF('Series sa'!GA16&lt;&gt;'Series sa'!$ER$9,'Series sa'!GA16/'Series sa'!FZ16-1,"-")</f>
        <v>-1.7581162635789349E-2</v>
      </c>
      <c r="AN16" s="45">
        <f>+IF('Series sa'!GB16&lt;&gt;'Series sa'!$ER$9,'Series sa'!GB16/'Series sa'!GA16-1,"-")</f>
        <v>2.679527267059556E-2</v>
      </c>
      <c r="AO16" s="45">
        <f>+IF('Series sa'!GC16&lt;&gt;'Series sa'!$ER$9,'Series sa'!GC16/'Series sa'!GB16-1,"-")</f>
        <v>-7.960338784507992E-2</v>
      </c>
      <c r="AP16" s="45">
        <f>+IF('Series sa'!GD16&lt;&gt;'Series sa'!$ER$9,'Series sa'!GD16/'Series sa'!GC16-1,"-")</f>
        <v>1.3352224303110338E-2</v>
      </c>
      <c r="AQ16" s="45">
        <f>+IF('Series sa'!GE16&lt;&gt;'Series sa'!$ER$9,'Series sa'!GE16/'Series sa'!GD16-1,"-")</f>
        <v>3.9423966153531831E-2</v>
      </c>
      <c r="AR16" s="45">
        <f>+IF('Series sa'!GF16&lt;&gt;'Series sa'!$ER$9,'Series sa'!GF16/'Series sa'!GE16-1,"-")</f>
        <v>-1.9009978382835468E-2</v>
      </c>
      <c r="AS16" s="45">
        <f>+IF('Series sa'!GG16&lt;&gt;'Series sa'!$ER$9,'Series sa'!GG16/'Series sa'!GF16-1,"-")</f>
        <v>3.0164421778304584E-2</v>
      </c>
      <c r="AT16" s="45">
        <f>+IF('Series sa'!GH16&lt;&gt;'Series sa'!$ER$9,'Series sa'!GH16/'Series sa'!GG16-1,"-")</f>
        <v>-1.5990728219075323E-2</v>
      </c>
      <c r="AU16" s="45">
        <f>+IF('Series sa'!GI16&lt;&gt;'Series sa'!$ER$9,'Series sa'!GI16/'Series sa'!GH16-1,"-")</f>
        <v>-1.927396680906357E-3</v>
      </c>
      <c r="AV16" s="45">
        <f>+IF('Series sa'!GJ16&lt;&gt;'Series sa'!$ER$9,'Series sa'!GJ16/'Series sa'!GI16-1,"-")</f>
        <v>-2.6802966088564362E-2</v>
      </c>
      <c r="AW16" s="45">
        <f>+IF('Series sa'!GK16&lt;&gt;'Series sa'!$ER$9,'Series sa'!GK16/'Series sa'!GJ16-1,"-")</f>
        <v>-6.5828858924166789E-2</v>
      </c>
      <c r="AX16" s="45">
        <f>+IF('Series sa'!GL16&lt;&gt;'Series sa'!$ER$9,'Series sa'!GL16/'Series sa'!GK16-1,"-")</f>
        <v>-7.5173414552498485E-3</v>
      </c>
      <c r="AY16" s="45">
        <f>+IF('Series sa'!GM16&lt;&gt;'Series sa'!$ER$9,'Series sa'!GM16/'Series sa'!GL16-1,"-")</f>
        <v>9.8617133862235695E-2</v>
      </c>
      <c r="AZ16" s="45">
        <f>+IF('Series sa'!GN16&lt;&gt;'Series sa'!$ER$9,'Series sa'!GN16/'Series sa'!GM16-1,"-")</f>
        <v>3.2728211959204279E-2</v>
      </c>
      <c r="BA16" s="45">
        <f>+IF('Series sa'!GO16&lt;&gt;'Series sa'!$ER$9,'Series sa'!GO16/'Series sa'!GN16-1,"-")</f>
        <v>-0.16536602556324442</v>
      </c>
      <c r="BB16" s="45">
        <f>+IF('Series sa'!GP16&lt;&gt;'Series sa'!$ER$9,'Series sa'!GP16/'Series sa'!GO16-1,"-")</f>
        <v>9.8539011692879486E-2</v>
      </c>
      <c r="BC16" s="45">
        <f>+IF('Series sa'!GQ16&lt;&gt;'Series sa'!$ER$9,'Series sa'!GQ16/'Series sa'!GP16-1,"-")</f>
        <v>6.4616677558720692E-2</v>
      </c>
      <c r="BD16" s="45">
        <f>+IF('Series sa'!GR16&lt;&gt;'Series sa'!$ER$9,'Series sa'!GR16/'Series sa'!GQ16-1,"-")</f>
        <v>-2.4821329160608196E-2</v>
      </c>
      <c r="BE16" s="45">
        <f>+IF('Series sa'!GS16&lt;&gt;'Series sa'!$ER$9,'Series sa'!GS16/'Series sa'!GR16-1,"-")</f>
        <v>-7.8798827140482808E-2</v>
      </c>
      <c r="BF16" s="45">
        <f>+IF('Series sa'!GT16&lt;&gt;'Series sa'!$ER$9,'Series sa'!GT16/'Series sa'!GS16-1,"-")</f>
        <v>0.14932636100380448</v>
      </c>
      <c r="BG16" s="45">
        <f>+IF('Series sa'!GU16&lt;&gt;'Series sa'!$ER$9,'Series sa'!GU16/'Series sa'!GT16-1,"-")</f>
        <v>4.2580349369970572E-2</v>
      </c>
      <c r="BH16" s="45">
        <f>+IF('Series sa'!GV16&lt;&gt;'Series sa'!$ER$9,'Series sa'!GV16/'Series sa'!GU16-1,"-")</f>
        <v>4.851024047993846E-2</v>
      </c>
      <c r="BI16" s="45">
        <f>+IF('Series sa'!GW16&lt;&gt;'Series sa'!$ER$9,'Series sa'!GW16/'Series sa'!GV16-1,"-")</f>
        <v>5.0669604529735901E-2</v>
      </c>
      <c r="BJ16" s="45">
        <f>+IF('Series sa'!GX16&lt;&gt;'Series sa'!$ER$9,'Series sa'!GX16/'Series sa'!GW16-1,"-")</f>
        <v>-4.8899724170760273E-2</v>
      </c>
      <c r="BK16" s="45">
        <f>+IF('Series sa'!GY16&lt;&gt;'Series sa'!$ER$9,'Series sa'!GY16/'Series sa'!GX16-1,"-")</f>
        <v>3.9015552693114186E-2</v>
      </c>
      <c r="BL16" s="45">
        <f>+IF('Series sa'!GZ16&lt;&gt;'Series sa'!$ER$9,'Series sa'!GZ16/'Series sa'!GY16-1,"-")</f>
        <v>-1.2449250263066869E-2</v>
      </c>
      <c r="BM16" s="45">
        <f>+IF('Series sa'!HA16&lt;&gt;'Series sa'!$ER$9,'Series sa'!HA16/'Series sa'!GZ16-1,"-")</f>
        <v>0.12919782429695803</v>
      </c>
      <c r="BN16" s="45">
        <f>+IF('Series sa'!HB16&lt;&gt;'Series sa'!$ER$9,'Series sa'!HB16/'Series sa'!HA16-1,"-")</f>
        <v>-0.1311957643759184</v>
      </c>
      <c r="BO16" s="45">
        <f>+IF('Series sa'!HC16&lt;&gt;'Series sa'!$ER$9,'Series sa'!HC16/'Series sa'!HB16-1,"-")</f>
        <v>6.1086980456840134E-2</v>
      </c>
      <c r="BP16" s="45">
        <f>+IF('Series sa'!HD16&lt;&gt;'Series sa'!$ER$9,'Series sa'!HD16/'Series sa'!HC16-1,"-")</f>
        <v>5.1347740946206644E-2</v>
      </c>
      <c r="BQ16" s="45">
        <f>+IF('Series sa'!HE16&lt;&gt;'Series sa'!$ER$9,'Series sa'!HE16/'Series sa'!HD16-1,"-")</f>
        <v>-1.4343911248663854E-2</v>
      </c>
      <c r="BR16" s="45">
        <f>+IF('Series sa'!HF16&lt;&gt;'Series sa'!$ER$9,'Series sa'!HF16/'Series sa'!HE16-1,"-")</f>
        <v>-9.3690195326809445E-2</v>
      </c>
      <c r="BS16" s="45">
        <f>+IF('Series sa'!HG16&lt;&gt;'Series sa'!$ER$9,'Series sa'!HG16/'Series sa'!HF16-1,"-")</f>
        <v>8.9277397515607149E-2</v>
      </c>
      <c r="BT16" s="45">
        <f>+IF('Series sa'!HH16&lt;&gt;'Series sa'!$ER$9,'Series sa'!HH16/'Series sa'!HG16-1,"-")</f>
        <v>-5.3627421013006216E-2</v>
      </c>
      <c r="BU16" s="45">
        <f>+IF('Series sa'!HI16&lt;&gt;'Series sa'!$ER$9,'Series sa'!HI16/'Series sa'!HH16-1,"-")</f>
        <v>4.5166203279003225E-2</v>
      </c>
      <c r="BV16" s="45">
        <f>+IF('Series sa'!HJ16&lt;&gt;'Series sa'!$ER$9,'Series sa'!HJ16/'Series sa'!HI16-1,"-")</f>
        <v>8.6186331980261155E-2</v>
      </c>
      <c r="BW16" s="45">
        <f>+IF('Series sa'!HK16&lt;&gt;'Series sa'!$ER$9,'Series sa'!HK16/'Series sa'!HJ16-1,"-")</f>
        <v>-2.3949361026175175E-2</v>
      </c>
      <c r="BX16" s="45">
        <f>+IF('Series sa'!HL16&lt;&gt;'Series sa'!$ER$9,'Series sa'!HL16/'Series sa'!HK16-1,"-")</f>
        <v>-3.462110905408855E-2</v>
      </c>
      <c r="BY16" s="45">
        <f>+IF('Series sa'!HM16&lt;&gt;'Series sa'!$ER$9,'Series sa'!HM16/'Series sa'!HL16-1,"-")</f>
        <v>1.4795561003376312E-2</v>
      </c>
      <c r="BZ16" s="45">
        <f>+IF('Series sa'!HN16&lt;&gt;'Series sa'!$ER$9,'Series sa'!HN16/'Series sa'!HM16-1,"-")</f>
        <v>3.2821361253280168E-2</v>
      </c>
      <c r="CA16" s="45">
        <f>+IF('Series sa'!HO16&lt;&gt;'Series sa'!$ER$9,'Series sa'!HO16/'Series sa'!HN16-1,"-")</f>
        <v>-8.1885866580515887E-2</v>
      </c>
      <c r="CB16" s="45">
        <f>+IF('Series sa'!HP16&lt;&gt;'Series sa'!$ER$9,'Series sa'!HP16/'Series sa'!HO16-1,"-")</f>
        <v>4.4578926534969199E-2</v>
      </c>
      <c r="CC16" s="45">
        <f>+IF('Series sa'!HQ16&lt;&gt;'Series sa'!$ER$9,'Series sa'!HQ16/'Series sa'!HP16-1,"-")</f>
        <v>-5.5455156374754289E-2</v>
      </c>
      <c r="CD16" s="45">
        <f>+IF('Series sa'!HR16&lt;&gt;'Series sa'!$ER$9,'Series sa'!HR16/'Series sa'!HQ16-1,"-")</f>
        <v>-1.63800328506577E-2</v>
      </c>
      <c r="CE16" s="45">
        <f>+IF('Series sa'!HS16&lt;&gt;'Series sa'!$ER$9,'Series sa'!HS16/'Series sa'!HR16-1,"-")</f>
        <v>-5.3280630711105781E-2</v>
      </c>
      <c r="CF16" s="45">
        <f>+IF('Series sa'!HT16&lt;&gt;'Series sa'!$ER$9,'Series sa'!HT16/'Series sa'!HS16-1,"-")</f>
        <v>3.4436653579229315E-2</v>
      </c>
      <c r="CG16" s="45">
        <f>+IF('Series sa'!HU16&lt;&gt;'Series sa'!$ER$9,'Series sa'!HU16/'Series sa'!HT16-1,"-")</f>
        <v>-3.6919131782185977E-2</v>
      </c>
      <c r="CH16" s="45">
        <f>+IF('Series sa'!HV16&lt;&gt;'Series sa'!$ER$9,'Series sa'!HV16/'Series sa'!HU16-1,"-")</f>
        <v>-1.1771469098775356E-2</v>
      </c>
      <c r="CI16" s="21">
        <f>+IF('Series sa'!HW16&lt;&gt;'Series sa'!$ER$9,'Series sa'!HW16/'Series sa'!HV16-1,"-")</f>
        <v>5.5191386357789085E-4</v>
      </c>
      <c r="CJ16" s="21">
        <f>+IF('Series sa'!HX16&lt;&gt;'Series sa'!$ER$9,'Series sa'!HX16/'Series sa'!HW16-1,"-")</f>
        <v>7.8864083089883019E-2</v>
      </c>
      <c r="CK16" s="21">
        <f>+IF('Series sa'!HY16&lt;&gt;'Series sa'!$ER$9,'Series sa'!HY16/'Series sa'!HX16-1,"-")</f>
        <v>4.7830891461566383E-2</v>
      </c>
      <c r="CL16" s="21">
        <f>+IF('Series sa'!HZ16&lt;&gt;'Series sa'!$ER$9,'Series sa'!HZ16/'Series sa'!HY16-1,"-")</f>
        <v>1.0455147907663553E-2</v>
      </c>
      <c r="CM16" s="21">
        <f>+IF('Series sa'!IA16&lt;&gt;'Series sa'!$ER$9,'Series sa'!IA16/'Series sa'!HZ16-1,"-")</f>
        <v>2.5129174201212745E-2</v>
      </c>
      <c r="CN16" s="21">
        <f>+IF('Series sa'!IB16&lt;&gt;'Series sa'!$ER$9,'Series sa'!IB16/'Series sa'!IA16-1,"-")</f>
        <v>-3.275798473654834E-2</v>
      </c>
      <c r="CO16" s="21">
        <f>+IF('Series sa'!IC16&lt;&gt;'Series sa'!$ER$9,'Series sa'!IC16/'Series sa'!IB16-1,"-")</f>
        <v>1.8522250278673491E-2</v>
      </c>
      <c r="CP16" s="21">
        <f>+IF('Series sa'!ID16&lt;&gt;'Series sa'!$ER$9,'Series sa'!ID16/'Series sa'!IC16-1,"-")</f>
        <v>8.9036995860705126E-3</v>
      </c>
      <c r="CQ16" s="21">
        <f>+IF('Series sa'!IE16&lt;&gt;'Series sa'!$ER$9,'Series sa'!IE16/'Series sa'!ID16-1,"-")</f>
        <v>-1.5919158858951232E-2</v>
      </c>
      <c r="CR16" s="21">
        <f>+IF('Series sa'!IF16&lt;&gt;'Series sa'!$ER$9,'Series sa'!IF16/'Series sa'!IE16-1,"-")</f>
        <v>-6.8481906455846286E-2</v>
      </c>
      <c r="CS16" s="21">
        <f>+IF('Series sa'!IG16&lt;&gt;'Series sa'!$ER$9,'Series sa'!IG16/'Series sa'!IF16-1,"-")</f>
        <v>7.1166491057214953E-2</v>
      </c>
      <c r="CT16" s="21">
        <f>+IF('Series sa'!IH16&lt;&gt;'Series sa'!$ER$9,'Series sa'!IH16/'Series sa'!IG16-1,"-")</f>
        <v>-1.4673367757594979E-2</v>
      </c>
      <c r="CU16" s="21">
        <f>+IF('Series sa'!II16&lt;&gt;'Series sa'!$ER$9,'Series sa'!II16/'Series sa'!IH16-1,"-")</f>
        <v>-0.1201173327724554</v>
      </c>
      <c r="CV16" s="21">
        <f>+IF('Series sa'!IJ16&lt;&gt;'Series sa'!$ER$9,'Series sa'!IJ16/'Series sa'!II16-1,"-")</f>
        <v>-2.3261734823052382E-3</v>
      </c>
      <c r="CW16" s="21">
        <f>+IF('Series sa'!IK16&lt;&gt;'Series sa'!$ER$9,'Series sa'!IK16/'Series sa'!IJ16-1,"-")</f>
        <v>1.2444901944558939E-2</v>
      </c>
      <c r="CX16" s="21">
        <f>+IF('Series sa'!IL16&lt;&gt;'Series sa'!$ER$9,'Series sa'!IL16/'Series sa'!IK16-1,"-")</f>
        <v>-9.6660865659708994E-3</v>
      </c>
      <c r="CY16" s="21">
        <f>+IF('Series sa'!IM16&lt;&gt;'Series sa'!$ER$9,'Series sa'!IM16/'Series sa'!IL16-1,"-")</f>
        <v>-4.1616132599828659E-2</v>
      </c>
      <c r="CZ16" s="21">
        <f>+IF('Series sa'!IN16&lt;&gt;'Series sa'!$ER$9,'Series sa'!IN16/'Series sa'!IM16-1,"-")</f>
        <v>-8.9322694243121559E-2</v>
      </c>
      <c r="DA16" s="21">
        <f>+IF('Series sa'!IO16&lt;&gt;'Series sa'!$ER$9,'Series sa'!IO16/'Series sa'!IN16-1,"-")</f>
        <v>0.12677400385555826</v>
      </c>
      <c r="DB16" s="21">
        <f>+IF('Series sa'!IP16&lt;&gt;'Series sa'!$ER$9,'Series sa'!IP16/'Series sa'!IO16-1,"-")</f>
        <v>-0.19255331307895995</v>
      </c>
      <c r="DC16" s="21">
        <f>+IF('Series sa'!IQ16&lt;&gt;'Series sa'!$ER$9,'Series sa'!IQ16/'Series sa'!IP16-1,"-")</f>
        <v>0.4387776750956307</v>
      </c>
      <c r="DD16" s="21">
        <f>+IF('Series sa'!IR16&lt;&gt;'Series sa'!$ER$9,'Series sa'!IR16/'Series sa'!IQ16-1,"-")</f>
        <v>-5.7099917299288649E-2</v>
      </c>
      <c r="DE16" s="21">
        <f>+IF('Series sa'!IS16&lt;&gt;'Series sa'!$ER$9,'Series sa'!IS16/'Series sa'!IR16-1,"-")</f>
        <v>-1.3582837895135258E-2</v>
      </c>
      <c r="DF16" s="21">
        <f>+IF('Series sa'!IT16&lt;&gt;'Series sa'!$ER$9,'Series sa'!IT16/'Series sa'!IS16-1,"-")</f>
        <v>-1.4610264825701824E-3</v>
      </c>
      <c r="DG16" s="21">
        <f>+IF('Series sa'!IU16&lt;&gt;'Series sa'!$ER$9,'Series sa'!IU16/'Series sa'!IT16-1,"-")</f>
        <v>9.2172506878263727E-2</v>
      </c>
      <c r="DH16" s="21">
        <f>+IF('Series sa'!IV16&lt;&gt;'Series sa'!$ER$9,'Series sa'!IV16/'Series sa'!IU16-1,"-")</f>
        <v>4.6211111982989328E-2</v>
      </c>
      <c r="DI16" s="21">
        <f>+IF('Series sa'!IW16&lt;&gt;'Series sa'!$ER$9,'Series sa'!IW16/'Series sa'!IV16-1,"-")</f>
        <v>-0.11914125324511193</v>
      </c>
      <c r="DJ16" s="21">
        <f>+IF('Series sa'!IX16&lt;&gt;'Series sa'!$ER$9,'Series sa'!IX16/'Series sa'!IW16-1,"-")</f>
        <v>4.7916151147220365E-2</v>
      </c>
      <c r="DK16" s="4"/>
      <c r="DL16" s="21">
        <f>+'Series sa'!JJ16</f>
        <v>7.4453889058688993E-2</v>
      </c>
      <c r="DM16" s="21">
        <f>+'Series sa'!JK16</f>
        <v>-2.3791984459784254E-2</v>
      </c>
    </row>
    <row r="17" spans="1:117" ht="18">
      <c r="A17" s="112"/>
      <c r="B17" s="60" t="s">
        <v>23</v>
      </c>
      <c r="C17" s="61">
        <f>+IF('Series sa'!EQ17&lt;&gt;'Series sa'!$ER$9,'Series sa'!EQ17/'Series sa'!EP17-1,"-")</f>
        <v>4.9868368579838673E-2</v>
      </c>
      <c r="D17" s="77">
        <f>+IF('Series sa'!ER17&lt;&gt;'Series sa'!$ER$9,'Series sa'!ER17/'Series sa'!EQ17-1,"-")</f>
        <v>1.3743297263481002E-2</v>
      </c>
      <c r="E17" s="62">
        <f>+IF('Series sa'!ES17&lt;&gt;'Series sa'!$ER$9,'Series sa'!ES17/'Series sa'!ER17-1,"-")</f>
        <v>-3.1292367790496156E-2</v>
      </c>
      <c r="F17" s="77">
        <f>+IF('Series sa'!ET17&lt;&gt;'Series sa'!$ER$9,'Series sa'!ET17/'Series sa'!ES17-1,"-")</f>
        <v>6.3735244208771302E-3</v>
      </c>
      <c r="G17" s="61">
        <f>+IF('Series sa'!EU17&lt;&gt;'Series sa'!$ER$9,'Series sa'!EU17/'Series sa'!ET17-1,"-")</f>
        <v>2.1361396893382123E-2</v>
      </c>
      <c r="H17" s="81">
        <f>+IF('Series sa'!EV17&lt;&gt;'Series sa'!$ER$9,'Series sa'!EV17/'Series sa'!EU17-1,"-")</f>
        <v>-1.6354067951922402E-2</v>
      </c>
      <c r="I17" s="62">
        <f>+IF('Series sa'!EW17&lt;&gt;'Series sa'!$ER$9,'Series sa'!EW17/'Series sa'!EV17-1,"-")</f>
        <v>-3.2503155113168369E-2</v>
      </c>
      <c r="J17" s="62">
        <f>+IF('Series sa'!EX17&lt;&gt;'Series sa'!$ER$9,'Series sa'!EX17/'Series sa'!EW17-1,"-")</f>
        <v>-1.3765463741353012E-2</v>
      </c>
      <c r="K17" s="62">
        <f>+IF('Series sa'!EY17&lt;&gt;'Series sa'!$ER$9,'Series sa'!EY17/'Series sa'!EX17-1,"-")</f>
        <v>-4.038614809027119E-3</v>
      </c>
      <c r="L17" s="62">
        <f>+IF('Series sa'!EZ17&lt;&gt;'Series sa'!$ER$9,'Series sa'!EZ17/'Series sa'!EY17-1,"-")</f>
        <v>7.5589993025337199E-2</v>
      </c>
      <c r="M17" s="62">
        <f>+IF('Series sa'!FA17&lt;&gt;'Series sa'!$ER$9,'Series sa'!FA17/'Series sa'!EZ17-1,"-")</f>
        <v>-2.7531075874538624E-2</v>
      </c>
      <c r="N17" s="62">
        <f>+IF('Series sa'!FB17&lt;&gt;'Series sa'!$ER$9,'Series sa'!FB17/'Series sa'!FA17-1,"-")</f>
        <v>5.4671313414742073E-2</v>
      </c>
      <c r="O17" s="62">
        <f>+IF('Series sa'!FC17&lt;&gt;'Series sa'!$ER$9,'Series sa'!FC17/'Series sa'!FB17-1,"-")</f>
        <v>-2.9553495704334076E-2</v>
      </c>
      <c r="P17" s="62">
        <f>+IF('Series sa'!FD17&lt;&gt;'Series sa'!$ER$9,'Series sa'!FD17/'Series sa'!FC17-1,"-")</f>
        <v>-4.2036900736461713E-2</v>
      </c>
      <c r="Q17" s="78">
        <f>+IF('Series sa'!FE17&lt;&gt;'Series sa'!$ER$9,'Series sa'!FE17/'Series sa'!FD17-1,"-")</f>
        <v>0.11287382563451009</v>
      </c>
      <c r="R17" s="21">
        <f>+IF('Series sa'!FF17&lt;&gt;'Series sa'!$ER$9,'Series sa'!FF17/'Series sa'!FE17-1,"-")</f>
        <v>1.5789625989193867E-2</v>
      </c>
      <c r="S17" s="21">
        <f>+IF('Series sa'!FG17&lt;&gt;'Series sa'!$ER$9,'Series sa'!FG17/'Series sa'!FF17-1,"-")</f>
        <v>2.0466149617457408E-3</v>
      </c>
      <c r="T17" s="21">
        <f>+IF('Series sa'!FH17&lt;&gt;'Series sa'!$ER$9,'Series sa'!FH17/'Series sa'!FG17-1,"-")</f>
        <v>1.3721573745857363E-3</v>
      </c>
      <c r="U17" s="21">
        <f>+IF('Series sa'!FI17&lt;&gt;'Series sa'!$ER$9,'Series sa'!FI17/'Series sa'!FH17-1,"-")</f>
        <v>6.4645475600159541E-2</v>
      </c>
      <c r="V17" s="21">
        <f>+IF('Series sa'!FJ17&lt;&gt;'Series sa'!$ER$9,'Series sa'!FJ17/'Series sa'!FI17-1,"-")</f>
        <v>-5.1535680459804167E-2</v>
      </c>
      <c r="W17" s="21">
        <f>+IF('Series sa'!FK17&lt;&gt;'Series sa'!$ER$9,'Series sa'!FK17/'Series sa'!FJ17-1,"-")</f>
        <v>0.10010530183246313</v>
      </c>
      <c r="X17" s="21">
        <f>+IF('Series sa'!FL17&lt;&gt;'Series sa'!$ER$9,'Series sa'!FL17/'Series sa'!FK17-1,"-")</f>
        <v>1.6758490136167703E-2</v>
      </c>
      <c r="Y17" s="21">
        <f>+IF('Series sa'!FM17&lt;&gt;'Series sa'!$ER$9,'Series sa'!FM17/'Series sa'!FL17-1,"-")</f>
        <v>4.193871250574488E-2</v>
      </c>
      <c r="Z17" s="21">
        <f>+IF('Series sa'!FN17&lt;&gt;'Series sa'!$ER$9,'Series sa'!FN17/'Series sa'!FM17-1,"-")</f>
        <v>-2.9063601607580924E-2</v>
      </c>
      <c r="AA17" s="21">
        <f>+IF('Series sa'!FO17&lt;&gt;'Series sa'!$ER$9,'Series sa'!FO17/'Series sa'!FN17-1,"-")</f>
        <v>-2.7538883587026053E-2</v>
      </c>
      <c r="AB17" s="21">
        <f>+IF('Series sa'!FP17&lt;&gt;'Series sa'!$ER$9,'Series sa'!FP17/'Series sa'!FO17-1,"-")</f>
        <v>-2.3369355879393816E-2</v>
      </c>
      <c r="AC17" s="21">
        <f>+IF('Series sa'!FQ17&lt;&gt;'Series sa'!$ER$9,'Series sa'!FQ17/'Series sa'!FP17-1,"-")</f>
        <v>3.4836036566948003E-2</v>
      </c>
      <c r="AD17" s="21">
        <f>+IF('Series sa'!FR17&lt;&gt;'Series sa'!$ER$9,'Series sa'!FR17/'Series sa'!FQ17-1,"-")</f>
        <v>-3.8459740597138747E-3</v>
      </c>
      <c r="AE17" s="21">
        <f>+IF('Series sa'!FS17&lt;&gt;'Series sa'!$ER$9,'Series sa'!FS17/'Series sa'!FR17-1,"-")</f>
        <v>-8.2245946278048376E-2</v>
      </c>
      <c r="AF17" s="21">
        <f>+IF('Series sa'!FT17&lt;&gt;'Series sa'!$ER$9,'Series sa'!FT17/'Series sa'!FS17-1,"-")</f>
        <v>-9.9577819111157484E-2</v>
      </c>
      <c r="AG17" s="21">
        <f>+IF('Series sa'!FU17&lt;&gt;'Series sa'!$ER$9,'Series sa'!FU17/'Series sa'!FT17-1,"-")</f>
        <v>6.8079072372311256E-2</v>
      </c>
      <c r="AH17" s="21">
        <f>+IF('Series sa'!FV17&lt;&gt;'Series sa'!$ER$9,'Series sa'!FV17/'Series sa'!FU17-1,"-")</f>
        <v>-1.8485076458631289E-2</v>
      </c>
      <c r="AI17" s="21">
        <f>+IF('Series sa'!FW17&lt;&gt;'Series sa'!$ER$9,'Series sa'!FW17/'Series sa'!FV17-1,"-")</f>
        <v>-0.13028070584752616</v>
      </c>
      <c r="AJ17" s="21">
        <f>+IF('Series sa'!FX17&lt;&gt;'Series sa'!$ER$9,'Series sa'!FX17/'Series sa'!FW17-1,"-")</f>
        <v>-2.632984495577495E-2</v>
      </c>
      <c r="AK17" s="21">
        <f>+IF('Series sa'!FY17&lt;&gt;'Series sa'!$ER$9,'Series sa'!FY17/'Series sa'!FX17-1,"-")</f>
        <v>-5.6880514294236573E-2</v>
      </c>
      <c r="AL17" s="21">
        <f>+IF('Series sa'!FZ17&lt;&gt;'Series sa'!$ER$9,'Series sa'!FZ17/'Series sa'!FY17-1,"-")</f>
        <v>5.965043694028771E-2</v>
      </c>
      <c r="AM17" s="21">
        <f>+IF('Series sa'!GA17&lt;&gt;'Series sa'!$ER$9,'Series sa'!GA17/'Series sa'!FZ17-1,"-")</f>
        <v>-1.3776081552823283E-2</v>
      </c>
      <c r="AN17" s="21">
        <f>+IF('Series sa'!GB17&lt;&gt;'Series sa'!$ER$9,'Series sa'!GB17/'Series sa'!GA17-1,"-")</f>
        <v>4.3923582121329074E-2</v>
      </c>
      <c r="AO17" s="21">
        <f>+IF('Series sa'!GC17&lt;&gt;'Series sa'!$ER$9,'Series sa'!GC17/'Series sa'!GB17-1,"-")</f>
        <v>-9.3773934971697614E-2</v>
      </c>
      <c r="AP17" s="21">
        <f>+IF('Series sa'!GD17&lt;&gt;'Series sa'!$ER$9,'Series sa'!GD17/'Series sa'!GC17-1,"-")</f>
        <v>1.5012613087056481E-2</v>
      </c>
      <c r="AQ17" s="21">
        <f>+IF('Series sa'!GE17&lt;&gt;'Series sa'!$ER$9,'Series sa'!GE17/'Series sa'!GD17-1,"-")</f>
        <v>2.3413742133895354E-2</v>
      </c>
      <c r="AR17" s="21">
        <f>+IF('Series sa'!GF17&lt;&gt;'Series sa'!$ER$9,'Series sa'!GF17/'Series sa'!GE17-1,"-")</f>
        <v>-1.2701608925505314E-2</v>
      </c>
      <c r="AS17" s="21">
        <f>+IF('Series sa'!GG17&lt;&gt;'Series sa'!$ER$9,'Series sa'!GG17/'Series sa'!GF17-1,"-")</f>
        <v>2.9743560944845981E-2</v>
      </c>
      <c r="AT17" s="21">
        <f>+IF('Series sa'!GH17&lt;&gt;'Series sa'!$ER$9,'Series sa'!GH17/'Series sa'!GG17-1,"-")</f>
        <v>-3.1098482492545543E-2</v>
      </c>
      <c r="AU17" s="21">
        <f>+IF('Series sa'!GI17&lt;&gt;'Series sa'!$ER$9,'Series sa'!GI17/'Series sa'!GH17-1,"-")</f>
        <v>-5.2500232930899116E-2</v>
      </c>
      <c r="AV17" s="21">
        <f>+IF('Series sa'!GJ17&lt;&gt;'Series sa'!$ER$9,'Series sa'!GJ17/'Series sa'!GI17-1,"-")</f>
        <v>2.0468002177305156E-2</v>
      </c>
      <c r="AW17" s="21">
        <f>+IF('Series sa'!GK17&lt;&gt;'Series sa'!$ER$9,'Series sa'!GK17/'Series sa'!GJ17-1,"-")</f>
        <v>-0.10673290445137695</v>
      </c>
      <c r="AX17" s="21">
        <f>+IF('Series sa'!GL17&lt;&gt;'Series sa'!$ER$9,'Series sa'!GL17/'Series sa'!GK17-1,"-")</f>
        <v>-3.1799094995704991E-2</v>
      </c>
      <c r="AY17" s="21">
        <f>+IF('Series sa'!GM17&lt;&gt;'Series sa'!$ER$9,'Series sa'!GM17/'Series sa'!GL17-1,"-")</f>
        <v>9.9588322646334992E-2</v>
      </c>
      <c r="AZ17" s="21">
        <f>+IF('Series sa'!GN17&lt;&gt;'Series sa'!$ER$9,'Series sa'!GN17/'Series sa'!GM17-1,"-")</f>
        <v>-1.8996477686006652E-2</v>
      </c>
      <c r="BA17" s="21">
        <f>+IF('Series sa'!GO17&lt;&gt;'Series sa'!$ER$9,'Series sa'!GO17/'Series sa'!GN17-1,"-")</f>
        <v>-0.16320778551527038</v>
      </c>
      <c r="BB17" s="21">
        <f>+IF('Series sa'!GP17&lt;&gt;'Series sa'!$ER$9,'Series sa'!GP17/'Series sa'!GO17-1,"-")</f>
        <v>-6.8031656634845339E-2</v>
      </c>
      <c r="BC17" s="21">
        <f>+IF('Series sa'!GQ17&lt;&gt;'Series sa'!$ER$9,'Series sa'!GQ17/'Series sa'!GP17-1,"-")</f>
        <v>0.11681932664187</v>
      </c>
      <c r="BD17" s="21">
        <f>+IF('Series sa'!GR17&lt;&gt;'Series sa'!$ER$9,'Series sa'!GR17/'Series sa'!GQ17-1,"-")</f>
        <v>-6.0463866335460636E-3</v>
      </c>
      <c r="BE17" s="21">
        <f>+IF('Series sa'!GS17&lt;&gt;'Series sa'!$ER$9,'Series sa'!GS17/'Series sa'!GR17-1,"-")</f>
        <v>-3.148788155498794E-3</v>
      </c>
      <c r="BF17" s="21">
        <f>+IF('Series sa'!GT17&lt;&gt;'Series sa'!$ER$9,'Series sa'!GT17/'Series sa'!GS17-1,"-")</f>
        <v>9.5170576583800681E-2</v>
      </c>
      <c r="BG17" s="21">
        <f>+IF('Series sa'!GU17&lt;&gt;'Series sa'!$ER$9,'Series sa'!GU17/'Series sa'!GT17-1,"-")</f>
        <v>0.10300960030622575</v>
      </c>
      <c r="BH17" s="21">
        <f>+IF('Series sa'!GV17&lt;&gt;'Series sa'!$ER$9,'Series sa'!GV17/'Series sa'!GU17-1,"-")</f>
        <v>1.4907963142377412E-2</v>
      </c>
      <c r="BI17" s="21">
        <f>+IF('Series sa'!GW17&lt;&gt;'Series sa'!$ER$9,'Series sa'!GW17/'Series sa'!GV17-1,"-")</f>
        <v>0.12361937318946259</v>
      </c>
      <c r="BJ17" s="21">
        <f>+IF('Series sa'!GX17&lt;&gt;'Series sa'!$ER$9,'Series sa'!GX17/'Series sa'!GW17-1,"-")</f>
        <v>-1.950797055718001E-2</v>
      </c>
      <c r="BK17" s="21">
        <f>+IF('Series sa'!GY17&lt;&gt;'Series sa'!$ER$9,'Series sa'!GY17/'Series sa'!GX17-1,"-")</f>
        <v>2.772831050150204E-2</v>
      </c>
      <c r="BL17" s="21">
        <f>+IF('Series sa'!GZ17&lt;&gt;'Series sa'!$ER$9,'Series sa'!GZ17/'Series sa'!GY17-1,"-")</f>
        <v>-2.4713602443347749E-2</v>
      </c>
      <c r="BM17" s="21">
        <f>+IF('Series sa'!HA17&lt;&gt;'Series sa'!$ER$9,'Series sa'!HA17/'Series sa'!GZ17-1,"-")</f>
        <v>0.14800602585063816</v>
      </c>
      <c r="BN17" s="21">
        <f>+IF('Series sa'!HB17&lt;&gt;'Series sa'!$ER$9,'Series sa'!HB17/'Series sa'!HA17-1,"-")</f>
        <v>-0.13167801210765395</v>
      </c>
      <c r="BO17" s="21">
        <f>+IF('Series sa'!HC17&lt;&gt;'Series sa'!$ER$9,'Series sa'!HC17/'Series sa'!HB17-1,"-")</f>
        <v>6.6492040580206302E-2</v>
      </c>
      <c r="BP17" s="21">
        <f>+IF('Series sa'!HD17&lt;&gt;'Series sa'!$ER$9,'Series sa'!HD17/'Series sa'!HC17-1,"-")</f>
        <v>2.943039816513271E-2</v>
      </c>
      <c r="BQ17" s="21">
        <f>+IF('Series sa'!HE17&lt;&gt;'Series sa'!$ER$9,'Series sa'!HE17/'Series sa'!HD17-1,"-")</f>
        <v>-3.8335771181777001E-2</v>
      </c>
      <c r="BR17" s="21">
        <f>+IF('Series sa'!HF17&lt;&gt;'Series sa'!$ER$9,'Series sa'!HF17/'Series sa'!HE17-1,"-")</f>
        <v>-2.1026200050470401E-2</v>
      </c>
      <c r="BS17" s="21">
        <f>+IF('Series sa'!HG17&lt;&gt;'Series sa'!$ER$9,'Series sa'!HG17/'Series sa'!HF17-1,"-")</f>
        <v>2.2025955937687858E-2</v>
      </c>
      <c r="BT17" s="21">
        <f>+IF('Series sa'!HH17&lt;&gt;'Series sa'!$ER$9,'Series sa'!HH17/'Series sa'!HG17-1,"-")</f>
        <v>-5.6681864632609491E-3</v>
      </c>
      <c r="BU17" s="21">
        <f>+IF('Series sa'!HI17&lt;&gt;'Series sa'!$ER$9,'Series sa'!HI17/'Series sa'!HH17-1,"-")</f>
        <v>6.7542291051024383E-2</v>
      </c>
      <c r="BV17" s="21">
        <f>+IF('Series sa'!HJ17&lt;&gt;'Series sa'!$ER$9,'Series sa'!HJ17/'Series sa'!HI17-1,"-")</f>
        <v>0.1840513381803226</v>
      </c>
      <c r="BW17" s="21">
        <f>+IF('Series sa'!HK17&lt;&gt;'Series sa'!$ER$9,'Series sa'!HK17/'Series sa'!HJ17-1,"-")</f>
        <v>-9.962958479236228E-2</v>
      </c>
      <c r="BX17" s="21">
        <f>+IF('Series sa'!HL17&lt;&gt;'Series sa'!$ER$9,'Series sa'!HL17/'Series sa'!HK17-1,"-")</f>
        <v>4.6171722918447511E-2</v>
      </c>
      <c r="BY17" s="21">
        <f>+IF('Series sa'!HM17&lt;&gt;'Series sa'!$ER$9,'Series sa'!HM17/'Series sa'!HL17-1,"-")</f>
        <v>2.2401617384091521E-2</v>
      </c>
      <c r="BZ17" s="21">
        <f>+IF('Series sa'!HN17&lt;&gt;'Series sa'!$ER$9,'Series sa'!HN17/'Series sa'!HM17-1,"-")</f>
        <v>1.2620285109645968E-2</v>
      </c>
      <c r="CA17" s="21">
        <f>+IF('Series sa'!HO17&lt;&gt;'Series sa'!$ER$9,'Series sa'!HO17/'Series sa'!HN17-1,"-")</f>
        <v>-5.6910816703643841E-2</v>
      </c>
      <c r="CB17" s="21">
        <f>+IF('Series sa'!HP17&lt;&gt;'Series sa'!$ER$9,'Series sa'!HP17/'Series sa'!HO17-1,"-")</f>
        <v>2.5222018131754842E-2</v>
      </c>
      <c r="CC17" s="21">
        <f>+IF('Series sa'!HQ17&lt;&gt;'Series sa'!$ER$9,'Series sa'!HQ17/'Series sa'!HP17-1,"-")</f>
        <v>-9.9550583040739493E-3</v>
      </c>
      <c r="CD17" s="21">
        <f>+IF('Series sa'!HR17&lt;&gt;'Series sa'!$ER$9,'Series sa'!HR17/'Series sa'!HQ17-1,"-")</f>
        <v>-6.2088367231645125E-2</v>
      </c>
      <c r="CE17" s="21">
        <f>+IF('Series sa'!HS17&lt;&gt;'Series sa'!$ER$9,'Series sa'!HS17/'Series sa'!HR17-1,"-")</f>
        <v>-2.4086476199237206E-2</v>
      </c>
      <c r="CF17" s="21">
        <f>+IF('Series sa'!HT17&lt;&gt;'Series sa'!$ER$9,'Series sa'!HT17/'Series sa'!HS17-1,"-")</f>
        <v>-2.8131113986240575E-3</v>
      </c>
      <c r="CG17" s="21">
        <f>+IF('Series sa'!HU17&lt;&gt;'Series sa'!$ER$9,'Series sa'!HU17/'Series sa'!HT17-1,"-")</f>
        <v>-1.1582370606725179E-2</v>
      </c>
      <c r="CH17" s="21">
        <f>+IF('Series sa'!HV17&lt;&gt;'Series sa'!$ER$9,'Series sa'!HV17/'Series sa'!HU17-1,"-")</f>
        <v>-1.7963794794607746E-2</v>
      </c>
      <c r="CI17" s="21">
        <f>+IF('Series sa'!HW17&lt;&gt;'Series sa'!$ER$9,'Series sa'!HW17/'Series sa'!HV17-1,"-")</f>
        <v>2.2432024786476878E-2</v>
      </c>
      <c r="CJ17" s="21">
        <f>+IF('Series sa'!HX17&lt;&gt;'Series sa'!$ER$9,'Series sa'!HX17/'Series sa'!HW17-1,"-")</f>
        <v>-2.3068038149040904E-2</v>
      </c>
      <c r="CK17" s="21">
        <f>+IF('Series sa'!HY17&lt;&gt;'Series sa'!$ER$9,'Series sa'!HY17/'Series sa'!HX17-1,"-")</f>
        <v>8.3982086472704331E-2</v>
      </c>
      <c r="CL17" s="21">
        <f>+IF('Series sa'!HZ17&lt;&gt;'Series sa'!$ER$9,'Series sa'!HZ17/'Series sa'!HY17-1,"-")</f>
        <v>3.0036078838786118E-2</v>
      </c>
      <c r="CM17" s="21">
        <f>+IF('Series sa'!IA17&lt;&gt;'Series sa'!$ER$9,'Series sa'!IA17/'Series sa'!HZ17-1,"-")</f>
        <v>1.1008171006963163E-2</v>
      </c>
      <c r="CN17" s="21">
        <f>+IF('Series sa'!IB17&lt;&gt;'Series sa'!$ER$9,'Series sa'!IB17/'Series sa'!IA17-1,"-")</f>
        <v>-4.9037960806639691E-2</v>
      </c>
      <c r="CO17" s="21">
        <f>+IF('Series sa'!IC17&lt;&gt;'Series sa'!$ER$9,'Series sa'!IC17/'Series sa'!IB17-1,"-")</f>
        <v>1.4943912431406581E-3</v>
      </c>
      <c r="CP17" s="21">
        <f>+IF('Series sa'!ID17&lt;&gt;'Series sa'!$ER$9,'Series sa'!ID17/'Series sa'!IC17-1,"-")</f>
        <v>2.0715841618918152E-2</v>
      </c>
      <c r="CQ17" s="21">
        <f>+IF('Series sa'!IE17&lt;&gt;'Series sa'!$ER$9,'Series sa'!IE17/'Series sa'!ID17-1,"-")</f>
        <v>-6.0540518254648124E-4</v>
      </c>
      <c r="CR17" s="21">
        <f>+IF('Series sa'!IF17&lt;&gt;'Series sa'!$ER$9,'Series sa'!IF17/'Series sa'!IE17-1,"-")</f>
        <v>-5.5526283382173913E-2</v>
      </c>
      <c r="CS17" s="21">
        <f>+IF('Series sa'!IG17&lt;&gt;'Series sa'!$ER$9,'Series sa'!IG17/'Series sa'!IF17-1,"-")</f>
        <v>-4.3025628784295722E-2</v>
      </c>
      <c r="CT17" s="21">
        <f>+IF('Series sa'!IH17&lt;&gt;'Series sa'!$ER$9,'Series sa'!IH17/'Series sa'!IG17-1,"-")</f>
        <v>-0.11861033864155579</v>
      </c>
      <c r="CU17" s="21">
        <f>+IF('Series sa'!II17&lt;&gt;'Series sa'!$ER$9,'Series sa'!II17/'Series sa'!IH17-1,"-")</f>
        <v>-6.5089595265702682E-3</v>
      </c>
      <c r="CV17" s="21">
        <f>+IF('Series sa'!IJ17&lt;&gt;'Series sa'!$ER$9,'Series sa'!IJ17/'Series sa'!II17-1,"-")</f>
        <v>-1.671600765367065E-2</v>
      </c>
      <c r="CW17" s="21">
        <f>+IF('Series sa'!IK17&lt;&gt;'Series sa'!$ER$9,'Series sa'!IK17/'Series sa'!IJ17-1,"-")</f>
        <v>-1.6295198628902163E-2</v>
      </c>
      <c r="CX17" s="21">
        <f>+IF('Series sa'!IL17&lt;&gt;'Series sa'!$ER$9,'Series sa'!IL17/'Series sa'!IK17-1,"-")</f>
        <v>-1.2551743905502399E-2</v>
      </c>
      <c r="CY17" s="21">
        <f>+IF('Series sa'!IM17&lt;&gt;'Series sa'!$ER$9,'Series sa'!IM17/'Series sa'!IL17-1,"-")</f>
        <v>-2.5941801592365477E-2</v>
      </c>
      <c r="CZ17" s="21">
        <f>+IF('Series sa'!IN17&lt;&gt;'Series sa'!$ER$9,'Series sa'!IN17/'Series sa'!IM17-1,"-")</f>
        <v>-3.7285864889738618E-2</v>
      </c>
      <c r="DA17" s="21">
        <f>+IF('Series sa'!IO17&lt;&gt;'Series sa'!$ER$9,'Series sa'!IO17/'Series sa'!IN17-1,"-")</f>
        <v>0.13899820966180298</v>
      </c>
      <c r="DB17" s="21">
        <f>+IF('Series sa'!IP17&lt;&gt;'Series sa'!$ER$9,'Series sa'!IP17/'Series sa'!IO17-1,"-")</f>
        <v>-0.12605022193598869</v>
      </c>
      <c r="DC17" s="21">
        <f>+IF('Series sa'!IQ17&lt;&gt;'Series sa'!$ER$9,'Series sa'!IQ17/'Series sa'!IP17-1,"-")</f>
        <v>0.30645252348765117</v>
      </c>
      <c r="DD17" s="21">
        <f>+IF('Series sa'!IR17&lt;&gt;'Series sa'!$ER$9,'Series sa'!IR17/'Series sa'!IQ17-1,"-")</f>
        <v>1.7029905276621182E-2</v>
      </c>
      <c r="DE17" s="21">
        <f>+IF('Series sa'!IS17&lt;&gt;'Series sa'!$ER$9,'Series sa'!IS17/'Series sa'!IR17-1,"-")</f>
        <v>9.6584972590640916E-4</v>
      </c>
      <c r="DF17" s="21">
        <f>+IF('Series sa'!IT17&lt;&gt;'Series sa'!$ER$9,'Series sa'!IT17/'Series sa'!IS17-1,"-")</f>
        <v>0.10308254389438098</v>
      </c>
      <c r="DG17" s="21">
        <f>+IF('Series sa'!IU17&lt;&gt;'Series sa'!$ER$9,'Series sa'!IU17/'Series sa'!IT17-1,"-")</f>
        <v>4.6062131379869919E-2</v>
      </c>
      <c r="DH17" s="21">
        <f>+IF('Series sa'!IV17&lt;&gt;'Series sa'!$ER$9,'Series sa'!IV17/'Series sa'!IU17-1,"-")</f>
        <v>0.13226324077034635</v>
      </c>
      <c r="DI17" s="21">
        <f>+IF('Series sa'!IW17&lt;&gt;'Series sa'!$ER$9,'Series sa'!IW17/'Series sa'!IV17-1,"-")</f>
        <v>-0.10697677124394789</v>
      </c>
      <c r="DJ17" s="21">
        <f>+IF('Series sa'!IX17&lt;&gt;'Series sa'!$ER$9,'Series sa'!IX17/'Series sa'!IW17-1,"-")</f>
        <v>1.432990794414768E-2</v>
      </c>
      <c r="DK17" s="4"/>
      <c r="DL17" s="21">
        <f>+'Series sa'!JJ17</f>
        <v>0.16924888646365255</v>
      </c>
      <c r="DM17" s="21">
        <f>+'Series sa'!JK17</f>
        <v>-2.1161786943373784E-2</v>
      </c>
    </row>
    <row r="18" spans="1:117" ht="18">
      <c r="A18" s="117"/>
      <c r="B18" s="67" t="s">
        <v>24</v>
      </c>
      <c r="C18" s="82">
        <f>+IF('Series sa'!EQ18&lt;&gt;'Series sa'!$ER$9,'Series sa'!EQ18/'Series sa'!EP18-1,"-")</f>
        <v>0.27852532300024202</v>
      </c>
      <c r="D18" s="83">
        <f>+IF('Series sa'!ER18&lt;&gt;'Series sa'!$ER$9,'Series sa'!ER18/'Series sa'!EQ18-1,"-")</f>
        <v>4.4957171001291707E-2</v>
      </c>
      <c r="E18" s="82">
        <f>+IF('Series sa'!ES18&lt;&gt;'Series sa'!$ER$9,'Series sa'!ES18/'Series sa'!ER18-1,"-")</f>
        <v>-3.9227069025453698E-2</v>
      </c>
      <c r="F18" s="83">
        <f>+IF('Series sa'!ET18&lt;&gt;'Series sa'!$ER$9,'Series sa'!ET18/'Series sa'!ES18-1,"-")</f>
        <v>-1.5812449929097472E-2</v>
      </c>
      <c r="G18" s="82">
        <f>+IF('Series sa'!EU18&lt;&gt;'Series sa'!$ER$9,'Series sa'!EU18/'Series sa'!ET18-1,"-")</f>
        <v>1.1066392365362665E-2</v>
      </c>
      <c r="H18" s="82">
        <f>+IF('Series sa'!EV18&lt;&gt;'Series sa'!$ER$9,'Series sa'!EV18/'Series sa'!EU18-1,"-")</f>
        <v>-2.0873158971200123E-2</v>
      </c>
      <c r="I18" s="83">
        <f>+IF('Series sa'!EW18&lt;&gt;'Series sa'!$ER$9,'Series sa'!EW18/'Series sa'!EV18-1,"-")</f>
        <v>-4.7343956367418172E-2</v>
      </c>
      <c r="J18" s="82">
        <f>+IF('Series sa'!EX18&lt;&gt;'Series sa'!$ER$9,'Series sa'!EX18/'Series sa'!EW18-1,"-")</f>
        <v>0.10305827978074578</v>
      </c>
      <c r="K18" s="83">
        <f>+IF('Series sa'!EY18&lt;&gt;'Series sa'!$ER$9,'Series sa'!EY18/'Series sa'!EX18-1,"-")</f>
        <v>-8.2381963792278468E-2</v>
      </c>
      <c r="L18" s="83">
        <f>+IF('Series sa'!EZ18&lt;&gt;'Series sa'!$ER$9,'Series sa'!EZ18/'Series sa'!EY18-1,"-")</f>
        <v>-6.1081377382189994E-2</v>
      </c>
      <c r="M18" s="83">
        <f>+IF('Series sa'!FA18&lt;&gt;'Series sa'!$ER$9,'Series sa'!FA18/'Series sa'!EZ18-1,"-")</f>
        <v>0.14770519979674512</v>
      </c>
      <c r="N18" s="83">
        <f>+IF('Series sa'!FB18&lt;&gt;'Series sa'!$ER$9,'Series sa'!FB18/'Series sa'!FA18-1,"-")</f>
        <v>2.5656714585933216E-3</v>
      </c>
      <c r="O18" s="82">
        <f>+IF('Series sa'!FC18&lt;&gt;'Series sa'!$ER$9,'Series sa'!FC18/'Series sa'!FB18-1,"-")</f>
        <v>-7.0261701901691564E-3</v>
      </c>
      <c r="P18" s="83">
        <f>+IF('Series sa'!FD18&lt;&gt;'Series sa'!$ER$9,'Series sa'!FD18/'Series sa'!FC18-1,"-")</f>
        <v>-6.7778633227071006E-2</v>
      </c>
      <c r="Q18" s="84">
        <f>+IF('Series sa'!FE18&lt;&gt;'Series sa'!$ER$9,'Series sa'!FE18/'Series sa'!FD18-1,"-")</f>
        <v>3.1943552283474785E-2</v>
      </c>
      <c r="R18" s="30">
        <f>+IF('Series sa'!FF18&lt;&gt;'Series sa'!$ER$9,'Series sa'!FF18/'Series sa'!FE18-1,"-")</f>
        <v>5.4258766196149111E-3</v>
      </c>
      <c r="S18" s="30">
        <f>+IF('Series sa'!FG18&lt;&gt;'Series sa'!$ER$9,'Series sa'!FG18/'Series sa'!FF18-1,"-")</f>
        <v>-1.7356433111961E-2</v>
      </c>
      <c r="T18" s="30">
        <f>+IF('Series sa'!FH18&lt;&gt;'Series sa'!$ER$9,'Series sa'!FH18/'Series sa'!FG18-1,"-")</f>
        <v>2.3182847652478911E-2</v>
      </c>
      <c r="U18" s="30">
        <f>+IF('Series sa'!FI18&lt;&gt;'Series sa'!$ER$9,'Series sa'!FI18/'Series sa'!FH18-1,"-")</f>
        <v>3.5901876516727826E-2</v>
      </c>
      <c r="V18" s="30">
        <f>+IF('Series sa'!FJ18&lt;&gt;'Series sa'!$ER$9,'Series sa'!FJ18/'Series sa'!FI18-1,"-")</f>
        <v>-2.5152158200822172E-2</v>
      </c>
      <c r="W18" s="30">
        <f>+IF('Series sa'!FK18&lt;&gt;'Series sa'!$ER$9,'Series sa'!FK18/'Series sa'!FJ18-1,"-")</f>
        <v>5.9130018782973748E-2</v>
      </c>
      <c r="X18" s="30">
        <f>+IF('Series sa'!FL18&lt;&gt;'Series sa'!$ER$9,'Series sa'!FL18/'Series sa'!FK18-1,"-")</f>
        <v>-5.4368898630650753E-2</v>
      </c>
      <c r="Y18" s="30">
        <f>+IF('Series sa'!FM18&lt;&gt;'Series sa'!$ER$9,'Series sa'!FM18/'Series sa'!FL18-1,"-")</f>
        <v>-4.7072731496404674E-2</v>
      </c>
      <c r="Z18" s="30">
        <f>+IF('Series sa'!FN18&lt;&gt;'Series sa'!$ER$9,'Series sa'!FN18/'Series sa'!FM18-1,"-")</f>
        <v>1.2586326977008788E-2</v>
      </c>
      <c r="AA18" s="30">
        <f>+IF('Series sa'!FO18&lt;&gt;'Series sa'!$ER$9,'Series sa'!FO18/'Series sa'!FN18-1,"-")</f>
        <v>8.7898643647990271E-2</v>
      </c>
      <c r="AB18" s="30">
        <f>+IF('Series sa'!FP18&lt;&gt;'Series sa'!$ER$9,'Series sa'!FP18/'Series sa'!FO18-1,"-")</f>
        <v>-4.1862507784439562E-2</v>
      </c>
      <c r="AC18" s="30">
        <f>+IF('Series sa'!FQ18&lt;&gt;'Series sa'!$ER$9,'Series sa'!FQ18/'Series sa'!FP18-1,"-")</f>
        <v>7.7958567516661637E-2</v>
      </c>
      <c r="AD18" s="30">
        <f>+IF('Series sa'!FR18&lt;&gt;'Series sa'!$ER$9,'Series sa'!FR18/'Series sa'!FQ18-1,"-")</f>
        <v>-0.11028730672751785</v>
      </c>
      <c r="AE18" s="30">
        <f>+IF('Series sa'!FS18&lt;&gt;'Series sa'!$ER$9,'Series sa'!FS18/'Series sa'!FR18-1,"-")</f>
        <v>-0.1925135638034956</v>
      </c>
      <c r="AF18" s="30">
        <f>+IF('Series sa'!FT18&lt;&gt;'Series sa'!$ER$9,'Series sa'!FT18/'Series sa'!FS18-1,"-")</f>
        <v>0.17542695084809923</v>
      </c>
      <c r="AG18" s="30">
        <f>+IF('Series sa'!FU18&lt;&gt;'Series sa'!$ER$9,'Series sa'!FU18/'Series sa'!FT18-1,"-")</f>
        <v>1.4408102377736487E-2</v>
      </c>
      <c r="AH18" s="30">
        <f>+IF('Series sa'!FV18&lt;&gt;'Series sa'!$ER$9,'Series sa'!FV18/'Series sa'!FU18-1,"-")</f>
        <v>1.1988997320342198E-2</v>
      </c>
      <c r="AI18" s="30">
        <f>+IF('Series sa'!FW18&lt;&gt;'Series sa'!$ER$9,'Series sa'!FW18/'Series sa'!FV18-1,"-")</f>
        <v>-5.2658469758254389E-3</v>
      </c>
      <c r="AJ18" s="30">
        <f>+IF('Series sa'!FX18&lt;&gt;'Series sa'!$ER$9,'Series sa'!FX18/'Series sa'!FW18-1,"-")</f>
        <v>8.9350573478387485E-2</v>
      </c>
      <c r="AK18" s="30">
        <f>+IF('Series sa'!FY18&lt;&gt;'Series sa'!$ER$9,'Series sa'!FY18/'Series sa'!FX18-1,"-")</f>
        <v>6.3135309773107329E-2</v>
      </c>
      <c r="AL18" s="30">
        <f>+IF('Series sa'!FZ18&lt;&gt;'Series sa'!$ER$9,'Series sa'!FZ18/'Series sa'!FY18-1,"-")</f>
        <v>5.595402073473621E-2</v>
      </c>
      <c r="AM18" s="30">
        <f>+IF('Series sa'!GA18&lt;&gt;'Series sa'!$ER$9,'Series sa'!GA18/'Series sa'!FZ18-1,"-")</f>
        <v>-8.2653337943793148E-2</v>
      </c>
      <c r="AN18" s="30">
        <f>+IF('Series sa'!GB18&lt;&gt;'Series sa'!$ER$9,'Series sa'!GB18/'Series sa'!GA18-1,"-")</f>
        <v>-2.3021899393941281E-3</v>
      </c>
      <c r="AO18" s="30">
        <f>+IF('Series sa'!GC18&lt;&gt;'Series sa'!$ER$9,'Series sa'!GC18/'Series sa'!GB18-1,"-")</f>
        <v>4.091431398633194E-2</v>
      </c>
      <c r="AP18" s="30">
        <f>+IF('Series sa'!GD18&lt;&gt;'Series sa'!$ER$9,'Series sa'!GD18/'Series sa'!GC18-1,"-")</f>
        <v>-1.6700553838465915E-2</v>
      </c>
      <c r="AQ18" s="30">
        <f>+IF('Series sa'!GE18&lt;&gt;'Series sa'!$ER$9,'Series sa'!GE18/'Series sa'!GD18-1,"-")</f>
        <v>3.5135284300391589E-2</v>
      </c>
      <c r="AR18" s="30">
        <f>+IF('Series sa'!GF18&lt;&gt;'Series sa'!$ER$9,'Series sa'!GF18/'Series sa'!GE18-1,"-")</f>
        <v>-5.4246349995189624E-2</v>
      </c>
      <c r="AS18" s="30">
        <f>+IF('Series sa'!GG18&lt;&gt;'Series sa'!$ER$9,'Series sa'!GG18/'Series sa'!GF18-1,"-")</f>
        <v>6.6720565153372213E-2</v>
      </c>
      <c r="AT18" s="30">
        <f>+IF('Series sa'!GH18&lt;&gt;'Series sa'!$ER$9,'Series sa'!GH18/'Series sa'!GG18-1,"-")</f>
        <v>-3.6234912950786513E-2</v>
      </c>
      <c r="AU18" s="30">
        <f>+IF('Series sa'!GI18&lt;&gt;'Series sa'!$ER$9,'Series sa'!GI18/'Series sa'!GH18-1,"-")</f>
        <v>4.9462467983201197E-2</v>
      </c>
      <c r="AV18" s="30">
        <f>+IF('Series sa'!GJ18&lt;&gt;'Series sa'!$ER$9,'Series sa'!GJ18/'Series sa'!GI18-1,"-")</f>
        <v>2.76337803715343E-2</v>
      </c>
      <c r="AW18" s="30">
        <f>+IF('Series sa'!GK18&lt;&gt;'Series sa'!$ER$9,'Series sa'!GK18/'Series sa'!GJ18-1,"-")</f>
        <v>6.4326419260952505E-2</v>
      </c>
      <c r="AX18" s="30">
        <f>+IF('Series sa'!GL18&lt;&gt;'Series sa'!$ER$9,'Series sa'!GL18/'Series sa'!GK18-1,"-")</f>
        <v>-8.4074864554549822E-2</v>
      </c>
      <c r="AY18" s="30">
        <f>+IF('Series sa'!GM18&lt;&gt;'Series sa'!$ER$9,'Series sa'!GM18/'Series sa'!GL18-1,"-")</f>
        <v>-4.4627972623865531E-2</v>
      </c>
      <c r="AZ18" s="30">
        <f>+IF('Series sa'!GN18&lt;&gt;'Series sa'!$ER$9,'Series sa'!GN18/'Series sa'!GM18-1,"-")</f>
        <v>-3.0742681888882073E-2</v>
      </c>
      <c r="BA18" s="30">
        <f>+IF('Series sa'!GO18&lt;&gt;'Series sa'!$ER$9,'Series sa'!GO18/'Series sa'!GN18-1,"-")</f>
        <v>-0.10312518031079843</v>
      </c>
      <c r="BB18" s="30">
        <f>+IF('Series sa'!GP18&lt;&gt;'Series sa'!$ER$9,'Series sa'!GP18/'Series sa'!GO18-1,"-")</f>
        <v>-4.0195124345965283E-4</v>
      </c>
      <c r="BC18" s="30">
        <f>+IF('Series sa'!GQ18&lt;&gt;'Series sa'!$ER$9,'Series sa'!GQ18/'Series sa'!GP18-1,"-")</f>
        <v>0.10011339898373439</v>
      </c>
      <c r="BD18" s="30">
        <f>+IF('Series sa'!GR18&lt;&gt;'Series sa'!$ER$9,'Series sa'!GR18/'Series sa'!GQ18-1,"-")</f>
        <v>-3.4382067737263822E-2</v>
      </c>
      <c r="BE18" s="30">
        <f>+IF('Series sa'!GS18&lt;&gt;'Series sa'!$ER$9,'Series sa'!GS18/'Series sa'!GR18-1,"-")</f>
        <v>-2.201049545339262E-2</v>
      </c>
      <c r="BF18" s="30">
        <f>+IF('Series sa'!GT18&lt;&gt;'Series sa'!$ER$9,'Series sa'!GT18/'Series sa'!GS18-1,"-")</f>
        <v>9.1455640823265849E-3</v>
      </c>
      <c r="BG18" s="30">
        <f>+IF('Series sa'!GU18&lt;&gt;'Series sa'!$ER$9,'Series sa'!GU18/'Series sa'!GT18-1,"-")</f>
        <v>-6.5016466109027449E-2</v>
      </c>
      <c r="BH18" s="30">
        <f>+IF('Series sa'!GV18&lt;&gt;'Series sa'!$ER$9,'Series sa'!GV18/'Series sa'!GU18-1,"-")</f>
        <v>-1.6366170683182579E-2</v>
      </c>
      <c r="BI18" s="30">
        <f>+IF('Series sa'!GW18&lt;&gt;'Series sa'!$ER$9,'Series sa'!GW18/'Series sa'!GV18-1,"-")</f>
        <v>3.1023456684328155E-2</v>
      </c>
      <c r="BJ18" s="30">
        <f>+IF('Series sa'!GX18&lt;&gt;'Series sa'!$ER$9,'Series sa'!GX18/'Series sa'!GW18-1,"-")</f>
        <v>-0.18380818668580745</v>
      </c>
      <c r="BK18" s="30">
        <f>+IF('Series sa'!GY18&lt;&gt;'Series sa'!$ER$9,'Series sa'!GY18/'Series sa'!GX18-1,"-")</f>
        <v>0.42468529254231302</v>
      </c>
      <c r="BL18" s="30">
        <f>+IF('Series sa'!GZ18&lt;&gt;'Series sa'!$ER$9,'Series sa'!GZ18/'Series sa'!GY18-1,"-")</f>
        <v>-8.4114454116006931E-2</v>
      </c>
      <c r="BM18" s="30">
        <f>+IF('Series sa'!HA18&lt;&gt;'Series sa'!$ER$9,'Series sa'!HA18/'Series sa'!GZ18-1,"-")</f>
        <v>5.8007466261354113E-2</v>
      </c>
      <c r="BN18" s="30">
        <f>+IF('Series sa'!HB18&lt;&gt;'Series sa'!$ER$9,'Series sa'!HB18/'Series sa'!HA18-1,"-")</f>
        <v>3.3250539923408429E-3</v>
      </c>
      <c r="BO18" s="30">
        <f>+IF('Series sa'!HC18&lt;&gt;'Series sa'!$ER$9,'Series sa'!HC18/'Series sa'!HB18-1,"-")</f>
        <v>-3.2571011376937076E-2</v>
      </c>
      <c r="BP18" s="30">
        <f>+IF('Series sa'!HD18&lt;&gt;'Series sa'!$ER$9,'Series sa'!HD18/'Series sa'!HC18-1,"-")</f>
        <v>8.3551729496317062E-2</v>
      </c>
      <c r="BQ18" s="30">
        <f>+IF('Series sa'!HE18&lt;&gt;'Series sa'!$ER$9,'Series sa'!HE18/'Series sa'!HD18-1,"-")</f>
        <v>-1.4504584964152301E-2</v>
      </c>
      <c r="BR18" s="30">
        <f>+IF('Series sa'!HF18&lt;&gt;'Series sa'!$ER$9,'Series sa'!HF18/'Series sa'!HE18-1,"-")</f>
        <v>0.14222774871522725</v>
      </c>
      <c r="BS18" s="30">
        <f>+IF('Series sa'!HG18&lt;&gt;'Series sa'!$ER$9,'Series sa'!HG18/'Series sa'!HF18-1,"-")</f>
        <v>-7.802744513387172E-2</v>
      </c>
      <c r="BT18" s="30">
        <f>+IF('Series sa'!HH18&lt;&gt;'Series sa'!$ER$9,'Series sa'!HH18/'Series sa'!HG18-1,"-")</f>
        <v>-7.3359269709101671E-2</v>
      </c>
      <c r="BU18" s="30">
        <f>+IF('Series sa'!HI18&lt;&gt;'Series sa'!$ER$9,'Series sa'!HI18/'Series sa'!HH18-1,"-")</f>
        <v>-2.5234457565226132E-2</v>
      </c>
      <c r="BV18" s="30">
        <f>+IF('Series sa'!HJ18&lt;&gt;'Series sa'!$ER$9,'Series sa'!HJ18/'Series sa'!HI18-1,"-")</f>
        <v>6.0933081230884145E-2</v>
      </c>
      <c r="BW18" s="30">
        <f>+IF('Series sa'!HK18&lt;&gt;'Series sa'!$ER$9,'Series sa'!HK18/'Series sa'!HJ18-1,"-")</f>
        <v>-6.139608233466376E-2</v>
      </c>
      <c r="BX18" s="30">
        <f>+IF('Series sa'!HL18&lt;&gt;'Series sa'!$ER$9,'Series sa'!HL18/'Series sa'!HK18-1,"-")</f>
        <v>5.2708015171986311E-2</v>
      </c>
      <c r="BY18" s="30">
        <f>+IF('Series sa'!HM18&lt;&gt;'Series sa'!$ER$9,'Series sa'!HM18/'Series sa'!HL18-1,"-")</f>
        <v>-2.8772917715018664E-3</v>
      </c>
      <c r="BZ18" s="30">
        <f>+IF('Series sa'!HN18&lt;&gt;'Series sa'!$ER$9,'Series sa'!HN18/'Series sa'!HM18-1,"-")</f>
        <v>6.3455097248187986E-2</v>
      </c>
      <c r="CA18" s="30">
        <f>+IF('Series sa'!HO18&lt;&gt;'Series sa'!$ER$9,'Series sa'!HO18/'Series sa'!HN18-1,"-")</f>
        <v>-0.10560165935946886</v>
      </c>
      <c r="CB18" s="30">
        <f>+IF('Series sa'!HP18&lt;&gt;'Series sa'!$ER$9,'Series sa'!HP18/'Series sa'!HO18-1,"-")</f>
        <v>6.8878454432671932E-2</v>
      </c>
      <c r="CC18" s="30">
        <f>+IF('Series sa'!HQ18&lt;&gt;'Series sa'!$ER$9,'Series sa'!HQ18/'Series sa'!HP18-1,"-")</f>
        <v>-8.5257150001527116E-2</v>
      </c>
      <c r="CD18" s="30">
        <f>+IF('Series sa'!HR18&lt;&gt;'Series sa'!$ER$9,'Series sa'!HR18/'Series sa'!HQ18-1,"-")</f>
        <v>1.6079916071385592E-2</v>
      </c>
      <c r="CE18" s="30">
        <f>+IF('Series sa'!HS18&lt;&gt;'Series sa'!$ER$9,'Series sa'!HS18/'Series sa'!HR18-1,"-")</f>
        <v>-5.7128037285720801E-3</v>
      </c>
      <c r="CF18" s="30">
        <f>+IF('Series sa'!HT18&lt;&gt;'Series sa'!$ER$9,'Series sa'!HT18/'Series sa'!HS18-1,"-")</f>
        <v>0.14829874089467499</v>
      </c>
      <c r="CG18" s="30">
        <f>+IF('Series sa'!HU18&lt;&gt;'Series sa'!$ER$9,'Series sa'!HU18/'Series sa'!HT18-1,"-")</f>
        <v>-8.1186847574801435E-2</v>
      </c>
      <c r="CH18" s="30">
        <f>+IF('Series sa'!HV18&lt;&gt;'Series sa'!$ER$9,'Series sa'!HV18/'Series sa'!HU18-1,"-")</f>
        <v>-0.10312944812287606</v>
      </c>
      <c r="CI18" s="30">
        <f>+IF('Series sa'!HW18&lt;&gt;'Series sa'!$ER$9,'Series sa'!HW18/'Series sa'!HV18-1,"-")</f>
        <v>-6.3233441446586269E-2</v>
      </c>
      <c r="CJ18" s="30">
        <f>+IF('Series sa'!HX18&lt;&gt;'Series sa'!$ER$9,'Series sa'!HX18/'Series sa'!HW18-1,"-")</f>
        <v>2.5403691084918023E-2</v>
      </c>
      <c r="CK18" s="30">
        <f>+IF('Series sa'!HY18&lt;&gt;'Series sa'!$ER$9,'Series sa'!HY18/'Series sa'!HX18-1,"-")</f>
        <v>-2.8136003873350912E-2</v>
      </c>
      <c r="CL18" s="30">
        <f>+IF('Series sa'!HZ18&lt;&gt;'Series sa'!$ER$9,'Series sa'!HZ18/'Series sa'!HY18-1,"-")</f>
        <v>-9.7523663573861885E-3</v>
      </c>
      <c r="CM18" s="30">
        <f>+IF('Series sa'!IA18&lt;&gt;'Series sa'!$ER$9,'Series sa'!IA18/'Series sa'!HZ18-1,"-")</f>
        <v>-3.3971213069360573E-2</v>
      </c>
      <c r="CN18" s="30">
        <f>+IF('Series sa'!IB18&lt;&gt;'Series sa'!$ER$9,'Series sa'!IB18/'Series sa'!IA18-1,"-")</f>
        <v>-4.9104646481309855E-2</v>
      </c>
      <c r="CO18" s="30">
        <f>+IF('Series sa'!IC18&lt;&gt;'Series sa'!$ER$9,'Series sa'!IC18/'Series sa'!IB18-1,"-")</f>
        <v>9.9419977198194065E-2</v>
      </c>
      <c r="CP18" s="30">
        <f>+IF('Series sa'!ID18&lt;&gt;'Series sa'!$ER$9,'Series sa'!ID18/'Series sa'!IC18-1,"-")</f>
        <v>-1.1138230174404962E-2</v>
      </c>
      <c r="CQ18" s="30">
        <f>+IF('Series sa'!IE18&lt;&gt;'Series sa'!$ER$9,'Series sa'!IE18/'Series sa'!ID18-1,"-")</f>
        <v>-4.1234997530289474E-3</v>
      </c>
      <c r="CR18" s="30">
        <f>+IF('Series sa'!IF18&lt;&gt;'Series sa'!$ER$9,'Series sa'!IF18/'Series sa'!IE18-1,"-")</f>
        <v>-7.8102957604345713E-3</v>
      </c>
      <c r="CS18" s="30">
        <f>+IF('Series sa'!IG18&lt;&gt;'Series sa'!$ER$9,'Series sa'!IG18/'Series sa'!IF18-1,"-")</f>
        <v>-2.6378891185954934E-2</v>
      </c>
      <c r="CT18" s="30">
        <f>+IF('Series sa'!IH18&lt;&gt;'Series sa'!$ER$9,'Series sa'!IH18/'Series sa'!IG18-1,"-")</f>
        <v>9.0706212939750674E-2</v>
      </c>
      <c r="CU18" s="30">
        <f>+IF('Series sa'!II18&lt;&gt;'Series sa'!$ER$9,'Series sa'!II18/'Series sa'!IH18-1,"-")</f>
        <v>0.1169591522360105</v>
      </c>
      <c r="CV18" s="30">
        <f>+IF('Series sa'!IJ18&lt;&gt;'Series sa'!$ER$9,'Series sa'!IJ18/'Series sa'!II18-1,"-")</f>
        <v>-1.1490241553410163E-2</v>
      </c>
      <c r="CW18" s="30">
        <f>+IF('Series sa'!IK18&lt;&gt;'Series sa'!$ER$9,'Series sa'!IK18/'Series sa'!IJ18-1,"-")</f>
        <v>8.0278697688574319E-2</v>
      </c>
      <c r="CX18" s="30">
        <f>+IF('Series sa'!IL18&lt;&gt;'Series sa'!$ER$9,'Series sa'!IL18/'Series sa'!IK18-1,"-")</f>
        <v>-5.0571844308024194E-2</v>
      </c>
      <c r="CY18" s="30">
        <f>+IF('Series sa'!IM18&lt;&gt;'Series sa'!$ER$9,'Series sa'!IM18/'Series sa'!IL18-1,"-")</f>
        <v>9.7477662596865855E-2</v>
      </c>
      <c r="CZ18" s="30">
        <f>+IF('Series sa'!IN18&lt;&gt;'Series sa'!$ER$9,'Series sa'!IN18/'Series sa'!IM18-1,"-")</f>
        <v>-5.9141829808738944E-2</v>
      </c>
      <c r="DA18" s="30">
        <f>+IF('Series sa'!IO18&lt;&gt;'Series sa'!$ER$9,'Series sa'!IO18/'Series sa'!IN18-1,"-")</f>
        <v>4.0696798574592297E-2</v>
      </c>
      <c r="DB18" s="30">
        <f>+IF('Series sa'!IP18&lt;&gt;'Series sa'!$ER$9,'Series sa'!IP18/'Series sa'!IO18-1,"-")</f>
        <v>-3.1011584815703541E-2</v>
      </c>
      <c r="DC18" s="30">
        <f>+IF('Series sa'!IQ18&lt;&gt;'Series sa'!$ER$9,'Series sa'!IQ18/'Series sa'!IP18-1,"-")</f>
        <v>3.2595561866247902E-2</v>
      </c>
      <c r="DD18" s="30">
        <f>+IF('Series sa'!IR18&lt;&gt;'Series sa'!$ER$9,'Series sa'!IR18/'Series sa'!IQ18-1,"-")</f>
        <v>1.5282585950386007E-2</v>
      </c>
      <c r="DE18" s="30">
        <f>+IF('Series sa'!IS18&lt;&gt;'Series sa'!$ER$9,'Series sa'!IS18/'Series sa'!IR18-1,"-")</f>
        <v>-3.786972370656283E-4</v>
      </c>
      <c r="DF18" s="30">
        <f>+IF('Series sa'!IT18&lt;&gt;'Series sa'!$ER$9,'Series sa'!IT18/'Series sa'!IS18-1,"-")</f>
        <v>9.5650316713520533E-2</v>
      </c>
      <c r="DG18" s="30">
        <f>+IF('Series sa'!IU18&lt;&gt;'Series sa'!$ER$9,'Series sa'!IU18/'Series sa'!IT18-1,"-")</f>
        <v>-9.8066786314377818E-2</v>
      </c>
      <c r="DH18" s="30">
        <f>+IF('Series sa'!IV18&lt;&gt;'Series sa'!$ER$9,'Series sa'!IV18/'Series sa'!IU18-1,"-")</f>
        <v>2.1658894849143628E-3</v>
      </c>
      <c r="DI18" s="30">
        <f>+IF('Series sa'!IW18&lt;&gt;'Series sa'!$ER$9,'Series sa'!IW18/'Series sa'!IV18-1,"-")</f>
        <v>-6.2709578534488108E-2</v>
      </c>
      <c r="DJ18" s="30">
        <f>+IF('Series sa'!IX18&lt;&gt;'Series sa'!$ER$9,'Series sa'!IX18/'Series sa'!IW18-1,"-")</f>
        <v>2.0865429669135516E-2</v>
      </c>
      <c r="DK18" s="4"/>
      <c r="DL18" s="30">
        <f>+'Series sa'!JJ18</f>
        <v>-6.1124193138174188E-2</v>
      </c>
      <c r="DM18" s="30">
        <f>+'Series sa'!JK18</f>
        <v>-2.2004839218903061E-2</v>
      </c>
    </row>
    <row r="19" spans="1:117" ht="18">
      <c r="A19" s="116" t="s">
        <v>8</v>
      </c>
      <c r="B19" s="54" t="s">
        <v>33</v>
      </c>
      <c r="C19" s="57" t="e">
        <f>+IF('Series sa'!EQ19&lt;&gt;'Series sa'!$ER$9,'Series sa'!EQ19/'Series sa'!EP19-1,"-")</f>
        <v>#DIV/0!</v>
      </c>
      <c r="D19" s="55">
        <f>+IF('Series sa'!ER19&lt;&gt;'Series sa'!$ER$9,'Series sa'!ER19/'Series sa'!EQ19-1,"-")</f>
        <v>-3.6973656461662952E-3</v>
      </c>
      <c r="E19" s="55">
        <f>+IF('Series sa'!ES19&lt;&gt;'Series sa'!$ER$9,'Series sa'!ES19/'Series sa'!ER19-1,"-")</f>
        <v>-2.3342580007968072E-2</v>
      </c>
      <c r="F19" s="55">
        <f>+IF('Series sa'!ET19&lt;&gt;'Series sa'!$ER$9,'Series sa'!ET19/'Series sa'!ES19-1,"-")</f>
        <v>-2.3084651961291502E-4</v>
      </c>
      <c r="G19" s="55">
        <f>+IF('Series sa'!EU19&lt;&gt;'Series sa'!$ER$9,'Series sa'!EU19/'Series sa'!ET19-1,"-")</f>
        <v>-1.5836591929954014E-2</v>
      </c>
      <c r="H19" s="55">
        <f>+IF('Series sa'!EV19&lt;&gt;'Series sa'!$ER$9,'Series sa'!EV19/'Series sa'!EU19-1,"-")</f>
        <v>-3.0460735827706142E-2</v>
      </c>
      <c r="I19" s="55">
        <f>+IF('Series sa'!EW19&lt;&gt;'Series sa'!$ER$9,'Series sa'!EW19/'Series sa'!EV19-1,"-")</f>
        <v>1.6698593729812972E-2</v>
      </c>
      <c r="J19" s="55">
        <f>+IF('Series sa'!EX19&lt;&gt;'Series sa'!$ER$9,'Series sa'!EX19/'Series sa'!EW19-1,"-")</f>
        <v>-1.8800006364185551E-2</v>
      </c>
      <c r="K19" s="55">
        <f>+IF('Series sa'!EY19&lt;&gt;'Series sa'!$ER$9,'Series sa'!EY19/'Series sa'!EX19-1,"-")</f>
        <v>3.4091553693627041E-2</v>
      </c>
      <c r="L19" s="55">
        <f>+IF('Series sa'!EZ19&lt;&gt;'Series sa'!$ER$9,'Series sa'!EZ19/'Series sa'!EY19-1,"-")</f>
        <v>-8.8875667160621674E-3</v>
      </c>
      <c r="M19" s="57">
        <f>+IF('Series sa'!FA19&lt;&gt;'Series sa'!$ER$9,'Series sa'!FA19/'Series sa'!EZ19-1,"-")</f>
        <v>2.8168995794624507E-2</v>
      </c>
      <c r="N19" s="55">
        <f>+IF('Series sa'!FB19&lt;&gt;'Series sa'!$ER$9,'Series sa'!FB19/'Series sa'!FA19-1,"-")</f>
        <v>-3.8214490923197397E-3</v>
      </c>
      <c r="O19" s="55">
        <f>+IF('Series sa'!FC19&lt;&gt;'Series sa'!$ER$9,'Series sa'!FC19/'Series sa'!FB19-1,"-")</f>
        <v>-1.0865332761215152E-2</v>
      </c>
      <c r="P19" s="55">
        <f>+IF('Series sa'!FD19&lt;&gt;'Series sa'!$ER$9,'Series sa'!FD19/'Series sa'!FC19-1,"-")</f>
        <v>-3.4480485803704664E-2</v>
      </c>
      <c r="Q19" s="59">
        <f>+IF('Series sa'!FE19&lt;&gt;'Series sa'!$ER$9,'Series sa'!FE19/'Series sa'!FD19-1,"-")</f>
        <v>3.4327828159523621E-2</v>
      </c>
      <c r="R19" s="32">
        <f>+IF('Series sa'!FF19&lt;&gt;'Series sa'!$ER$9,'Series sa'!FF19/'Series sa'!FE19-1,"-")</f>
        <v>5.599602287693628E-4</v>
      </c>
      <c r="S19" s="32">
        <f>+IF('Series sa'!FG19&lt;&gt;'Series sa'!$ER$9,'Series sa'!FG19/'Series sa'!FF19-1,"-")</f>
        <v>1.9024429358645234E-2</v>
      </c>
      <c r="T19" s="32">
        <f>+IF('Series sa'!FH19&lt;&gt;'Series sa'!$ER$9,'Series sa'!FH19/'Series sa'!FG19-1,"-")</f>
        <v>1.1715363191781236E-2</v>
      </c>
      <c r="U19" s="32">
        <f>+IF('Series sa'!FI19&lt;&gt;'Series sa'!$ER$9,'Series sa'!FI19/'Series sa'!FH19-1,"-")</f>
        <v>1.2425726122354153E-2</v>
      </c>
      <c r="V19" s="32">
        <f>+IF('Series sa'!FJ19&lt;&gt;'Series sa'!$ER$9,'Series sa'!FJ19/'Series sa'!FI19-1,"-")</f>
        <v>-8.7024524373703338E-3</v>
      </c>
      <c r="W19" s="32">
        <f>+IF('Series sa'!FK19&lt;&gt;'Series sa'!$ER$9,'Series sa'!FK19/'Series sa'!FJ19-1,"-")</f>
        <v>2.2227255939808677E-2</v>
      </c>
      <c r="X19" s="32">
        <f>+IF('Series sa'!FL19&lt;&gt;'Series sa'!$ER$9,'Series sa'!FL19/'Series sa'!FK19-1,"-")</f>
        <v>-1.4665711100044665E-2</v>
      </c>
      <c r="Y19" s="32">
        <f>+IF('Series sa'!FM19&lt;&gt;'Series sa'!$ER$9,'Series sa'!FM19/'Series sa'!FL19-1,"-")</f>
        <v>2.7085102875608946E-2</v>
      </c>
      <c r="Z19" s="32">
        <f>+IF('Series sa'!FN19&lt;&gt;'Series sa'!$ER$9,'Series sa'!FN19/'Series sa'!FM19-1,"-")</f>
        <v>-1.263640353493567E-2</v>
      </c>
      <c r="AA19" s="32">
        <f>+IF('Series sa'!FO19&lt;&gt;'Series sa'!$ER$9,'Series sa'!FO19/'Series sa'!FN19-1,"-")</f>
        <v>-3.5167894572139868E-2</v>
      </c>
      <c r="AB19" s="32">
        <f>+IF('Series sa'!FP19&lt;&gt;'Series sa'!$ER$9,'Series sa'!FP19/'Series sa'!FO19-1,"-")</f>
        <v>-8.1421785629948173E-3</v>
      </c>
      <c r="AC19" s="32">
        <f>+IF('Series sa'!FQ19&lt;&gt;'Series sa'!$ER$9,'Series sa'!FQ19/'Series sa'!FP19-1,"-")</f>
        <v>2.50228524377063E-2</v>
      </c>
      <c r="AD19" s="32">
        <f>+IF('Series sa'!FR19&lt;&gt;'Series sa'!$ER$9,'Series sa'!FR19/'Series sa'!FQ19-1,"-")</f>
        <v>-5.5329179440640752E-3</v>
      </c>
      <c r="AE19" s="32">
        <f>+IF('Series sa'!FS19&lt;&gt;'Series sa'!$ER$9,'Series sa'!FS19/'Series sa'!FR19-1,"-")</f>
        <v>-1.7217628982715727E-2</v>
      </c>
      <c r="AF19" s="32">
        <f>+IF('Series sa'!FT19&lt;&gt;'Series sa'!$ER$9,'Series sa'!FT19/'Series sa'!FS19-1,"-")</f>
        <v>-4.5222156134671287E-2</v>
      </c>
      <c r="AG19" s="32">
        <f>+IF('Series sa'!FU19&lt;&gt;'Series sa'!$ER$9,'Series sa'!FU19/'Series sa'!FT19-1,"-")</f>
        <v>-1.2542491126343203E-2</v>
      </c>
      <c r="AH19" s="32">
        <f>+IF('Series sa'!FV19&lt;&gt;'Series sa'!$ER$9,'Series sa'!FV19/'Series sa'!FU19-1,"-")</f>
        <v>6.508684068376569E-3</v>
      </c>
      <c r="AI19" s="32">
        <f>+IF('Series sa'!FW19&lt;&gt;'Series sa'!$ER$9,'Series sa'!FW19/'Series sa'!FV19-1,"-")</f>
        <v>-1.5012664423907252E-2</v>
      </c>
      <c r="AJ19" s="32">
        <f>+IF('Series sa'!FX19&lt;&gt;'Series sa'!$ER$9,'Series sa'!FX19/'Series sa'!FW19-1,"-")</f>
        <v>-1.4030261628262597E-2</v>
      </c>
      <c r="AK19" s="32">
        <f>+IF('Series sa'!FY19&lt;&gt;'Series sa'!$ER$9,'Series sa'!FY19/'Series sa'!FX19-1,"-")</f>
        <v>-2.4156225349680871E-2</v>
      </c>
      <c r="AL19" s="32">
        <f>+IF('Series sa'!FZ19&lt;&gt;'Series sa'!$ER$9,'Series sa'!FZ19/'Series sa'!FY19-1,"-")</f>
        <v>-7.8685525230277609E-3</v>
      </c>
      <c r="AM19" s="32">
        <f>+IF('Series sa'!GA19&lt;&gt;'Series sa'!$ER$9,'Series sa'!GA19/'Series sa'!FZ19-1,"-")</f>
        <v>1.189111144460675E-2</v>
      </c>
      <c r="AN19" s="32">
        <f>+IF('Series sa'!GB19&lt;&gt;'Series sa'!$ER$9,'Series sa'!GB19/'Series sa'!GA19-1,"-")</f>
        <v>1.6093203648912757E-2</v>
      </c>
      <c r="AO19" s="32">
        <f>+IF('Series sa'!GC19&lt;&gt;'Series sa'!$ER$9,'Series sa'!GC19/'Series sa'!GB19-1,"-")</f>
        <v>-1.7838522447328642E-2</v>
      </c>
      <c r="AP19" s="32">
        <f>+IF('Series sa'!GD19&lt;&gt;'Series sa'!$ER$9,'Series sa'!GD19/'Series sa'!GC19-1,"-")</f>
        <v>9.1676916378058415E-3</v>
      </c>
      <c r="AQ19" s="32">
        <f>+IF('Series sa'!GE19&lt;&gt;'Series sa'!$ER$9,'Series sa'!GE19/'Series sa'!GD19-1,"-")</f>
        <v>1.6895055146887383E-2</v>
      </c>
      <c r="AR19" s="32">
        <f>+IF('Series sa'!GF19&lt;&gt;'Series sa'!$ER$9,'Series sa'!GF19/'Series sa'!GE19-1,"-")</f>
        <v>-1.5977088348191226E-2</v>
      </c>
      <c r="AS19" s="32">
        <f>+IF('Series sa'!GG19&lt;&gt;'Series sa'!$ER$9,'Series sa'!GG19/'Series sa'!GF19-1,"-")</f>
        <v>-4.3334512205072118E-3</v>
      </c>
      <c r="AT19" s="32">
        <f>+IF('Series sa'!GH19&lt;&gt;'Series sa'!$ER$9,'Series sa'!GH19/'Series sa'!GG19-1,"-")</f>
        <v>-1.5177530924099791E-3</v>
      </c>
      <c r="AU19" s="32">
        <f>+IF('Series sa'!GI19&lt;&gt;'Series sa'!$ER$9,'Series sa'!GI19/'Series sa'!GH19-1,"-")</f>
        <v>-3.0568329090790547E-2</v>
      </c>
      <c r="AV19" s="32">
        <f>+IF('Series sa'!GJ19&lt;&gt;'Series sa'!$ER$9,'Series sa'!GJ19/'Series sa'!GI19-1,"-")</f>
        <v>3.6824318125716404E-2</v>
      </c>
      <c r="AW19" s="32">
        <f>+IF('Series sa'!GK19&lt;&gt;'Series sa'!$ER$9,'Series sa'!GK19/'Series sa'!GJ19-1,"-")</f>
        <v>-3.3184499118462329E-2</v>
      </c>
      <c r="AX19" s="32">
        <f>+IF('Series sa'!GL19&lt;&gt;'Series sa'!$ER$9,'Series sa'!GL19/'Series sa'!GK19-1,"-")</f>
        <v>7.3974407413444077E-3</v>
      </c>
      <c r="AY19" s="32">
        <f>+IF('Series sa'!GM19&lt;&gt;'Series sa'!$ER$9,'Series sa'!GM19/'Series sa'!GL19-1,"-")</f>
        <v>1.0507515438223258E-2</v>
      </c>
      <c r="AZ19" s="32">
        <f>+IF('Series sa'!GN19&lt;&gt;'Series sa'!$ER$9,'Series sa'!GN19/'Series sa'!GM19-1,"-")</f>
        <v>1.3284476455166949E-2</v>
      </c>
      <c r="BA19" s="32">
        <f>+IF('Series sa'!GO19&lt;&gt;'Series sa'!$ER$9,'Series sa'!GO19/'Series sa'!GN19-1,"-")</f>
        <v>-0.19578350793601162</v>
      </c>
      <c r="BB19" s="32">
        <f>+IF('Series sa'!GP19&lt;&gt;'Series sa'!$ER$9,'Series sa'!GP19/'Series sa'!GO19-1,"-")</f>
        <v>-0.17994746242993231</v>
      </c>
      <c r="BC19" s="32">
        <f>+IF('Series sa'!GQ19&lt;&gt;'Series sa'!$ER$9,'Series sa'!GQ19/'Series sa'!GP19-1,"-")</f>
        <v>0.20545301045900932</v>
      </c>
      <c r="BD19" s="32">
        <f>+IF('Series sa'!GR19&lt;&gt;'Series sa'!$ER$9,'Series sa'!GR19/'Series sa'!GQ19-1,"-")</f>
        <v>0.14108452349908096</v>
      </c>
      <c r="BE19" s="32">
        <f>+IF('Series sa'!GS19&lt;&gt;'Series sa'!$ER$9,'Series sa'!GS19/'Series sa'!GR19-1,"-")</f>
        <v>2.0550680748834926E-2</v>
      </c>
      <c r="BF19" s="32">
        <f>+IF('Series sa'!GT19&lt;&gt;'Series sa'!$ER$9,'Series sa'!GT19/'Series sa'!GS19-1,"-")</f>
        <v>2.0214121022305909E-2</v>
      </c>
      <c r="BG19" s="32">
        <f>+IF('Series sa'!GU19&lt;&gt;'Series sa'!$ER$9,'Series sa'!GU19/'Series sa'!GT19-1,"-")</f>
        <v>2.6798736892309494E-2</v>
      </c>
      <c r="BH19" s="32">
        <f>+IF('Series sa'!GV19&lt;&gt;'Series sa'!$ER$9,'Series sa'!GV19/'Series sa'!GU19-1,"-")</f>
        <v>2.2466809745576688E-2</v>
      </c>
      <c r="BI19" s="32">
        <f>+IF('Series sa'!GW19&lt;&gt;'Series sa'!$ER$9,'Series sa'!GW19/'Series sa'!GV19-1,"-")</f>
        <v>3.4653469776561252E-2</v>
      </c>
      <c r="BJ19" s="32">
        <f>+IF('Series sa'!GX19&lt;&gt;'Series sa'!$ER$9,'Series sa'!GX19/'Series sa'!GW19-1,"-")</f>
        <v>-1.3067529663955857E-2</v>
      </c>
      <c r="BK19" s="32">
        <f>+IF('Series sa'!GY19&lt;&gt;'Series sa'!$ER$9,'Series sa'!GY19/'Series sa'!GX19-1,"-")</f>
        <v>6.5293800442931982E-2</v>
      </c>
      <c r="BL19" s="32">
        <f>+IF('Series sa'!GZ19&lt;&gt;'Series sa'!$ER$9,'Series sa'!GZ19/'Series sa'!GY19-1,"-")</f>
        <v>-2.8704634192402656E-2</v>
      </c>
      <c r="BM19" s="32">
        <f>+IF('Series sa'!HA19&lt;&gt;'Series sa'!$ER$9,'Series sa'!HA19/'Series sa'!GZ19-1,"-")</f>
        <v>9.4514343452469785E-3</v>
      </c>
      <c r="BN19" s="32">
        <f>+IF('Series sa'!HB19&lt;&gt;'Series sa'!$ER$9,'Series sa'!HB19/'Series sa'!HA19-1,"-")</f>
        <v>-2.1905373779620874E-2</v>
      </c>
      <c r="BO19" s="33">
        <f>+IF('Series sa'!HC19&lt;&gt;'Series sa'!$ER$9,'Series sa'!HC19/'Series sa'!HB19-1,"-")</f>
        <v>-1.7101129896358591E-3</v>
      </c>
      <c r="BP19" s="33">
        <f>+IF('Series sa'!HD19&lt;&gt;'Series sa'!$ER$9,'Series sa'!HD19/'Series sa'!HC19-1,"-")</f>
        <v>3.7424236652416232E-2</v>
      </c>
      <c r="BQ19" s="33">
        <f>+IF('Series sa'!HE19&lt;&gt;'Series sa'!$ER$9,'Series sa'!HE19/'Series sa'!HD19-1,"-")</f>
        <v>-2.3201246159803013E-3</v>
      </c>
      <c r="BR19" s="33">
        <f>+IF('Series sa'!HF19&lt;&gt;'Series sa'!$ER$9,'Series sa'!HF19/'Series sa'!HE19-1,"-")</f>
        <v>-1.0340368826375124E-2</v>
      </c>
      <c r="BS19" s="33">
        <f>+IF('Series sa'!HG19&lt;&gt;'Series sa'!$ER$9,'Series sa'!HG19/'Series sa'!HF19-1,"-")</f>
        <v>1.263452149545663E-2</v>
      </c>
      <c r="BT19" s="33">
        <f>+IF('Series sa'!HH19&lt;&gt;'Series sa'!$ER$9,'Series sa'!HH19/'Series sa'!HG19-1,"-")</f>
        <v>-6.1187718190776064E-3</v>
      </c>
      <c r="BU19" s="33">
        <f>+IF('Series sa'!HI19&lt;&gt;'Series sa'!$ER$9,'Series sa'!HI19/'Series sa'!HH19-1,"-")</f>
        <v>3.5976875967177468E-2</v>
      </c>
      <c r="BV19" s="33">
        <f>+IF('Series sa'!HJ19&lt;&gt;'Series sa'!$ER$9,'Series sa'!HJ19/'Series sa'!HI19-1,"-")</f>
        <v>2.4699733075701502E-3</v>
      </c>
      <c r="BW19" s="33">
        <f>+IF('Series sa'!HK19&lt;&gt;'Series sa'!$ER$9,'Series sa'!HK19/'Series sa'!HJ19-1,"-")</f>
        <v>-4.0116322567538387E-2</v>
      </c>
      <c r="BX19" s="33">
        <f>+IF('Series sa'!HL19&lt;&gt;'Series sa'!$ER$9,'Series sa'!HL19/'Series sa'!HK19-1,"-")</f>
        <v>5.4135394041725737E-2</v>
      </c>
      <c r="BY19" s="33">
        <f>+IF('Series sa'!HM19&lt;&gt;'Series sa'!$ER$9,'Series sa'!HM19/'Series sa'!HL19-1,"-")</f>
        <v>-1.6774125097427262E-2</v>
      </c>
      <c r="BZ19" s="33">
        <f>+IF('Series sa'!HN19&lt;&gt;'Series sa'!$ER$9,'Series sa'!HN19/'Series sa'!HM19-1,"-")</f>
        <v>6.3443547082446816E-3</v>
      </c>
      <c r="CA19" s="33">
        <f>+IF('Series sa'!HO19&lt;&gt;'Series sa'!$ER$9,'Series sa'!HO19/'Series sa'!HN19-1,"-")</f>
        <v>2.5513538510930189E-2</v>
      </c>
      <c r="CB19" s="33">
        <f>+IF('Series sa'!HP19&lt;&gt;'Series sa'!$ER$9,'Series sa'!HP19/'Series sa'!HO19-1,"-")</f>
        <v>1.5408431370839359E-2</v>
      </c>
      <c r="CC19" s="33">
        <f>+IF('Series sa'!HQ19&lt;&gt;'Series sa'!$ER$9,'Series sa'!HQ19/'Series sa'!HP19-1,"-")</f>
        <v>-8.2659878550916943E-4</v>
      </c>
      <c r="CD19" s="33">
        <f>+IF('Series sa'!HR19&lt;&gt;'Series sa'!$ER$9,'Series sa'!HR19/'Series sa'!HQ19-1,"-")</f>
        <v>-2.9181294046671691E-2</v>
      </c>
      <c r="CE19" s="33">
        <f>+IF('Series sa'!HS19&lt;&gt;'Series sa'!$ER$9,'Series sa'!HS19/'Series sa'!HR19-1,"-")</f>
        <v>-1.1896428338842857E-2</v>
      </c>
      <c r="CF19" s="33">
        <f>+IF('Series sa'!HT19&lt;&gt;'Series sa'!$ER$9,'Series sa'!HT19/'Series sa'!HS19-1,"-")</f>
        <v>-9.9855990055432997E-3</v>
      </c>
      <c r="CG19" s="33">
        <f>+IF('Series sa'!HU19&lt;&gt;'Series sa'!$ER$9,'Series sa'!HU19/'Series sa'!HT19-1,"-")</f>
        <v>-1.4457026046577059E-3</v>
      </c>
      <c r="CH19" s="33">
        <f>+IF('Series sa'!HV19&lt;&gt;'Series sa'!$ER$9,'Series sa'!HV19/'Series sa'!HU19-1,"-")</f>
        <v>1.9885453231536232E-3</v>
      </c>
      <c r="CI19" s="33">
        <f>+IF('Series sa'!HW19&lt;&gt;'Series sa'!$ER$9,'Series sa'!HW19/'Series sa'!HV19-1,"-")</f>
        <v>3.6363203103417785E-3</v>
      </c>
      <c r="CJ19" s="33">
        <f>+IF('Series sa'!HX19&lt;&gt;'Series sa'!$ER$9,'Series sa'!HX19/'Series sa'!HW19-1,"-")</f>
        <v>-8.8773333787059983E-3</v>
      </c>
      <c r="CK19" s="33">
        <f>+IF('Series sa'!HY19&lt;&gt;'Series sa'!$ER$9,'Series sa'!HY19/'Series sa'!HX19-1,"-")</f>
        <v>4.0023593420947856E-2</v>
      </c>
      <c r="CL19" s="33">
        <f>+IF('Series sa'!HZ19&lt;&gt;'Series sa'!$ER$9,'Series sa'!HZ19/'Series sa'!HY19-1,"-")</f>
        <v>1.9353258403788098E-2</v>
      </c>
      <c r="CM19" s="33">
        <f>+IF('Series sa'!IA19&lt;&gt;'Series sa'!$ER$9,'Series sa'!IA19/'Series sa'!HZ19-1,"-")</f>
        <v>-2.1918793798263003E-2</v>
      </c>
      <c r="CN19" s="33">
        <f>+IF('Series sa'!IB19&lt;&gt;'Series sa'!$ER$9,'Series sa'!IB19/'Series sa'!IA19-1,"-")</f>
        <v>-8.6090952961854761E-3</v>
      </c>
      <c r="CO19" s="33">
        <f>+IF('Series sa'!IC19&lt;&gt;'Series sa'!$ER$9,'Series sa'!IC19/'Series sa'!IB19-1,"-")</f>
        <v>-1.8204993961445814E-2</v>
      </c>
      <c r="CP19" s="33">
        <f>+IF('Series sa'!ID19&lt;&gt;'Series sa'!$ER$9,'Series sa'!ID19/'Series sa'!IC19-1,"-")</f>
        <v>-1.3960127453216953E-2</v>
      </c>
      <c r="CQ19" s="33">
        <f>+IF('Series sa'!IE19&lt;&gt;'Series sa'!$ER$9,'Series sa'!IE19/'Series sa'!ID19-1,"-")</f>
        <v>5.8456418054275705E-3</v>
      </c>
      <c r="CR19" s="33">
        <f>+IF('Series sa'!IF19&lt;&gt;'Series sa'!$ER$9,'Series sa'!IF19/'Series sa'!IE19-1,"-")</f>
        <v>-2.2056855965261746E-2</v>
      </c>
      <c r="CS19" s="33">
        <f>+IF('Series sa'!IG19&lt;&gt;'Series sa'!$ER$9,'Series sa'!IG19/'Series sa'!IF19-1,"-")</f>
        <v>-2.4031178294743438E-2</v>
      </c>
      <c r="CT19" s="33">
        <f>+IF('Series sa'!IH19&lt;&gt;'Series sa'!$ER$9,'Series sa'!IH19/'Series sa'!IG19-1,"-")</f>
        <v>-5.4174221773859332E-2</v>
      </c>
      <c r="CU19" s="33">
        <f>+IF('Series sa'!II19&lt;&gt;'Series sa'!$ER$9,'Series sa'!II19/'Series sa'!IH19-1,"-")</f>
        <v>-3.0388267584561701E-2</v>
      </c>
      <c r="CV19" s="33">
        <f>+IF('Series sa'!IJ19&lt;&gt;'Series sa'!$ER$9,'Series sa'!IJ19/'Series sa'!II19-1,"-")</f>
        <v>6.4461013308996229E-3</v>
      </c>
      <c r="CW19" s="33">
        <f>+IF('Series sa'!IK19&lt;&gt;'Series sa'!$ER$9,'Series sa'!IK19/'Series sa'!IJ19-1,"-")</f>
        <v>-3.1287604077304021E-2</v>
      </c>
      <c r="CX19" s="33">
        <f>+IF('Series sa'!IL19&lt;&gt;'Series sa'!$ER$9,'Series sa'!IL19/'Series sa'!IK19-1,"-")</f>
        <v>5.9280054453183517E-3</v>
      </c>
      <c r="CY19" s="33">
        <f>+IF('Series sa'!IM19&lt;&gt;'Series sa'!$ER$9,'Series sa'!IM19/'Series sa'!IL19-1,"-")</f>
        <v>1.8320613759050142E-2</v>
      </c>
      <c r="CZ19" s="33">
        <f>+IF('Series sa'!IN19&lt;&gt;'Series sa'!$ER$9,'Series sa'!IN19/'Series sa'!IM19-1,"-")</f>
        <v>-1.0225736618681647E-2</v>
      </c>
      <c r="DA19" s="33">
        <f>+IF('Series sa'!IO19&lt;&gt;'Series sa'!$ER$9,'Series sa'!IO19/'Series sa'!IN19-1,"-")</f>
        <v>5.634239906943006E-2</v>
      </c>
      <c r="DB19" s="33">
        <f>+IF('Series sa'!IP19&lt;&gt;'Series sa'!$ER$9,'Series sa'!IP19/'Series sa'!IO19-1,"-")</f>
        <v>2.4111303114330962E-2</v>
      </c>
      <c r="DC19" s="33">
        <f>+IF('Series sa'!IQ19&lt;&gt;'Series sa'!$ER$9,'Series sa'!IQ19/'Series sa'!IP19-1,"-")</f>
        <v>1.3751099134744704E-2</v>
      </c>
      <c r="DD19" s="33">
        <f>+IF('Series sa'!IR19&lt;&gt;'Series sa'!$ER$9,'Series sa'!IR19/'Series sa'!IQ19-1,"-")</f>
        <v>-6.4058336232926116E-3</v>
      </c>
      <c r="DE19" s="33">
        <f>+IF('Series sa'!IS19&lt;&gt;'Series sa'!$ER$9,'Series sa'!IS19/'Series sa'!IR19-1,"-")</f>
        <v>1.0508848880249166E-2</v>
      </c>
      <c r="DF19" s="33">
        <f>+IF('Series sa'!IT19&lt;&gt;'Series sa'!$ER$9,'Series sa'!IT19/'Series sa'!IS19-1,"-")</f>
        <v>-1.3473189705098809E-3</v>
      </c>
      <c r="DG19" s="33">
        <f>+IF('Series sa'!IU19&lt;&gt;'Series sa'!$ER$9,'Series sa'!IU19/'Series sa'!IT19-1,"-")</f>
        <v>-1.7116602598814867E-2</v>
      </c>
      <c r="DH19" s="33">
        <f>+IF('Series sa'!IV19&lt;&gt;'Series sa'!$ER$9,'Series sa'!IV19/'Series sa'!IU19-1,"-")</f>
        <v>3.1469368853371815E-3</v>
      </c>
      <c r="DI19" s="33">
        <f>+IF('Series sa'!IW19&lt;&gt;'Series sa'!$ER$9,'Series sa'!IW19/'Series sa'!IV19-1,"-")</f>
        <v>-4.5211825182659759E-2</v>
      </c>
      <c r="DJ19" s="33" t="str">
        <f>+IF('Series sa'!IX19&lt;&gt;'Series sa'!$ER$9,'Series sa'!IX19/'Series sa'!IW19-1,"-")</f>
        <v>-</v>
      </c>
      <c r="DK19" s="4"/>
      <c r="DL19" s="33">
        <f>+'Series sa'!JJ19</f>
        <v>-2.7412545846517311E-2</v>
      </c>
      <c r="DM19" s="33">
        <f>+'Series sa'!JK19</f>
        <v>-2.9572121626006087E-2</v>
      </c>
    </row>
    <row r="20" spans="1:117" ht="18">
      <c r="A20" s="112"/>
      <c r="B20" s="60" t="s">
        <v>86</v>
      </c>
      <c r="C20" s="61">
        <f>+IF('Series sa'!EQ20&lt;&gt;'Series sa'!$ER$9,'Series sa'!EQ20/'Series sa'!EP20-1,"-")</f>
        <v>-0.14188165997984381</v>
      </c>
      <c r="D20" s="61">
        <f>+IF('Series sa'!ER20&lt;&gt;'Series sa'!$ER$9,'Series sa'!ER20/'Series sa'!EQ20-1,"-")</f>
        <v>-9.4930673600067572E-2</v>
      </c>
      <c r="E20" s="61">
        <f>+IF('Series sa'!ES20&lt;&gt;'Series sa'!$ER$9,'Series sa'!ES20/'Series sa'!ER20-1,"-")</f>
        <v>-7.2713050651858069E-3</v>
      </c>
      <c r="F20" s="62">
        <f>+IF('Series sa'!ET20&lt;&gt;'Series sa'!$ER$9,'Series sa'!ET20/'Series sa'!ES20-1,"-")</f>
        <v>-0.16664733316165126</v>
      </c>
      <c r="G20" s="62">
        <f>+IF('Series sa'!EU20&lt;&gt;'Series sa'!$ER$9,'Series sa'!EU20/'Series sa'!ET20-1,"-")</f>
        <v>0.24161869000298597</v>
      </c>
      <c r="H20" s="62">
        <f>+IF('Series sa'!EV20&lt;&gt;'Series sa'!$ER$9,'Series sa'!EV20/'Series sa'!EU20-1,"-")</f>
        <v>0.31227621745012946</v>
      </c>
      <c r="I20" s="62">
        <f>+IF('Series sa'!EW20&lt;&gt;'Series sa'!$ER$9,'Series sa'!EW20/'Series sa'!EV20-1,"-")</f>
        <v>-4.5117907354343956E-3</v>
      </c>
      <c r="J20" s="61">
        <f>+IF('Series sa'!EX20&lt;&gt;'Series sa'!$ER$9,'Series sa'!EX20/'Series sa'!EW20-1,"-")</f>
        <v>-2.1700187872206289E-2</v>
      </c>
      <c r="K20" s="61">
        <f>+IF('Series sa'!EY20&lt;&gt;'Series sa'!$ER$9,'Series sa'!EY20/'Series sa'!EX20-1,"-")</f>
        <v>-5.4283607959314195E-2</v>
      </c>
      <c r="L20" s="61">
        <f>+IF('Series sa'!EZ20&lt;&gt;'Series sa'!$ER$9,'Series sa'!EZ20/'Series sa'!EY20-1,"-")</f>
        <v>1.4205005511445989E-2</v>
      </c>
      <c r="M20" s="62">
        <f>+IF('Series sa'!FA20&lt;&gt;'Series sa'!$ER$9,'Series sa'!FA20/'Series sa'!EZ20-1,"-")</f>
        <v>-1.0005740302459265E-2</v>
      </c>
      <c r="N20" s="62">
        <f>+IF('Series sa'!FB20&lt;&gt;'Series sa'!$ER$9,'Series sa'!FB20/'Series sa'!FA20-1,"-")</f>
        <v>0.14188507104391657</v>
      </c>
      <c r="O20" s="61">
        <f>+IF('Series sa'!FC20&lt;&gt;'Series sa'!$ER$9,'Series sa'!FC20/'Series sa'!FB20-1,"-")</f>
        <v>-7.7756101658910781E-2</v>
      </c>
      <c r="P20" s="62">
        <f>+IF('Series sa'!FD20&lt;&gt;'Series sa'!$ER$9,'Series sa'!FD20/'Series sa'!FC20-1,"-")</f>
        <v>5.4289061685281137E-2</v>
      </c>
      <c r="Q20" s="64">
        <f>+IF('Series sa'!FE20&lt;&gt;'Series sa'!$ER$9,'Series sa'!FE20/'Series sa'!FD20-1,"-")</f>
        <v>3.8652997469393213E-2</v>
      </c>
      <c r="R20" s="34">
        <f>+IF('Series sa'!FF20&lt;&gt;'Series sa'!$ER$9,'Series sa'!FF20/'Series sa'!FE20-1,"-")</f>
        <v>-4.8132691169071817E-2</v>
      </c>
      <c r="S20" s="34">
        <f>+IF('Series sa'!FG20&lt;&gt;'Series sa'!$ER$9,'Series sa'!FG20/'Series sa'!FF20-1,"-")</f>
        <v>-6.190547752549358E-2</v>
      </c>
      <c r="T20" s="34">
        <f>+IF('Series sa'!FH20&lt;&gt;'Series sa'!$ER$9,'Series sa'!FH20/'Series sa'!FG20-1,"-")</f>
        <v>0.17671741399997387</v>
      </c>
      <c r="U20" s="34">
        <f>+IF('Series sa'!FI20&lt;&gt;'Series sa'!$ER$9,'Series sa'!FI20/'Series sa'!FH20-1,"-")</f>
        <v>-0.14068657297210041</v>
      </c>
      <c r="V20" s="34">
        <f>+IF('Series sa'!FJ20&lt;&gt;'Series sa'!$ER$9,'Series sa'!FJ20/'Series sa'!FI20-1,"-")</f>
        <v>8.6453239339020715E-2</v>
      </c>
      <c r="W20" s="34">
        <f>+IF('Series sa'!FK20&lt;&gt;'Series sa'!$ER$9,'Series sa'!FK20/'Series sa'!FJ20-1,"-")</f>
        <v>9.2472990681415013E-2</v>
      </c>
      <c r="X20" s="34">
        <f>+IF('Series sa'!FL20&lt;&gt;'Series sa'!$ER$9,'Series sa'!FL20/'Series sa'!FK20-1,"-")</f>
        <v>8.0640680291117706E-2</v>
      </c>
      <c r="Y20" s="34">
        <f>+IF('Series sa'!FM20&lt;&gt;'Series sa'!$ER$9,'Series sa'!FM20/'Series sa'!FL20-1,"-")</f>
        <v>-0.1637945032734186</v>
      </c>
      <c r="Z20" s="34">
        <f>+IF('Series sa'!FN20&lt;&gt;'Series sa'!$ER$9,'Series sa'!FN20/'Series sa'!FM20-1,"-")</f>
        <v>-0.12614911537395668</v>
      </c>
      <c r="AA20" s="34">
        <f>+IF('Series sa'!FO20&lt;&gt;'Series sa'!$ER$9,'Series sa'!FO20/'Series sa'!FN20-1,"-")</f>
        <v>0.22098234474599376</v>
      </c>
      <c r="AB20" s="34">
        <f>+IF('Series sa'!FP20&lt;&gt;'Series sa'!$ER$9,'Series sa'!FP20/'Series sa'!FO20-1,"-")</f>
        <v>-1.5858346700852732E-2</v>
      </c>
      <c r="AC20" s="34">
        <f>+IF('Series sa'!FQ20&lt;&gt;'Series sa'!$ER$9,'Series sa'!FQ20/'Series sa'!FP20-1,"-")</f>
        <v>-0.14843653006815127</v>
      </c>
      <c r="AD20" s="34">
        <f>+IF('Series sa'!FR20&lt;&gt;'Series sa'!$ER$9,'Series sa'!FR20/'Series sa'!FQ20-1,"-")</f>
        <v>-0.16343237568797253</v>
      </c>
      <c r="AE20" s="34">
        <f>+IF('Series sa'!FS20&lt;&gt;'Series sa'!$ER$9,'Series sa'!FS20/'Series sa'!FR20-1,"-")</f>
        <v>0.12239788000133078</v>
      </c>
      <c r="AF20" s="34">
        <f>+IF('Series sa'!FT20&lt;&gt;'Series sa'!$ER$9,'Series sa'!FT20/'Series sa'!FS20-1,"-")</f>
        <v>6.736642668373638E-2</v>
      </c>
      <c r="AG20" s="34">
        <f>+IF('Series sa'!FU20&lt;&gt;'Series sa'!$ER$9,'Series sa'!FU20/'Series sa'!FT20-1,"-")</f>
        <v>0.19657649053381987</v>
      </c>
      <c r="AH20" s="34">
        <f>+IF('Series sa'!FV20&lt;&gt;'Series sa'!$ER$9,'Series sa'!FV20/'Series sa'!FU20-1,"-")</f>
        <v>0.13331727228081269</v>
      </c>
      <c r="AI20" s="34">
        <f>+IF('Series sa'!FW20&lt;&gt;'Series sa'!$ER$9,'Series sa'!FW20/'Series sa'!FV20-1,"-")</f>
        <v>5.7179949888593429E-2</v>
      </c>
      <c r="AJ20" s="34">
        <f>+IF('Series sa'!FX20&lt;&gt;'Series sa'!$ER$9,'Series sa'!FX20/'Series sa'!FW20-1,"-")</f>
        <v>-7.4221577819913342E-2</v>
      </c>
      <c r="AK20" s="34">
        <f>+IF('Series sa'!FY20&lt;&gt;'Series sa'!$ER$9,'Series sa'!FY20/'Series sa'!FX20-1,"-")</f>
        <v>-0.12939475065234329</v>
      </c>
      <c r="AL20" s="34">
        <f>+IF('Series sa'!FZ20&lt;&gt;'Series sa'!$ER$9,'Series sa'!FZ20/'Series sa'!FY20-1,"-")</f>
        <v>3.3845932495845554E-2</v>
      </c>
      <c r="AM20" s="34">
        <f>+IF('Series sa'!GA20&lt;&gt;'Series sa'!$ER$9,'Series sa'!GA20/'Series sa'!FZ20-1,"-")</f>
        <v>8.1019847174909954E-2</v>
      </c>
      <c r="AN20" s="34">
        <f>+IF('Series sa'!GB20&lt;&gt;'Series sa'!$ER$9,'Series sa'!GB20/'Series sa'!GA20-1,"-")</f>
        <v>-2.795487629783433E-3</v>
      </c>
      <c r="AO20" s="34">
        <f>+IF('Series sa'!GC20&lt;&gt;'Series sa'!$ER$9,'Series sa'!GC20/'Series sa'!GB20-1,"-")</f>
        <v>-9.7336126345248353E-2</v>
      </c>
      <c r="AP20" s="34">
        <f>+IF('Series sa'!GD20&lt;&gt;'Series sa'!$ER$9,'Series sa'!GD20/'Series sa'!GC20-1,"-")</f>
        <v>-6.3709761935437648E-4</v>
      </c>
      <c r="AQ20" s="34">
        <f>+IF('Series sa'!GE20&lt;&gt;'Series sa'!$ER$9,'Series sa'!GE20/'Series sa'!GD20-1,"-")</f>
        <v>-7.5440749278751773E-2</v>
      </c>
      <c r="AR20" s="34">
        <f>+IF('Series sa'!GF20&lt;&gt;'Series sa'!$ER$9,'Series sa'!GF20/'Series sa'!GE20-1,"-")</f>
        <v>-0.22049749218777204</v>
      </c>
      <c r="AS20" s="34">
        <f>+IF('Series sa'!GG20&lt;&gt;'Series sa'!$ER$9,'Series sa'!GG20/'Series sa'!GF20-1,"-")</f>
        <v>0.16472003599642715</v>
      </c>
      <c r="AT20" s="34">
        <f>+IF('Series sa'!GH20&lt;&gt;'Series sa'!$ER$9,'Series sa'!GH20/'Series sa'!GG20-1,"-")</f>
        <v>0.13605722178664981</v>
      </c>
      <c r="AU20" s="34">
        <f>+IF('Series sa'!GI20&lt;&gt;'Series sa'!$ER$9,'Series sa'!GI20/'Series sa'!GH20-1,"-")</f>
        <v>0.19379568821792392</v>
      </c>
      <c r="AV20" s="34">
        <f>+IF('Series sa'!GJ20&lt;&gt;'Series sa'!$ER$9,'Series sa'!GJ20/'Series sa'!GI20-1,"-")</f>
        <v>4.8718732630465444E-2</v>
      </c>
      <c r="AW20" s="34">
        <f>+IF('Series sa'!GK20&lt;&gt;'Series sa'!$ER$9,'Series sa'!GK20/'Series sa'!GJ20-1,"-")</f>
        <v>-0.21912960724170405</v>
      </c>
      <c r="AX20" s="34">
        <f>+IF('Series sa'!GL20&lt;&gt;'Series sa'!$ER$9,'Series sa'!GL20/'Series sa'!GK20-1,"-")</f>
        <v>-6.6015688655567395E-2</v>
      </c>
      <c r="AY20" s="34">
        <f>+IF('Series sa'!GM20&lt;&gt;'Series sa'!$ER$9,'Series sa'!GM20/'Series sa'!GL20-1,"-")</f>
        <v>-4.5109032968018936E-2</v>
      </c>
      <c r="AZ20" s="34">
        <f>+IF('Series sa'!GN20&lt;&gt;'Series sa'!$ER$9,'Series sa'!GN20/'Series sa'!GM20-1,"-")</f>
        <v>-3.4208715486942487E-2</v>
      </c>
      <c r="BA20" s="34">
        <f>+IF('Series sa'!GO20&lt;&gt;'Series sa'!$ER$9,'Series sa'!GO20/'Series sa'!GN20-1,"-")</f>
        <v>-0.14462563808610851</v>
      </c>
      <c r="BB20" s="34">
        <f>+IF('Series sa'!GP20&lt;&gt;'Series sa'!$ER$9,'Series sa'!GP20/'Series sa'!GO20-1,"-")</f>
        <v>0.18950068791023433</v>
      </c>
      <c r="BC20" s="34">
        <f>+IF('Series sa'!GQ20&lt;&gt;'Series sa'!$ER$9,'Series sa'!GQ20/'Series sa'!GP20-1,"-")</f>
        <v>0.11703782956946784</v>
      </c>
      <c r="BD20" s="34">
        <f>+IF('Series sa'!GR20&lt;&gt;'Series sa'!$ER$9,'Series sa'!GR20/'Series sa'!GQ20-1,"-")</f>
        <v>-0.19256781407693624</v>
      </c>
      <c r="BE20" s="34">
        <f>+IF('Series sa'!GS20&lt;&gt;'Series sa'!$ER$9,'Series sa'!GS20/'Series sa'!GR20-1,"-")</f>
        <v>8.1621520439782991E-2</v>
      </c>
      <c r="BF20" s="34">
        <f>+IF('Series sa'!GT20&lt;&gt;'Series sa'!$ER$9,'Series sa'!GT20/'Series sa'!GS20-1,"-")</f>
        <v>9.3557856116984306E-2</v>
      </c>
      <c r="BG20" s="34">
        <f>+IF('Series sa'!GU20&lt;&gt;'Series sa'!$ER$9,'Series sa'!GU20/'Series sa'!GT20-1,"-")</f>
        <v>3.5324289866445868E-2</v>
      </c>
      <c r="BH20" s="34">
        <f>+IF('Series sa'!GV20&lt;&gt;'Series sa'!$ER$9,'Series sa'!GV20/'Series sa'!GU20-1,"-")</f>
        <v>-0.10710118185227757</v>
      </c>
      <c r="BI20" s="34">
        <f>+IF('Series sa'!GW20&lt;&gt;'Series sa'!$ER$9,'Series sa'!GW20/'Series sa'!GV20-1,"-")</f>
        <v>0.10981239171278157</v>
      </c>
      <c r="BJ20" s="34">
        <f>+IF('Series sa'!GX20&lt;&gt;'Series sa'!$ER$9,'Series sa'!GX20/'Series sa'!GW20-1,"-")</f>
        <v>0.11778176452402578</v>
      </c>
      <c r="BK20" s="34">
        <f>+IF('Series sa'!GY20&lt;&gt;'Series sa'!$ER$9,'Series sa'!GY20/'Series sa'!GX20-1,"-")</f>
        <v>1.6162905982589404E-2</v>
      </c>
      <c r="BL20" s="34">
        <f>+IF('Series sa'!GZ20&lt;&gt;'Series sa'!$ER$9,'Series sa'!GZ20/'Series sa'!GY20-1,"-")</f>
        <v>-3.279341779561229E-2</v>
      </c>
      <c r="BM20" s="34">
        <f>+IF('Series sa'!HA20&lt;&gt;'Series sa'!$ER$9,'Series sa'!HA20/'Series sa'!GZ20-1,"-")</f>
        <v>-0.10061989108791491</v>
      </c>
      <c r="BN20" s="34">
        <f>+IF('Series sa'!HB20&lt;&gt;'Series sa'!$ER$9,'Series sa'!HB20/'Series sa'!HA20-1,"-")</f>
        <v>-2.5049335434485398E-2</v>
      </c>
      <c r="BO20" s="34">
        <f>+IF('Series sa'!HC20&lt;&gt;'Series sa'!$ER$9,'Series sa'!HC20/'Series sa'!HB20-1,"-")</f>
        <v>-6.0380624645921532E-3</v>
      </c>
      <c r="BP20" s="34">
        <f>+IF('Series sa'!HD20&lt;&gt;'Series sa'!$ER$9,'Series sa'!HD20/'Series sa'!HC20-1,"-")</f>
        <v>-0.1019785022672518</v>
      </c>
      <c r="BQ20" s="34">
        <f>+IF('Series sa'!HE20&lt;&gt;'Series sa'!$ER$9,'Series sa'!HE20/'Series sa'!HD20-1,"-")</f>
        <v>0.21328233148036069</v>
      </c>
      <c r="BR20" s="34">
        <f>+IF('Series sa'!HF20&lt;&gt;'Series sa'!$ER$9,'Series sa'!HF20/'Series sa'!HE20-1,"-")</f>
        <v>5.2698572016624645E-2</v>
      </c>
      <c r="BS20" s="34">
        <f>+IF('Series sa'!HG20&lt;&gt;'Series sa'!$ER$9,'Series sa'!HG20/'Series sa'!HF20-1,"-")</f>
        <v>-9.645013914727385E-2</v>
      </c>
      <c r="BT20" s="34">
        <f>+IF('Series sa'!HH20&lt;&gt;'Series sa'!$ER$9,'Series sa'!HH20/'Series sa'!HG20-1,"-")</f>
        <v>-2.6801793593853263E-2</v>
      </c>
      <c r="BU20" s="34">
        <f>+IF('Series sa'!HI20&lt;&gt;'Series sa'!$ER$9,'Series sa'!HI20/'Series sa'!HH20-1,"-")</f>
        <v>-3.6741428266641285E-2</v>
      </c>
      <c r="BV20" s="34">
        <f>+IF('Series sa'!HJ20&lt;&gt;'Series sa'!$ER$9,'Series sa'!HJ20/'Series sa'!HI20-1,"-")</f>
        <v>6.8522095769885105E-4</v>
      </c>
      <c r="BW20" s="34">
        <f>+IF('Series sa'!HK20&lt;&gt;'Series sa'!$ER$9,'Series sa'!HK20/'Series sa'!HJ20-1,"-")</f>
        <v>-2.1907046814759301E-2</v>
      </c>
      <c r="BX20" s="34">
        <f>+IF('Series sa'!HL20&lt;&gt;'Series sa'!$ER$9,'Series sa'!HL20/'Series sa'!HK20-1,"-")</f>
        <v>0.11983177190522221</v>
      </c>
      <c r="BY20" s="34">
        <f>+IF('Series sa'!HM20&lt;&gt;'Series sa'!$ER$9,'Series sa'!HM20/'Series sa'!HL20-1,"-")</f>
        <v>8.33658563328874E-2</v>
      </c>
      <c r="BZ20" s="21">
        <f>+IF('Series sa'!HN20&lt;&gt;'Series sa'!$ER$9,'Series sa'!HN20/'Series sa'!HM20-1,"-")</f>
        <v>5.5130494845717193E-2</v>
      </c>
      <c r="CA20" s="21">
        <f>+IF('Series sa'!HO20&lt;&gt;'Series sa'!$ER$9,'Series sa'!HO20/'Series sa'!HN20-1,"-")</f>
        <v>-2.6353416292628773E-2</v>
      </c>
      <c r="CB20" s="21">
        <f>+IF('Series sa'!HP20&lt;&gt;'Series sa'!$ER$9,'Series sa'!HP20/'Series sa'!HO20-1,"-")</f>
        <v>-5.4039979421190876E-2</v>
      </c>
      <c r="CC20" s="21">
        <f>+IF('Series sa'!HQ20&lt;&gt;'Series sa'!$ER$9,'Series sa'!HQ20/'Series sa'!HP20-1,"-")</f>
        <v>-1.9674436754926083E-2</v>
      </c>
      <c r="CD20" s="21">
        <f>+IF('Series sa'!HR20&lt;&gt;'Series sa'!$ER$9,'Series sa'!HR20/'Series sa'!HQ20-1,"-")</f>
        <v>4.9573006834524591E-2</v>
      </c>
      <c r="CE20" s="21">
        <f>+IF('Series sa'!HS20&lt;&gt;'Series sa'!$ER$9,'Series sa'!HS20/'Series sa'!HR20-1,"-")</f>
        <v>-8.9040319025702197E-2</v>
      </c>
      <c r="CF20" s="21">
        <f>+IF('Series sa'!HT20&lt;&gt;'Series sa'!$ER$9,'Series sa'!HT20/'Series sa'!HS20-1,"-")</f>
        <v>-0.1243265152105808</v>
      </c>
      <c r="CG20" s="21">
        <f>+IF('Series sa'!HU20&lt;&gt;'Series sa'!$ER$9,'Series sa'!HU20/'Series sa'!HT20-1,"-")</f>
        <v>-0.1228590500983312</v>
      </c>
      <c r="CH20" s="21">
        <f>+IF('Series sa'!HV20&lt;&gt;'Series sa'!$ER$9,'Series sa'!HV20/'Series sa'!HU20-1,"-")</f>
        <v>3.2756332003978095E-2</v>
      </c>
      <c r="CI20" s="21">
        <f>+IF('Series sa'!HW20&lt;&gt;'Series sa'!$ER$9,'Series sa'!HW20/'Series sa'!HV20-1,"-")</f>
        <v>6.6664064892227204E-2</v>
      </c>
      <c r="CJ20" s="21">
        <f>+IF('Series sa'!HX20&lt;&gt;'Series sa'!$ER$9,'Series sa'!HX20/'Series sa'!HW20-1,"-")</f>
        <v>1.8292415896448144E-2</v>
      </c>
      <c r="CK20" s="21">
        <f>+IF('Series sa'!HY20&lt;&gt;'Series sa'!$ER$9,'Series sa'!HY20/'Series sa'!HX20-1,"-")</f>
        <v>0.22922403313690976</v>
      </c>
      <c r="CL20" s="21">
        <f>+IF('Series sa'!HZ20&lt;&gt;'Series sa'!$ER$9,'Series sa'!HZ20/'Series sa'!HY20-1,"-")</f>
        <v>2.7346597455174093E-2</v>
      </c>
      <c r="CM20" s="21">
        <f>+IF('Series sa'!IA20&lt;&gt;'Series sa'!$ER$9,'Series sa'!IA20/'Series sa'!HZ20-1,"-")</f>
        <v>2.552124707259984E-2</v>
      </c>
      <c r="CN20" s="21">
        <f>+IF('Series sa'!IB20&lt;&gt;'Series sa'!$ER$9,'Series sa'!IB20/'Series sa'!IA20-1,"-")</f>
        <v>2.1501167356202444E-2</v>
      </c>
      <c r="CO20" s="21">
        <f>+IF('Series sa'!IC20&lt;&gt;'Series sa'!$ER$9,'Series sa'!IC20/'Series sa'!IB20-1,"-")</f>
        <v>-4.3109211004886849E-2</v>
      </c>
      <c r="CP20" s="21">
        <f>+IF('Series sa'!ID20&lt;&gt;'Series sa'!$ER$9,'Series sa'!ID20/'Series sa'!IC20-1,"-")</f>
        <v>-7.2424953565698336E-2</v>
      </c>
      <c r="CQ20" s="21">
        <f>+IF('Series sa'!IE20&lt;&gt;'Series sa'!$ER$9,'Series sa'!IE20/'Series sa'!ID20-1,"-")</f>
        <v>-7.1954958977085148E-2</v>
      </c>
      <c r="CR20" s="21">
        <f>+IF('Series sa'!IF20&lt;&gt;'Series sa'!$ER$9,'Series sa'!IF20/'Series sa'!IE20-1,"-")</f>
        <v>-0.17469255859793731</v>
      </c>
      <c r="CS20" s="21">
        <f>+IF('Series sa'!IG20&lt;&gt;'Series sa'!$ER$9,'Series sa'!IG20/'Series sa'!IF20-1,"-")</f>
        <v>0.23450459119339517</v>
      </c>
      <c r="CT20" s="21">
        <f>+IF('Series sa'!IH20&lt;&gt;'Series sa'!$ER$9,'Series sa'!IH20/'Series sa'!IG20-1,"-")</f>
        <v>0.19034344961486083</v>
      </c>
      <c r="CU20" s="21">
        <f>+IF('Series sa'!II20&lt;&gt;'Series sa'!$ER$9,'Series sa'!II20/'Series sa'!IH20-1,"-")</f>
        <v>-2.5971542099698985E-2</v>
      </c>
      <c r="CV20" s="21">
        <f>+IF('Series sa'!IJ20&lt;&gt;'Series sa'!$ER$9,'Series sa'!IJ20/'Series sa'!II20-1,"-")</f>
        <v>-6.5758086852606867E-2</v>
      </c>
      <c r="CW20" s="21">
        <f>+IF('Series sa'!IK20&lt;&gt;'Series sa'!$ER$9,'Series sa'!IK20/'Series sa'!IJ20-1,"-")</f>
        <v>-4.5163835863274215E-2</v>
      </c>
      <c r="CX20" s="21">
        <f>+IF('Series sa'!IL20&lt;&gt;'Series sa'!$ER$9,'Series sa'!IL20/'Series sa'!IK20-1,"-")</f>
        <v>5.6212695545878155E-2</v>
      </c>
      <c r="CY20" s="21">
        <f>+IF('Series sa'!IM20&lt;&gt;'Series sa'!$ER$9,'Series sa'!IM20/'Series sa'!IL20-1,"-")</f>
        <v>-0.13409722421876769</v>
      </c>
      <c r="CZ20" s="21">
        <f>+IF('Series sa'!IN20&lt;&gt;'Series sa'!$ER$9,'Series sa'!IN20/'Series sa'!IM20-1,"-")</f>
        <v>8.8082414412369303E-2</v>
      </c>
      <c r="DA20" s="21">
        <f>+IF('Series sa'!IO20&lt;&gt;'Series sa'!$ER$9,'Series sa'!IO20/'Series sa'!IN20-1,"-")</f>
        <v>0.1081523565590452</v>
      </c>
      <c r="DB20" s="21">
        <f>+IF('Series sa'!IP20&lt;&gt;'Series sa'!$ER$9,'Series sa'!IP20/'Series sa'!IO20-1,"-")</f>
        <v>-0.15191235871301079</v>
      </c>
      <c r="DC20" s="21">
        <f>+IF('Series sa'!IQ20&lt;&gt;'Series sa'!$ER$9,'Series sa'!IQ20/'Series sa'!IP20-1,"-")</f>
        <v>-0.21885421914425041</v>
      </c>
      <c r="DD20" s="21">
        <f>+IF('Series sa'!IR20&lt;&gt;'Series sa'!$ER$9,'Series sa'!IR20/'Series sa'!IQ20-1,"-")</f>
        <v>0.1816487628542145</v>
      </c>
      <c r="DE20" s="21">
        <f>+IF('Series sa'!IS20&lt;&gt;'Series sa'!$ER$9,'Series sa'!IS20/'Series sa'!IR20-1,"-")</f>
        <v>0.17740133265899116</v>
      </c>
      <c r="DF20" s="21">
        <f>+IF('Series sa'!IT20&lt;&gt;'Series sa'!$ER$9,'Series sa'!IT20/'Series sa'!IS20-1,"-")</f>
        <v>3.7127474939143701E-2</v>
      </c>
      <c r="DG20" s="21">
        <f>+IF('Series sa'!IU20&lt;&gt;'Series sa'!$ER$9,'Series sa'!IU20/'Series sa'!IT20-1,"-")</f>
        <v>0.1646462900681509</v>
      </c>
      <c r="DH20" s="21">
        <f>+IF('Series sa'!IV20&lt;&gt;'Series sa'!$ER$9,'Series sa'!IV20/'Series sa'!IU20-1,"-")</f>
        <v>-7.7173507880775816E-2</v>
      </c>
      <c r="DI20" s="21">
        <f>+IF('Series sa'!IW20&lt;&gt;'Series sa'!$ER$9,'Series sa'!IW20/'Series sa'!IV20-1,"-")</f>
        <v>-0.12180228072738986</v>
      </c>
      <c r="DJ20" s="21" t="str">
        <f>+IF('Series sa'!IX20&lt;&gt;'Series sa'!$ER$9,'Series sa'!IX20/'Series sa'!IW20-1,"-")</f>
        <v>-</v>
      </c>
      <c r="DK20" s="4"/>
      <c r="DL20" s="21">
        <f>+'Series sa'!JJ20</f>
        <v>0.14377544365373862</v>
      </c>
      <c r="DM20" s="21">
        <f>+'Series sa'!JK20</f>
        <v>-0.11048319147174501</v>
      </c>
    </row>
    <row r="21" spans="1:117" ht="18">
      <c r="A21" s="112"/>
      <c r="B21" s="60" t="s">
        <v>87</v>
      </c>
      <c r="C21" s="61" t="str">
        <f>+IF('Series sa'!EQ21&lt;&gt;'Series sa'!$ER$9,'Series sa'!EQ21/'Series sa'!EP21-1,"-")</f>
        <v>-</v>
      </c>
      <c r="D21" s="62" t="str">
        <f>+IF('Series sa'!ER21&lt;&gt;'Series sa'!$ER$9,'Series sa'!ER21/'Series sa'!EQ21-1,"-")</f>
        <v>-</v>
      </c>
      <c r="E21" s="61" t="str">
        <f>+IF('Series sa'!ES21&lt;&gt;'Series sa'!$ER$9,'Series sa'!ES21/'Series sa'!ER21-1,"-")</f>
        <v>-</v>
      </c>
      <c r="F21" s="61" t="str">
        <f>+IF('Series sa'!ET21&lt;&gt;'Series sa'!$ER$9,'Series sa'!ET21/'Series sa'!ES21-1,"-")</f>
        <v>-</v>
      </c>
      <c r="G21" s="61" t="str">
        <f>+IF('Series sa'!EU21&lt;&gt;'Series sa'!$ER$9,'Series sa'!EU21/'Series sa'!ET21-1,"-")</f>
        <v>-</v>
      </c>
      <c r="H21" s="62" t="str">
        <f>+IF('Series sa'!EV21&lt;&gt;'Series sa'!$ER$9,'Series sa'!EV21/'Series sa'!EU21-1,"-")</f>
        <v>-</v>
      </c>
      <c r="I21" s="62" t="str">
        <f>+IF('Series sa'!EW21&lt;&gt;'Series sa'!$ER$9,'Series sa'!EW21/'Series sa'!EV21-1,"-")</f>
        <v>-</v>
      </c>
      <c r="J21" s="61" t="str">
        <f>+IF('Series sa'!EX21&lt;&gt;'Series sa'!$ER$9,'Series sa'!EX21/'Series sa'!EW21-1,"-")</f>
        <v>-</v>
      </c>
      <c r="K21" s="61" t="str">
        <f>+IF('Series sa'!EY21&lt;&gt;'Series sa'!$ER$9,'Series sa'!EY21/'Series sa'!EX21-1,"-")</f>
        <v>-</v>
      </c>
      <c r="L21" s="61" t="str">
        <f>+IF('Series sa'!EZ21&lt;&gt;'Series sa'!$ER$9,'Series sa'!EZ21/'Series sa'!EY21-1,"-")</f>
        <v>-</v>
      </c>
      <c r="M21" s="61" t="str">
        <f>+IF('Series sa'!FA21&lt;&gt;'Series sa'!$ER$9,'Series sa'!FA21/'Series sa'!EZ21-1,"-")</f>
        <v>-</v>
      </c>
      <c r="N21" s="62" t="str">
        <f>+IF('Series sa'!FB21&lt;&gt;'Series sa'!$ER$9,'Series sa'!FB21/'Series sa'!FA21-1,"-")</f>
        <v>-</v>
      </c>
      <c r="O21" s="61" t="e">
        <f>+IF('Series sa'!FC21&lt;&gt;'Series sa'!$ER$9,'Series sa'!FC21/'Series sa'!FB21-1,"-")</f>
        <v>#DIV/0!</v>
      </c>
      <c r="P21" s="62">
        <f>+IF('Series sa'!FD21&lt;&gt;'Series sa'!$ER$9,'Series sa'!FD21/'Series sa'!FC21-1,"-")</f>
        <v>-2.1813568918134907E-2</v>
      </c>
      <c r="Q21" s="64">
        <f>+IF('Series sa'!FE21&lt;&gt;'Series sa'!$ER$9,'Series sa'!FE21/'Series sa'!FD21-1,"-")</f>
        <v>1.4529267908733212E-2</v>
      </c>
      <c r="R21" s="34">
        <f>+IF('Series sa'!FF21&lt;&gt;'Series sa'!$ER$9,'Series sa'!FF21/'Series sa'!FE21-1,"-")</f>
        <v>2.4240558964389036E-2</v>
      </c>
      <c r="S21" s="34">
        <f>+IF('Series sa'!FG21&lt;&gt;'Series sa'!$ER$9,'Series sa'!FG21/'Series sa'!FF21-1,"-")</f>
        <v>1.4049811162421211E-2</v>
      </c>
      <c r="T21" s="34">
        <f>+IF('Series sa'!FH21&lt;&gt;'Series sa'!$ER$9,'Series sa'!FH21/'Series sa'!FG21-1,"-")</f>
        <v>-3.8324014401808215E-3</v>
      </c>
      <c r="U21" s="34">
        <f>+IF('Series sa'!FI21&lt;&gt;'Series sa'!$ER$9,'Series sa'!FI21/'Series sa'!FH21-1,"-")</f>
        <v>2.0255195113017432E-2</v>
      </c>
      <c r="V21" s="34">
        <f>+IF('Series sa'!FJ21&lt;&gt;'Series sa'!$ER$9,'Series sa'!FJ21/'Series sa'!FI21-1,"-")</f>
        <v>-3.0217759122750376E-3</v>
      </c>
      <c r="W21" s="34">
        <f>+IF('Series sa'!FK21&lt;&gt;'Series sa'!$ER$9,'Series sa'!FK21/'Series sa'!FJ21-1,"-")</f>
        <v>6.5042333768250415E-5</v>
      </c>
      <c r="X21" s="34">
        <f>+IF('Series sa'!FL21&lt;&gt;'Series sa'!$ER$9,'Series sa'!FL21/'Series sa'!FK21-1,"-")</f>
        <v>3.9712944448162535E-3</v>
      </c>
      <c r="Y21" s="34">
        <f>+IF('Series sa'!FM21&lt;&gt;'Series sa'!$ER$9,'Series sa'!FM21/'Series sa'!FL21-1,"-")</f>
        <v>-2.4221742855160211E-2</v>
      </c>
      <c r="Z21" s="34">
        <f>+IF('Series sa'!FN21&lt;&gt;'Series sa'!$ER$9,'Series sa'!FN21/'Series sa'!FM21-1,"-")</f>
        <v>1.4762877035245259E-2</v>
      </c>
      <c r="AA21" s="34">
        <f>+IF('Series sa'!FO21&lt;&gt;'Series sa'!$ER$9,'Series sa'!FO21/'Series sa'!FN21-1,"-")</f>
        <v>3.9329665752396714E-4</v>
      </c>
      <c r="AB21" s="34">
        <f>+IF('Series sa'!FP21&lt;&gt;'Series sa'!$ER$9,'Series sa'!FP21/'Series sa'!FO21-1,"-")</f>
        <v>1.9479819244346386E-2</v>
      </c>
      <c r="AC21" s="34">
        <f>+IF('Series sa'!FQ21&lt;&gt;'Series sa'!$ER$9,'Series sa'!FQ21/'Series sa'!FP21-1,"-")</f>
        <v>-1.9001465051807775E-3</v>
      </c>
      <c r="AD21" s="34">
        <f>+IF('Series sa'!FR21&lt;&gt;'Series sa'!$ER$9,'Series sa'!FR21/'Series sa'!FQ21-1,"-")</f>
        <v>-9.0410693711361345E-3</v>
      </c>
      <c r="AE21" s="34">
        <f>+IF('Series sa'!FS21&lt;&gt;'Series sa'!$ER$9,'Series sa'!FS21/'Series sa'!FR21-1,"-")</f>
        <v>1.7473157252248184E-2</v>
      </c>
      <c r="AF21" s="34">
        <f>+IF('Series sa'!FT21&lt;&gt;'Series sa'!$ER$9,'Series sa'!FT21/'Series sa'!FS21-1,"-")</f>
        <v>-2.0510342096038414E-3</v>
      </c>
      <c r="AG21" s="34">
        <f>+IF('Series sa'!FU21&lt;&gt;'Series sa'!$ER$9,'Series sa'!FU21/'Series sa'!FT21-1,"-")</f>
        <v>-1.8008191120598038E-2</v>
      </c>
      <c r="AH21" s="34">
        <f>+IF('Series sa'!FV21&lt;&gt;'Series sa'!$ER$9,'Series sa'!FV21/'Series sa'!FU21-1,"-")</f>
        <v>3.0687188463838222E-3</v>
      </c>
      <c r="AI21" s="34">
        <f>+IF('Series sa'!FW21&lt;&gt;'Series sa'!$ER$9,'Series sa'!FW21/'Series sa'!FV21-1,"-")</f>
        <v>1.4012944380769943E-2</v>
      </c>
      <c r="AJ21" s="34">
        <f>+IF('Series sa'!FX21&lt;&gt;'Series sa'!$ER$9,'Series sa'!FX21/'Series sa'!FW21-1,"-")</f>
        <v>-9.3656270261940344E-3</v>
      </c>
      <c r="AK21" s="34">
        <f>+IF('Series sa'!FY21&lt;&gt;'Series sa'!$ER$9,'Series sa'!FY21/'Series sa'!FX21-1,"-")</f>
        <v>3.0394571319407815E-2</v>
      </c>
      <c r="AL21" s="34">
        <f>+IF('Series sa'!FZ21&lt;&gt;'Series sa'!$ER$9,'Series sa'!FZ21/'Series sa'!FY21-1,"-")</f>
        <v>1.7377675611895294E-2</v>
      </c>
      <c r="AM21" s="34">
        <f>+IF('Series sa'!GA21&lt;&gt;'Series sa'!$ER$9,'Series sa'!GA21/'Series sa'!FZ21-1,"-")</f>
        <v>-1.1356462557503666E-2</v>
      </c>
      <c r="AN21" s="34">
        <f>+IF('Series sa'!GB21&lt;&gt;'Series sa'!$ER$9,'Series sa'!GB21/'Series sa'!GA21-1,"-")</f>
        <v>2.1273223273534425E-2</v>
      </c>
      <c r="AO21" s="34">
        <f>+IF('Series sa'!GC21&lt;&gt;'Series sa'!$ER$9,'Series sa'!GC21/'Series sa'!GB21-1,"-")</f>
        <v>1.3720773793769681E-2</v>
      </c>
      <c r="AP21" s="34">
        <f>+IF('Series sa'!GD21&lt;&gt;'Series sa'!$ER$9,'Series sa'!GD21/'Series sa'!GC21-1,"-")</f>
        <v>5.730807445374575E-3</v>
      </c>
      <c r="AQ21" s="34">
        <f>+IF('Series sa'!GE21&lt;&gt;'Series sa'!$ER$9,'Series sa'!GE21/'Series sa'!GD21-1,"-")</f>
        <v>-2.869907994381049E-2</v>
      </c>
      <c r="AR21" s="34">
        <f>+IF('Series sa'!GF21&lt;&gt;'Series sa'!$ER$9,'Series sa'!GF21/'Series sa'!GE21-1,"-")</f>
        <v>7.6380859642015686E-3</v>
      </c>
      <c r="AS21" s="34">
        <f>+IF('Series sa'!GG21&lt;&gt;'Series sa'!$ER$9,'Series sa'!GG21/'Series sa'!GF21-1,"-")</f>
        <v>-2.8654662319100854E-3</v>
      </c>
      <c r="AT21" s="34">
        <f>+IF('Series sa'!GH21&lt;&gt;'Series sa'!$ER$9,'Series sa'!GH21/'Series sa'!GG21-1,"-")</f>
        <v>-6.4715051282182579E-4</v>
      </c>
      <c r="AU21" s="34">
        <f>+IF('Series sa'!GI21&lt;&gt;'Series sa'!$ER$9,'Series sa'!GI21/'Series sa'!GH21-1,"-")</f>
        <v>-1.6946771460479182E-2</v>
      </c>
      <c r="AV21" s="34">
        <f>+IF('Series sa'!GJ21&lt;&gt;'Series sa'!$ER$9,'Series sa'!GJ21/'Series sa'!GI21-1,"-")</f>
        <v>-2.2215637883247208E-3</v>
      </c>
      <c r="AW21" s="34">
        <f>+IF('Series sa'!GK21&lt;&gt;'Series sa'!$ER$9,'Series sa'!GK21/'Series sa'!GJ21-1,"-")</f>
        <v>-2.3995890653548679E-2</v>
      </c>
      <c r="AX21" s="34">
        <f>+IF('Series sa'!GL21&lt;&gt;'Series sa'!$ER$9,'Series sa'!GL21/'Series sa'!GK21-1,"-")</f>
        <v>-1.4248173388562213E-2</v>
      </c>
      <c r="AY21" s="34">
        <f>+IF('Series sa'!GM21&lt;&gt;'Series sa'!$ER$9,'Series sa'!GM21/'Series sa'!GL21-1,"-")</f>
        <v>1.3332946348094676E-2</v>
      </c>
      <c r="AZ21" s="34">
        <f>+IF('Series sa'!GN21&lt;&gt;'Series sa'!$ER$9,'Series sa'!GN21/'Series sa'!GM21-1,"-")</f>
        <v>-1.9998245791382541E-2</v>
      </c>
      <c r="BA21" s="34">
        <f>+IF('Series sa'!GO21&lt;&gt;'Series sa'!$ER$9,'Series sa'!GO21/'Series sa'!GN21-1,"-")</f>
        <v>-2.3285239501937283E-2</v>
      </c>
      <c r="BB21" s="34">
        <f>+IF('Series sa'!GP21&lt;&gt;'Series sa'!$ER$9,'Series sa'!GP21/'Series sa'!GO21-1,"-")</f>
        <v>-0.23000533629408615</v>
      </c>
      <c r="BC21" s="34">
        <f>+IF('Series sa'!GQ21&lt;&gt;'Series sa'!$ER$9,'Series sa'!GQ21/'Series sa'!GP21-1,"-")</f>
        <v>1.7453116176486816E-3</v>
      </c>
      <c r="BD21" s="34">
        <f>+IF('Series sa'!GR21&lt;&gt;'Series sa'!$ER$9,'Series sa'!GR21/'Series sa'!GQ21-1,"-")</f>
        <v>2.9123473971272684E-2</v>
      </c>
      <c r="BE21" s="34">
        <f>+IF('Series sa'!GS21&lt;&gt;'Series sa'!$ER$9,'Series sa'!GS21/'Series sa'!GR21-1,"-")</f>
        <v>3.120837181031777E-2</v>
      </c>
      <c r="BF21" s="34">
        <f>+IF('Series sa'!GT21&lt;&gt;'Series sa'!$ER$9,'Series sa'!GT21/'Series sa'!GS21-1,"-")</f>
        <v>1.1943282621363016E-2</v>
      </c>
      <c r="BG21" s="34">
        <f>+IF('Series sa'!GU21&lt;&gt;'Series sa'!$ER$9,'Series sa'!GU21/'Series sa'!GT21-1,"-")</f>
        <v>2.0641095731364745E-2</v>
      </c>
      <c r="BH21" s="34">
        <f>+IF('Series sa'!GV21&lt;&gt;'Series sa'!$ER$9,'Series sa'!GV21/'Series sa'!GU21-1,"-")</f>
        <v>4.1709091948290533E-2</v>
      </c>
      <c r="BI21" s="34">
        <f>+IF('Series sa'!GW21&lt;&gt;'Series sa'!$ER$9,'Series sa'!GW21/'Series sa'!GV21-1,"-")</f>
        <v>2.9355298194226664E-2</v>
      </c>
      <c r="BJ21" s="34">
        <f>+IF('Series sa'!GX21&lt;&gt;'Series sa'!$ER$9,'Series sa'!GX21/'Series sa'!GW21-1,"-")</f>
        <v>-1.3067111325746561E-2</v>
      </c>
      <c r="BK21" s="34">
        <f>+IF('Series sa'!GY21&lt;&gt;'Series sa'!$ER$9,'Series sa'!GY21/'Series sa'!GX21-1,"-")</f>
        <v>2.930597425655912E-2</v>
      </c>
      <c r="BL21" s="34">
        <f>+IF('Series sa'!GZ21&lt;&gt;'Series sa'!$ER$9,'Series sa'!GZ21/'Series sa'!GY21-1,"-")</f>
        <v>2.7160583600635224E-2</v>
      </c>
      <c r="BM21" s="34">
        <f>+IF('Series sa'!HA21&lt;&gt;'Series sa'!$ER$9,'Series sa'!HA21/'Series sa'!GZ21-1,"-")</f>
        <v>-1.4251297525613715E-4</v>
      </c>
      <c r="BN21" s="34">
        <f>+IF('Series sa'!HB21&lt;&gt;'Series sa'!$ER$9,'Series sa'!HB21/'Series sa'!HA21-1,"-")</f>
        <v>1.7345426125678687E-2</v>
      </c>
      <c r="BO21" s="34">
        <f>+IF('Series sa'!HC21&lt;&gt;'Series sa'!$ER$9,'Series sa'!HC21/'Series sa'!HB21-1,"-")</f>
        <v>1.9656104942632924E-2</v>
      </c>
      <c r="BP21" s="34">
        <f>+IF('Series sa'!HD21&lt;&gt;'Series sa'!$ER$9,'Series sa'!HD21/'Series sa'!HC21-1,"-")</f>
        <v>1.1907645119545451E-2</v>
      </c>
      <c r="BQ21" s="34">
        <f>+IF('Series sa'!HE21&lt;&gt;'Series sa'!$ER$9,'Series sa'!HE21/'Series sa'!HD21-1,"-")</f>
        <v>1.8794119742833182E-3</v>
      </c>
      <c r="BR21" s="34">
        <f>+IF('Series sa'!HF21&lt;&gt;'Series sa'!$ER$9,'Series sa'!HF21/'Series sa'!HE21-1,"-")</f>
        <v>6.3011515441679933E-3</v>
      </c>
      <c r="BS21" s="34">
        <f>+IF('Series sa'!HG21&lt;&gt;'Series sa'!$ER$9,'Series sa'!HG21/'Series sa'!HF21-1,"-")</f>
        <v>4.3300217223331439E-2</v>
      </c>
      <c r="BT21" s="34">
        <f>+IF('Series sa'!HH21&lt;&gt;'Series sa'!$ER$9,'Series sa'!HH21/'Series sa'!HG21-1,"-")</f>
        <v>-1.2235752559780821E-2</v>
      </c>
      <c r="BU21" s="34">
        <f>+IF('Series sa'!HI21&lt;&gt;'Series sa'!$ER$9,'Series sa'!HI21/'Series sa'!HH21-1,"-")</f>
        <v>4.1538010842313344E-2</v>
      </c>
      <c r="BV21" s="34">
        <f>+IF('Series sa'!HJ21&lt;&gt;'Series sa'!$ER$9,'Series sa'!HJ21/'Series sa'!HI21-1,"-")</f>
        <v>-9.569778818220076E-3</v>
      </c>
      <c r="BW21" s="34">
        <f>+IF('Series sa'!HK21&lt;&gt;'Series sa'!$ER$9,'Series sa'!HK21/'Series sa'!HJ21-1,"-")</f>
        <v>-2.1968518668392112E-2</v>
      </c>
      <c r="BX21" s="34">
        <f>+IF('Series sa'!HL21&lt;&gt;'Series sa'!$ER$9,'Series sa'!HL21/'Series sa'!HK21-1,"-")</f>
        <v>7.0486362533228597E-3</v>
      </c>
      <c r="BY21" s="34">
        <f>+IF('Series sa'!HM21&lt;&gt;'Series sa'!$ER$9,'Series sa'!HM21/'Series sa'!HL21-1,"-")</f>
        <v>4.4412130480796508E-2</v>
      </c>
      <c r="BZ21" s="21">
        <f>+IF('Series sa'!HN21&lt;&gt;'Series sa'!$ER$9,'Series sa'!HN21/'Series sa'!HM21-1,"-")</f>
        <v>2.7223966802045751E-3</v>
      </c>
      <c r="CA21" s="21">
        <f>+IF('Series sa'!HO21&lt;&gt;'Series sa'!$ER$9,'Series sa'!HO21/'Series sa'!HN21-1,"-")</f>
        <v>2.6650448010509198E-2</v>
      </c>
      <c r="CB21" s="21">
        <f>+IF('Series sa'!HP21&lt;&gt;'Series sa'!$ER$9,'Series sa'!HP21/'Series sa'!HO21-1,"-")</f>
        <v>-1.026763044646517E-2</v>
      </c>
      <c r="CC21" s="21">
        <f>+IF('Series sa'!HQ21&lt;&gt;'Series sa'!$ER$9,'Series sa'!HQ21/'Series sa'!HP21-1,"-")</f>
        <v>2.1764343050183266E-2</v>
      </c>
      <c r="CD21" s="21">
        <f>+IF('Series sa'!HR21&lt;&gt;'Series sa'!$ER$9,'Series sa'!HR21/'Series sa'!HQ21-1,"-")</f>
        <v>2.2155690784966486E-2</v>
      </c>
      <c r="CE21" s="21">
        <f>+IF('Series sa'!HS21&lt;&gt;'Series sa'!$ER$9,'Series sa'!HS21/'Series sa'!HR21-1,"-")</f>
        <v>-1.9032328988989322E-2</v>
      </c>
      <c r="CF21" s="21">
        <f>+IF('Series sa'!HT21&lt;&gt;'Series sa'!$ER$9,'Series sa'!HT21/'Series sa'!HS21-1,"-")</f>
        <v>2.7962058610692342E-2</v>
      </c>
      <c r="CG21" s="21">
        <f>+IF('Series sa'!HU21&lt;&gt;'Series sa'!$ER$9,'Series sa'!HU21/'Series sa'!HT21-1,"-")</f>
        <v>-8.0043890128509432E-3</v>
      </c>
      <c r="CH21" s="21">
        <f>+IF('Series sa'!HV21&lt;&gt;'Series sa'!$ER$9,'Series sa'!HV21/'Series sa'!HU21-1,"-")</f>
        <v>5.1885100885387114E-3</v>
      </c>
      <c r="CI21" s="21">
        <f>+IF('Series sa'!HW21&lt;&gt;'Series sa'!$ER$9,'Series sa'!HW21/'Series sa'!HV21-1,"-")</f>
        <v>1.1500658357620264E-2</v>
      </c>
      <c r="CJ21" s="21">
        <f>+IF('Series sa'!HX21&lt;&gt;'Series sa'!$ER$9,'Series sa'!HX21/'Series sa'!HW21-1,"-")</f>
        <v>-6.2525403726637618E-3</v>
      </c>
      <c r="CK21" s="21">
        <f>+IF('Series sa'!HY21&lt;&gt;'Series sa'!$ER$9,'Series sa'!HY21/'Series sa'!HX21-1,"-")</f>
        <v>3.0361512985449757E-2</v>
      </c>
      <c r="CL21" s="21">
        <f>+IF('Series sa'!HZ21&lt;&gt;'Series sa'!$ER$9,'Series sa'!HZ21/'Series sa'!HY21-1,"-")</f>
        <v>1.1596986073821203E-2</v>
      </c>
      <c r="CM21" s="21">
        <f>+IF('Series sa'!IA21&lt;&gt;'Series sa'!$ER$9,'Series sa'!IA21/'Series sa'!HZ21-1,"-")</f>
        <v>-2.5137231328609122E-3</v>
      </c>
      <c r="CN21" s="21">
        <f>+IF('Series sa'!IB21&lt;&gt;'Series sa'!$ER$9,'Series sa'!IB21/'Series sa'!IA21-1,"-")</f>
        <v>1.0495543777769845E-2</v>
      </c>
      <c r="CO21" s="21">
        <f>+IF('Series sa'!IC21&lt;&gt;'Series sa'!$ER$9,'Series sa'!IC21/'Series sa'!IB21-1,"-")</f>
        <v>9.0838791159333354E-3</v>
      </c>
      <c r="CP21" s="21">
        <f>+IF('Series sa'!ID21&lt;&gt;'Series sa'!$ER$9,'Series sa'!ID21/'Series sa'!IC21-1,"-")</f>
        <v>1.2111110986369633E-2</v>
      </c>
      <c r="CQ21" s="21">
        <f>+IF('Series sa'!IE21&lt;&gt;'Series sa'!$ER$9,'Series sa'!IE21/'Series sa'!ID21-1,"-")</f>
        <v>-1.4255634913275084E-2</v>
      </c>
      <c r="CR21" s="21">
        <f>+IF('Series sa'!IF21&lt;&gt;'Series sa'!$ER$9,'Series sa'!IF21/'Series sa'!IE21-1,"-")</f>
        <v>5.2802001324303571E-3</v>
      </c>
      <c r="CS21" s="21">
        <f>+IF('Series sa'!IG21&lt;&gt;'Series sa'!$ER$9,'Series sa'!IG21/'Series sa'!IF21-1,"-")</f>
        <v>1.0036286309653253E-2</v>
      </c>
      <c r="CT21" s="21">
        <f>+IF('Series sa'!IH21&lt;&gt;'Series sa'!$ER$9,'Series sa'!IH21/'Series sa'!IG21-1,"-")</f>
        <v>5.2294787597935821E-2</v>
      </c>
      <c r="CU21" s="21">
        <f>+IF('Series sa'!II21&lt;&gt;'Series sa'!$ER$9,'Series sa'!II21/'Series sa'!IH21-1,"-")</f>
        <v>-1.3318843776755074E-2</v>
      </c>
      <c r="CV21" s="21">
        <f>+IF('Series sa'!IJ21&lt;&gt;'Series sa'!$ER$9,'Series sa'!IJ21/'Series sa'!II21-1,"-")</f>
        <v>1.7475729065868917E-2</v>
      </c>
      <c r="CW21" s="21">
        <f>+IF('Series sa'!IK21&lt;&gt;'Series sa'!$ER$9,'Series sa'!IK21/'Series sa'!IJ21-1,"-")</f>
        <v>-1.7667307335315297E-2</v>
      </c>
      <c r="CX21" s="21">
        <f>+IF('Series sa'!IL21&lt;&gt;'Series sa'!$ER$9,'Series sa'!IL21/'Series sa'!IK21-1,"-")</f>
        <v>4.3822271724545114E-3</v>
      </c>
      <c r="CY21" s="21">
        <f>+IF('Series sa'!IM21&lt;&gt;'Series sa'!$ER$9,'Series sa'!IM21/'Series sa'!IL21-1,"-")</f>
        <v>-1.0246497728938486E-4</v>
      </c>
      <c r="CZ21" s="21">
        <f>+IF('Series sa'!IN21&lt;&gt;'Series sa'!$ER$9,'Series sa'!IN21/'Series sa'!IM21-1,"-")</f>
        <v>-3.5791874129190715E-3</v>
      </c>
      <c r="DA21" s="21">
        <f>+IF('Series sa'!IO21&lt;&gt;'Series sa'!$ER$9,'Series sa'!IO21/'Series sa'!IN21-1,"-")</f>
        <v>-5.837402259683877E-3</v>
      </c>
      <c r="DB21" s="21">
        <f>+IF('Series sa'!IP21&lt;&gt;'Series sa'!$ER$9,'Series sa'!IP21/'Series sa'!IO21-1,"-")</f>
        <v>-2.0806664499786409E-2</v>
      </c>
      <c r="DC21" s="21">
        <f>+IF('Series sa'!IQ21&lt;&gt;'Series sa'!$ER$9,'Series sa'!IQ21/'Series sa'!IP21-1,"-")</f>
        <v>3.9977065707200499E-2</v>
      </c>
      <c r="DD21" s="21">
        <f>+IF('Series sa'!IR21&lt;&gt;'Series sa'!$ER$9,'Series sa'!IR21/'Series sa'!IQ21-1,"-")</f>
        <v>-7.9665016566585756E-3</v>
      </c>
      <c r="DE21" s="21">
        <f>+IF('Series sa'!IS21&lt;&gt;'Series sa'!$ER$9,'Series sa'!IS21/'Series sa'!IR21-1,"-")</f>
        <v>-5.0393320568866695E-3</v>
      </c>
      <c r="DF21" s="21">
        <f>+IF('Series sa'!IT21&lt;&gt;'Series sa'!$ER$9,'Series sa'!IT21/'Series sa'!IS21-1,"-")</f>
        <v>-4.5346847986428296E-3</v>
      </c>
      <c r="DG21" s="21">
        <f>+IF('Series sa'!IU21&lt;&gt;'Series sa'!$ER$9,'Series sa'!IU21/'Series sa'!IT21-1,"-")</f>
        <v>2.2676220028764682E-2</v>
      </c>
      <c r="DH21" s="21">
        <f>+IF('Series sa'!IV21&lt;&gt;'Series sa'!$ER$9,'Series sa'!IV21/'Series sa'!IU21-1,"-")</f>
        <v>3.479342642960459E-3</v>
      </c>
      <c r="DI21" s="21">
        <f>+IF('Series sa'!IW21&lt;&gt;'Series sa'!$ER$9,'Series sa'!IW21/'Series sa'!IV21-1,"-")</f>
        <v>-1.1173449324829221E-2</v>
      </c>
      <c r="DJ21" s="21" t="str">
        <f>+IF('Series sa'!IX21&lt;&gt;'Series sa'!$ER$9,'Series sa'!IX21/'Series sa'!IW21-1,"-")</f>
        <v>-</v>
      </c>
      <c r="DK21" s="4"/>
      <c r="DL21" s="21">
        <f>+'Series sa'!JJ21</f>
        <v>1.6415624288488972E-2</v>
      </c>
      <c r="DM21" s="21">
        <f>+'Series sa'!JK21</f>
        <v>-6.3240696138207042E-3</v>
      </c>
    </row>
    <row r="22" spans="1:117" ht="18">
      <c r="A22" s="112"/>
      <c r="B22" s="60" t="s">
        <v>10</v>
      </c>
      <c r="C22" s="61">
        <f>+IF('Series sa'!EQ22&lt;&gt;'Series sa'!$ER$9,'Series sa'!EQ22/'Series sa'!EP22-1,"-")</f>
        <v>-7.8391500166949291E-2</v>
      </c>
      <c r="D22" s="62">
        <f>+IF('Series sa'!ER22&lt;&gt;'Series sa'!$ER$9,'Series sa'!ER22/'Series sa'!EQ22-1,"-")</f>
        <v>-7.6294521373215796E-2</v>
      </c>
      <c r="E22" s="61">
        <f>+IF('Series sa'!ES22&lt;&gt;'Series sa'!$ER$9,'Series sa'!ES22/'Series sa'!ER22-1,"-")</f>
        <v>-5.5858320552189311E-2</v>
      </c>
      <c r="F22" s="62">
        <f>+IF('Series sa'!ET22&lt;&gt;'Series sa'!$ER$9,'Series sa'!ET22/'Series sa'!ES22-1,"-")</f>
        <v>-2.7932907035219667E-2</v>
      </c>
      <c r="G22" s="61">
        <f>+IF('Series sa'!EU22&lt;&gt;'Series sa'!$ER$9,'Series sa'!EU22/'Series sa'!ET22-1,"-")</f>
        <v>-2.8994049710242553E-3</v>
      </c>
      <c r="H22" s="61">
        <f>+IF('Series sa'!EV22&lt;&gt;'Series sa'!$ER$9,'Series sa'!EV22/'Series sa'!EU22-1,"-")</f>
        <v>9.7391806813362791E-3</v>
      </c>
      <c r="I22" s="61">
        <f>+IF('Series sa'!EW22&lt;&gt;'Series sa'!$ER$9,'Series sa'!EW22/'Series sa'!EV22-1,"-")</f>
        <v>8.3747076561453415E-3</v>
      </c>
      <c r="J22" s="62">
        <f>+IF('Series sa'!EX22&lt;&gt;'Series sa'!$ER$9,'Series sa'!EX22/'Series sa'!EW22-1,"-")</f>
        <v>-2.4628287632176837E-3</v>
      </c>
      <c r="K22" s="62">
        <f>+IF('Series sa'!EY22&lt;&gt;'Series sa'!$ER$9,'Series sa'!EY22/'Series sa'!EX22-1,"-")</f>
        <v>-1.7778981923788906E-2</v>
      </c>
      <c r="L22" s="61">
        <f>+IF('Series sa'!EZ22&lt;&gt;'Series sa'!$ER$9,'Series sa'!EZ22/'Series sa'!EY22-1,"-")</f>
        <v>-2.1561829545777789E-2</v>
      </c>
      <c r="M22" s="62">
        <f>+IF('Series sa'!FA22&lt;&gt;'Series sa'!$ER$9,'Series sa'!FA22/'Series sa'!EZ22-1,"-")</f>
        <v>-3.5384990014728501E-3</v>
      </c>
      <c r="N22" s="62">
        <f>+IF('Series sa'!FB22&lt;&gt;'Series sa'!$ER$9,'Series sa'!FB22/'Series sa'!FA22-1,"-")</f>
        <v>3.2980248013712465E-2</v>
      </c>
      <c r="O22" s="61">
        <f>+IF('Series sa'!FC22&lt;&gt;'Series sa'!$ER$9,'Series sa'!FC22/'Series sa'!FB22-1,"-")</f>
        <v>6.5727629225041495E-2</v>
      </c>
      <c r="P22" s="62">
        <f>+IF('Series sa'!FD22&lt;&gt;'Series sa'!$ER$9,'Series sa'!FD22/'Series sa'!FC22-1,"-")</f>
        <v>7.5995839339513038E-2</v>
      </c>
      <c r="Q22" s="80">
        <f>+IF('Series sa'!FE22&lt;&gt;'Series sa'!$ER$9,'Series sa'!FE22/'Series sa'!FD22-1,"-")</f>
        <v>5.9926857770877584E-2</v>
      </c>
      <c r="R22" s="21">
        <f>+IF('Series sa'!FF22&lt;&gt;'Series sa'!$ER$9,'Series sa'!FF22/'Series sa'!FE22-1,"-")</f>
        <v>2.8692713595352082E-2</v>
      </c>
      <c r="S22" s="21">
        <f>+IF('Series sa'!FG22&lt;&gt;'Series sa'!$ER$9,'Series sa'!FG22/'Series sa'!FF22-1,"-")</f>
        <v>-2.5422956373802874E-3</v>
      </c>
      <c r="T22" s="21">
        <f>+IF('Series sa'!FH22&lt;&gt;'Series sa'!$ER$9,'Series sa'!FH22/'Series sa'!FG22-1,"-")</f>
        <v>-2.6889999126310848E-2</v>
      </c>
      <c r="U22" s="21">
        <f>+IF('Series sa'!FI22&lt;&gt;'Series sa'!$ER$9,'Series sa'!FI22/'Series sa'!FH22-1,"-")</f>
        <v>-3.3280797816396701E-2</v>
      </c>
      <c r="V22" s="21">
        <f>+IF('Series sa'!FJ22&lt;&gt;'Series sa'!$ER$9,'Series sa'!FJ22/'Series sa'!FI22-1,"-")</f>
        <v>-1.7910466967390626E-2</v>
      </c>
      <c r="W22" s="21">
        <f>+IF('Series sa'!FK22&lt;&gt;'Series sa'!$ER$9,'Series sa'!FK22/'Series sa'!FJ22-1,"-")</f>
        <v>1.3859837017782706E-2</v>
      </c>
      <c r="X22" s="21">
        <f>+IF('Series sa'!FL22&lt;&gt;'Series sa'!$ER$9,'Series sa'!FL22/'Series sa'!FK22-1,"-")</f>
        <v>4.4414853716413072E-2</v>
      </c>
      <c r="Y22" s="21">
        <f>+IF('Series sa'!FM22&lt;&gt;'Series sa'!$ER$9,'Series sa'!FM22/'Series sa'!FL22-1,"-")</f>
        <v>5.6138223202645943E-2</v>
      </c>
      <c r="Z22" s="21">
        <f>+IF('Series sa'!FN22&lt;&gt;'Series sa'!$ER$9,'Series sa'!FN22/'Series sa'!FM22-1,"-")</f>
        <v>4.8506437382649148E-2</v>
      </c>
      <c r="AA22" s="21">
        <f>+IF('Series sa'!FO22&lt;&gt;'Series sa'!$ER$9,'Series sa'!FO22/'Series sa'!FN22-1,"-")</f>
        <v>2.8154096568442588E-2</v>
      </c>
      <c r="AB22" s="21">
        <f>+IF('Series sa'!FP22&lt;&gt;'Series sa'!$ER$9,'Series sa'!FP22/'Series sa'!FO22-1,"-")</f>
        <v>5.8232195516987328E-3</v>
      </c>
      <c r="AC22" s="21">
        <f>+IF('Series sa'!FQ22&lt;&gt;'Series sa'!$ER$9,'Series sa'!FQ22/'Series sa'!FP22-1,"-")</f>
        <v>-1.196294119101593E-2</v>
      </c>
      <c r="AD22" s="21">
        <f>+IF('Series sa'!FR22&lt;&gt;'Series sa'!$ER$9,'Series sa'!FR22/'Series sa'!FQ22-1,"-")</f>
        <v>-2.1046822777063823E-2</v>
      </c>
      <c r="AE22" s="21">
        <f>+IF('Series sa'!FS22&lt;&gt;'Series sa'!$ER$9,'Series sa'!FS22/'Series sa'!FR22-1,"-")</f>
        <v>-2.3873859305825196E-2</v>
      </c>
      <c r="AF22" s="21">
        <f>+IF('Series sa'!FT22&lt;&gt;'Series sa'!$ER$9,'Series sa'!FT22/'Series sa'!FS22-1,"-")</f>
        <v>-1.8668876874572971E-2</v>
      </c>
      <c r="AG22" s="21">
        <f>+IF('Series sa'!FU22&lt;&gt;'Series sa'!$ER$9,'Series sa'!FU22/'Series sa'!FT22-1,"-")</f>
        <v>-2.7326009195227652E-3</v>
      </c>
      <c r="AH22" s="21">
        <f>+IF('Series sa'!FV22&lt;&gt;'Series sa'!$ER$9,'Series sa'!FV22/'Series sa'!FU22-1,"-")</f>
        <v>7.991411784677771E-3</v>
      </c>
      <c r="AI22" s="21">
        <f>+IF('Series sa'!FW22&lt;&gt;'Series sa'!$ER$9,'Series sa'!FW22/'Series sa'!FV22-1,"-")</f>
        <v>7.7174952963132704E-3</v>
      </c>
      <c r="AJ22" s="21">
        <f>+IF('Series sa'!FX22&lt;&gt;'Series sa'!$ER$9,'Series sa'!FX22/'Series sa'!FW22-1,"-")</f>
        <v>-5.0675711250884881E-3</v>
      </c>
      <c r="AK22" s="21">
        <f>+IF('Series sa'!FY22&lt;&gt;'Series sa'!$ER$9,'Series sa'!FY22/'Series sa'!FX22-1,"-")</f>
        <v>-1.8762575499322365E-2</v>
      </c>
      <c r="AL22" s="21">
        <f>+IF('Series sa'!FZ22&lt;&gt;'Series sa'!$ER$9,'Series sa'!FZ22/'Series sa'!FY22-1,"-")</f>
        <v>-2.7239589841492551E-2</v>
      </c>
      <c r="AM22" s="21">
        <f>+IF('Series sa'!GA22&lt;&gt;'Series sa'!$ER$9,'Series sa'!GA22/'Series sa'!FZ22-1,"-")</f>
        <v>-2.3641995115377568E-2</v>
      </c>
      <c r="AN22" s="21">
        <f>+IF('Series sa'!GB22&lt;&gt;'Series sa'!$ER$9,'Series sa'!GB22/'Series sa'!GA22-1,"-")</f>
        <v>-1.5655765464998139E-2</v>
      </c>
      <c r="AO22" s="21">
        <f>+IF('Series sa'!GC22&lt;&gt;'Series sa'!$ER$9,'Series sa'!GC22/'Series sa'!GB22-1,"-")</f>
        <v>-1.4852214798355745E-2</v>
      </c>
      <c r="AP22" s="21">
        <f>+IF('Series sa'!GD22&lt;&gt;'Series sa'!$ER$9,'Series sa'!GD22/'Series sa'!GC22-1,"-")</f>
        <v>-1.9481160208535409E-2</v>
      </c>
      <c r="AQ22" s="21">
        <f>+IF('Series sa'!GE22&lt;&gt;'Series sa'!$ER$9,'Series sa'!GE22/'Series sa'!GD22-1,"-")</f>
        <v>-2.6068868798729383E-2</v>
      </c>
      <c r="AR22" s="21">
        <f>+IF('Series sa'!GF22&lt;&gt;'Series sa'!$ER$9,'Series sa'!GF22/'Series sa'!GE22-1,"-")</f>
        <v>-2.6842709869783432E-2</v>
      </c>
      <c r="AS22" s="21">
        <f>+IF('Series sa'!GG22&lt;&gt;'Series sa'!$ER$9,'Series sa'!GG22/'Series sa'!GF22-1,"-")</f>
        <v>-2.6771100285503668E-2</v>
      </c>
      <c r="AT22" s="21">
        <f>+IF('Series sa'!GH22&lt;&gt;'Series sa'!$ER$9,'Series sa'!GH22/'Series sa'!GG22-1,"-")</f>
        <v>-2.2899101930533683E-2</v>
      </c>
      <c r="AU22" s="21">
        <f>+IF('Series sa'!GI22&lt;&gt;'Series sa'!$ER$9,'Series sa'!GI22/'Series sa'!GH22-1,"-")</f>
        <v>-1.6996903175286682E-2</v>
      </c>
      <c r="AV22" s="21">
        <f>+IF('Series sa'!GJ22&lt;&gt;'Series sa'!$ER$9,'Series sa'!GJ22/'Series sa'!GI22-1,"-")</f>
        <v>-1.4857266197598307E-2</v>
      </c>
      <c r="AW22" s="21">
        <f>+IF('Series sa'!GK22&lt;&gt;'Series sa'!$ER$9,'Series sa'!GK22/'Series sa'!GJ22-1,"-")</f>
        <v>-2.3127985005761409E-2</v>
      </c>
      <c r="AX22" s="21">
        <f>+IF('Series sa'!GL22&lt;&gt;'Series sa'!$ER$9,'Series sa'!GL22/'Series sa'!GK22-1,"-")</f>
        <v>-4.4896490037190984E-2</v>
      </c>
      <c r="AY22" s="21">
        <f>+IF('Series sa'!GM22&lt;&gt;'Series sa'!$ER$9,'Series sa'!GM22/'Series sa'!GL22-1,"-")</f>
        <v>-6.9568897090662274E-2</v>
      </c>
      <c r="AZ22" s="21">
        <f>+IF('Series sa'!GN22&lt;&gt;'Series sa'!$ER$9,'Series sa'!GN22/'Series sa'!GM22-1,"-")</f>
        <v>-8.590309518511674E-2</v>
      </c>
      <c r="BA22" s="21">
        <f>+IF('Series sa'!GO22&lt;&gt;'Series sa'!$ER$9,'Series sa'!GO22/'Series sa'!GN22-1,"-")</f>
        <v>-8.0137652964205941E-2</v>
      </c>
      <c r="BB22" s="21">
        <f>+IF('Series sa'!GP22&lt;&gt;'Series sa'!$ER$9,'Series sa'!GP22/'Series sa'!GO22-1,"-")</f>
        <v>-6.4331595078255699E-2</v>
      </c>
      <c r="BC22" s="21">
        <f>+IF('Series sa'!GQ22&lt;&gt;'Series sa'!$ER$9,'Series sa'!GQ22/'Series sa'!GP22-1,"-")</f>
        <v>-4.9397180801009744E-2</v>
      </c>
      <c r="BD22" s="21">
        <f>+IF('Series sa'!GR22&lt;&gt;'Series sa'!$ER$9,'Series sa'!GR22/'Series sa'!GQ22-1,"-")</f>
        <v>-4.4553652023235357E-2</v>
      </c>
      <c r="BE22" s="21">
        <f>+IF('Series sa'!GS22&lt;&gt;'Series sa'!$ER$9,'Series sa'!GS22/'Series sa'!GR22-1,"-")</f>
        <v>0.80661014356882332</v>
      </c>
      <c r="BF22" s="21">
        <f>+IF('Series sa'!GT22&lt;&gt;'Series sa'!$ER$9,'Series sa'!GT22/'Series sa'!GS22-1,"-")</f>
        <v>-3.4338205478527728E-2</v>
      </c>
      <c r="BG22" s="21">
        <f>+IF('Series sa'!GU22&lt;&gt;'Series sa'!$ER$9,'Series sa'!GU22/'Series sa'!GT22-1,"-")</f>
        <v>-4.2341579265267937E-2</v>
      </c>
      <c r="BH22" s="21">
        <f>+IF('Series sa'!GV22&lt;&gt;'Series sa'!$ER$9,'Series sa'!GV22/'Series sa'!GU22-1,"-")</f>
        <v>-4.2426466775039695E-2</v>
      </c>
      <c r="BI22" s="21">
        <f>+IF('Series sa'!GW22&lt;&gt;'Series sa'!$ER$9,'Series sa'!GW22/'Series sa'!GV22-1,"-")</f>
        <v>-2.4279408174702088E-2</v>
      </c>
      <c r="BJ22" s="21">
        <f>+IF('Series sa'!GX22&lt;&gt;'Series sa'!$ER$9,'Series sa'!GX22/'Series sa'!GW22-1,"-")</f>
        <v>1.385010695782718E-2</v>
      </c>
      <c r="BK22" s="21">
        <f>+IF('Series sa'!GY22&lt;&gt;'Series sa'!$ER$9,'Series sa'!GY22/'Series sa'!GX22-1,"-")</f>
        <v>4.2521074806136872E-2</v>
      </c>
      <c r="BL22" s="21">
        <f>+IF('Series sa'!GZ22&lt;&gt;'Series sa'!$ER$9,'Series sa'!GZ22/'Series sa'!GY22-1,"-")</f>
        <v>5.6310304348928808E-2</v>
      </c>
      <c r="BM22" s="21">
        <f>+IF('Series sa'!HA22&lt;&gt;'Series sa'!$ER$9,'Series sa'!HA22/'Series sa'!GZ22-1,"-")</f>
        <v>5.6997589560987993E-2</v>
      </c>
      <c r="BN22" s="21">
        <f>+IF('Series sa'!HB22&lt;&gt;'Series sa'!$ER$9,'Series sa'!HB22/'Series sa'!HA22-1,"-")</f>
        <v>5.3585157025960006E-2</v>
      </c>
      <c r="BO22" s="21">
        <f>+IF('Series sa'!HC22&lt;&gt;'Series sa'!$ER$9,'Series sa'!HC22/'Series sa'!HB22-1,"-")</f>
        <v>4.6296183798164137E-2</v>
      </c>
      <c r="BP22" s="21">
        <f>+IF('Series sa'!HD22&lt;&gt;'Series sa'!$ER$9,'Series sa'!HD22/'Series sa'!HC22-1,"-")</f>
        <v>3.5129755749870872E-2</v>
      </c>
      <c r="BQ22" s="21">
        <f>+IF('Series sa'!HE22&lt;&gt;'Series sa'!$ER$9,'Series sa'!HE22/'Series sa'!HD22-1,"-")</f>
        <v>2.2239526081356376E-2</v>
      </c>
      <c r="BR22" s="21">
        <f>+IF('Series sa'!HF22&lt;&gt;'Series sa'!$ER$9,'Series sa'!HF22/'Series sa'!HE22-1,"-")</f>
        <v>9.7455204187031352E-3</v>
      </c>
      <c r="BS22" s="21">
        <f>+IF('Series sa'!HG22&lt;&gt;'Series sa'!$ER$9,'Series sa'!HG22/'Series sa'!HF22-1,"-")</f>
        <v>-2.0324225356934678E-3</v>
      </c>
      <c r="BT22" s="21">
        <f>+IF('Series sa'!HH22&lt;&gt;'Series sa'!$ER$9,'Series sa'!HH22/'Series sa'!HG22-1,"-")</f>
        <v>-1.3207031611217612E-2</v>
      </c>
      <c r="BU22" s="21">
        <f>+IF('Series sa'!HI22&lt;&gt;'Series sa'!$ER$9,'Series sa'!HI22/'Series sa'!HH22-1,"-")</f>
        <v>-2.4467051177725074E-2</v>
      </c>
      <c r="BV22" s="21">
        <f>+IF('Series sa'!HJ22&lt;&gt;'Series sa'!$ER$9,'Series sa'!HJ22/'Series sa'!HI22-1,"-")</f>
        <v>-2.8499459692048812E-2</v>
      </c>
      <c r="BW22" s="21">
        <f>+IF('Series sa'!HK22&lt;&gt;'Series sa'!$ER$9,'Series sa'!HK22/'Series sa'!HJ22-1,"-")</f>
        <v>-2.063803455501434E-2</v>
      </c>
      <c r="BX22" s="21">
        <f>+IF('Series sa'!HL22&lt;&gt;'Series sa'!$ER$9,'Series sa'!HL22/'Series sa'!HK22-1,"-")</f>
        <v>-1.076954739297542E-2</v>
      </c>
      <c r="BY22" s="21">
        <f>+IF('Series sa'!HM22&lt;&gt;'Series sa'!$ER$9,'Series sa'!HM22/'Series sa'!HL22-1,"-")</f>
        <v>-5.5574062571178695E-3</v>
      </c>
      <c r="BZ22" s="21">
        <f>+IF('Series sa'!HN22&lt;&gt;'Series sa'!$ER$9,'Series sa'!HN22/'Series sa'!HM22-1,"-")</f>
        <v>4.2018880992289454E-4</v>
      </c>
      <c r="CA22" s="21">
        <f>+IF('Series sa'!HO22&lt;&gt;'Series sa'!$ER$9,'Series sa'!HO22/'Series sa'!HN22-1,"-")</f>
        <v>2.6514061143274592E-3</v>
      </c>
      <c r="CB22" s="21">
        <f>+IF('Series sa'!HP22&lt;&gt;'Series sa'!$ER$9,'Series sa'!HP22/'Series sa'!HO22-1,"-")</f>
        <v>-8.0588455928909397E-4</v>
      </c>
      <c r="CC22" s="21">
        <f>+IF('Series sa'!HQ22&lt;&gt;'Series sa'!$ER$9,'Series sa'!HQ22/'Series sa'!HP22-1,"-")</f>
        <v>-6.2431646818079667E-3</v>
      </c>
      <c r="CD22" s="21">
        <f>+IF('Series sa'!HR22&lt;&gt;'Series sa'!$ER$9,'Series sa'!HR22/'Series sa'!HQ22-1,"-")</f>
        <v>-7.0704705917055133E-3</v>
      </c>
      <c r="CE22" s="21">
        <f>+IF('Series sa'!HS22&lt;&gt;'Series sa'!$ER$9,'Series sa'!HS22/'Series sa'!HR22-1,"-")</f>
        <v>9.7049181164288179E-4</v>
      </c>
      <c r="CF22" s="21">
        <f>+IF('Series sa'!HT22&lt;&gt;'Series sa'!$ER$9,'Series sa'!HT22/'Series sa'!HS22-1,"-")</f>
        <v>1.6373479192973273E-2</v>
      </c>
      <c r="CG22" s="21">
        <f>+IF('Series sa'!HU22&lt;&gt;'Series sa'!$ER$9,'Series sa'!HU22/'Series sa'!HT22-1,"-")</f>
        <v>2.7689280680116113E-2</v>
      </c>
      <c r="CH22" s="21">
        <f>+IF('Series sa'!HV22&lt;&gt;'Series sa'!$ER$9,'Series sa'!HV22/'Series sa'!HU22-1,"-")</f>
        <v>2.6883928689375391E-2</v>
      </c>
      <c r="CI22" s="21">
        <f>+IF('Series sa'!HW22&lt;&gt;'Series sa'!$ER$9,'Series sa'!HW22/'Series sa'!HV22-1,"-")</f>
        <v>1.4880162821853782E-2</v>
      </c>
      <c r="CJ22" s="21">
        <f>+IF('Series sa'!HX22&lt;&gt;'Series sa'!$ER$9,'Series sa'!HX22/'Series sa'!HW22-1,"-")</f>
        <v>1.5372410337350928E-3</v>
      </c>
      <c r="CK22" s="21">
        <f>+IF('Series sa'!HY22&lt;&gt;'Series sa'!$ER$9,'Series sa'!HY22/'Series sa'!HX22-1,"-")</f>
        <v>-1.2385458910851521E-2</v>
      </c>
      <c r="CL22" s="21">
        <f>+IF('Series sa'!HZ22&lt;&gt;'Series sa'!$ER$9,'Series sa'!HZ22/'Series sa'!HY22-1,"-")</f>
        <v>-2.2123896092116624E-2</v>
      </c>
      <c r="CM22" s="21">
        <f>+IF('Series sa'!IA22&lt;&gt;'Series sa'!$ER$9,'Series sa'!IA22/'Series sa'!HZ22-1,"-")</f>
        <v>-1.951609695171419E-2</v>
      </c>
      <c r="CN22" s="21">
        <f>+IF('Series sa'!IB22&lt;&gt;'Series sa'!$ER$9,'Series sa'!IB22/'Series sa'!IA22-1,"-")</f>
        <v>-9.6355967694725653E-3</v>
      </c>
      <c r="CO22" s="21">
        <f>+IF('Series sa'!IC22&lt;&gt;'Series sa'!$ER$9,'Series sa'!IC22/'Series sa'!IB22-1,"-")</f>
        <v>-5.2291671837679798E-3</v>
      </c>
      <c r="CP22" s="21">
        <f>+IF('Series sa'!ID22&lt;&gt;'Series sa'!$ER$9,'Series sa'!ID22/'Series sa'!IC22-1,"-")</f>
        <v>-6.4344098768952529E-3</v>
      </c>
      <c r="CQ22" s="21">
        <f>+IF('Series sa'!IE22&lt;&gt;'Series sa'!$ER$9,'Series sa'!IE22/'Series sa'!ID22-1,"-")</f>
        <v>-1.0661683669911048E-2</v>
      </c>
      <c r="CR22" s="21">
        <f>+IF('Series sa'!IF22&lt;&gt;'Series sa'!$ER$9,'Series sa'!IF22/'Series sa'!IE22-1,"-")</f>
        <v>-1.8470367502032903E-2</v>
      </c>
      <c r="CS22" s="21">
        <f>+IF('Series sa'!IG22&lt;&gt;'Series sa'!$ER$9,'Series sa'!IG22/'Series sa'!IF22-1,"-")</f>
        <v>-2.4204865390296537E-2</v>
      </c>
      <c r="CT22" s="21">
        <f>+IF('Series sa'!IH22&lt;&gt;'Series sa'!$ER$9,'Series sa'!IH22/'Series sa'!IG22-1,"-")</f>
        <v>-2.8048739583948046E-2</v>
      </c>
      <c r="CU22" s="21">
        <f>+IF('Series sa'!II22&lt;&gt;'Series sa'!$ER$9,'Series sa'!II22/'Series sa'!IH22-1,"-")</f>
        <v>-2.6249966312313466E-2</v>
      </c>
      <c r="CV22" s="21">
        <f>+IF('Series sa'!IJ22&lt;&gt;'Series sa'!$ER$9,'Series sa'!IJ22/'Series sa'!II22-1,"-")</f>
        <v>-2.3826472775912211E-2</v>
      </c>
      <c r="CW22" s="21">
        <f>+IF('Series sa'!IK22&lt;&gt;'Series sa'!$ER$9,'Series sa'!IK22/'Series sa'!IJ22-1,"-")</f>
        <v>-1.6748262015832904E-2</v>
      </c>
      <c r="CX22" s="21">
        <f>+IF('Series sa'!IL22&lt;&gt;'Series sa'!$ER$9,'Series sa'!IL22/'Series sa'!IK22-1,"-")</f>
        <v>-1.4549485382476912E-2</v>
      </c>
      <c r="CY22" s="21">
        <f>+IF('Series sa'!IM22&lt;&gt;'Series sa'!$ER$9,'Series sa'!IM22/'Series sa'!IL22-1,"-")</f>
        <v>-1.683603837326908E-2</v>
      </c>
      <c r="CZ22" s="21">
        <f>+IF('Series sa'!IN22&lt;&gt;'Series sa'!$ER$9,'Series sa'!IN22/'Series sa'!IM22-1,"-")</f>
        <v>-1.1796963382078363E-2</v>
      </c>
      <c r="DA22" s="21">
        <f>+IF('Series sa'!IO22&lt;&gt;'Series sa'!$ER$9,'Series sa'!IO22/'Series sa'!IN22-1,"-")</f>
        <v>-2.663738863140197E-3</v>
      </c>
      <c r="DB22" s="21">
        <f>+IF('Series sa'!IP22&lt;&gt;'Series sa'!$ER$9,'Series sa'!IP22/'Series sa'!IO22-1,"-")</f>
        <v>-2.1221785065245191E-3</v>
      </c>
      <c r="DC22" s="21">
        <f>+IF('Series sa'!IQ22&lt;&gt;'Series sa'!$ER$9,'Series sa'!IQ22/'Series sa'!IP22-1,"-")</f>
        <v>-5.0908234884746717E-3</v>
      </c>
      <c r="DD22" s="21">
        <f>+IF('Series sa'!IR22&lt;&gt;'Series sa'!$ER$9,'Series sa'!IR22/'Series sa'!IQ22-1,"-")</f>
        <v>-6.1469238909165336E-3</v>
      </c>
      <c r="DE22" s="21">
        <f>+IF('Series sa'!IS22&lt;&gt;'Series sa'!$ER$9,'Series sa'!IS22/'Series sa'!IR22-1,"-")</f>
        <v>-7.2603285779438975E-3</v>
      </c>
      <c r="DF22" s="21">
        <f>+IF('Series sa'!IT22&lt;&gt;'Series sa'!$ER$9,'Series sa'!IT22/'Series sa'!IS22-1,"-")</f>
        <v>-8.2921971596604527E-3</v>
      </c>
      <c r="DG22" s="21">
        <f>+IF('Series sa'!IU22&lt;&gt;'Series sa'!$ER$9,'Series sa'!IU22/'Series sa'!IT22-1,"-")</f>
        <v>-8.9231792155077816E-3</v>
      </c>
      <c r="DH22" s="21">
        <f>+IF('Series sa'!IV22&lt;&gt;'Series sa'!$ER$9,'Series sa'!IV22/'Series sa'!IU22-1,"-")</f>
        <v>-6.8308975154316443E-3</v>
      </c>
      <c r="DI22" s="21">
        <f>+IF('Series sa'!IW22&lt;&gt;'Series sa'!$ER$9,'Series sa'!IW22/'Series sa'!IV22-1,"-")</f>
        <v>-2.801950982259882E-3</v>
      </c>
      <c r="DJ22" s="21">
        <f>+IF('Series sa'!IX22&lt;&gt;'Series sa'!$ER$9,'Series sa'!IX22/'Series sa'!IW22-1,"-")</f>
        <v>-2.7863264114511566E-3</v>
      </c>
      <c r="DK22" s="4"/>
      <c r="DL22" s="21">
        <f>+'Series sa'!JJ22</f>
        <v>-2.2209947151588638E-2</v>
      </c>
      <c r="DM22" s="21">
        <f>+'Series sa'!JK22</f>
        <v>-6.9296981333217822E-3</v>
      </c>
    </row>
    <row r="23" spans="1:117" ht="18">
      <c r="A23" s="112"/>
      <c r="B23" s="60" t="s">
        <v>11</v>
      </c>
      <c r="C23" s="61">
        <f>+IF('Series sa'!EQ23&lt;&gt;'Series sa'!$ER$9,'Series sa'!EQ23/'Series sa'!EP23-1,"-")</f>
        <v>-3.9750144305430224E-2</v>
      </c>
      <c r="D23" s="62">
        <f>+IF('Series sa'!ER23&lt;&gt;'Series sa'!$ER$9,'Series sa'!ER23/'Series sa'!EQ23-1,"-")</f>
        <v>-3.7112033451232262E-2</v>
      </c>
      <c r="E23" s="62">
        <f>+IF('Series sa'!ES23&lt;&gt;'Series sa'!$ER$9,'Series sa'!ES23/'Series sa'!ER23-1,"-")</f>
        <v>-2.9028206560586467E-2</v>
      </c>
      <c r="F23" s="62">
        <f>+IF('Series sa'!ET23&lt;&gt;'Series sa'!$ER$9,'Series sa'!ET23/'Series sa'!ES23-1,"-")</f>
        <v>-2.4564398714579272E-2</v>
      </c>
      <c r="G23" s="61">
        <f>+IF('Series sa'!EU23&lt;&gt;'Series sa'!$ER$9,'Series sa'!EU23/'Series sa'!ET23-1,"-")</f>
        <v>-2.1519203559088429E-2</v>
      </c>
      <c r="H23" s="61">
        <f>+IF('Series sa'!EV23&lt;&gt;'Series sa'!$ER$9,'Series sa'!EV23/'Series sa'!EU23-1,"-")</f>
        <v>-1.780867252570606E-2</v>
      </c>
      <c r="I23" s="62">
        <f>+IF('Series sa'!EW23&lt;&gt;'Series sa'!$ER$9,'Series sa'!EW23/'Series sa'!EV23-1,"-")</f>
        <v>-1.0759565192205334E-2</v>
      </c>
      <c r="J23" s="62">
        <f>+IF('Series sa'!EX23&lt;&gt;'Series sa'!$ER$9,'Series sa'!EX23/'Series sa'!EW23-1,"-")</f>
        <v>-5.3955862603496385E-3</v>
      </c>
      <c r="K23" s="62">
        <f>+IF('Series sa'!EY23&lt;&gt;'Series sa'!$ER$9,'Series sa'!EY23/'Series sa'!EX23-1,"-")</f>
        <v>-2.122119746941209E-4</v>
      </c>
      <c r="L23" s="61">
        <f>+IF('Series sa'!EZ23&lt;&gt;'Series sa'!$ER$9,'Series sa'!EZ23/'Series sa'!EY23-1,"-")</f>
        <v>7.9370184243803266E-3</v>
      </c>
      <c r="M23" s="62">
        <f>+IF('Series sa'!FA23&lt;&gt;'Series sa'!$ER$9,'Series sa'!FA23/'Series sa'!EZ23-1,"-")</f>
        <v>1.7271275372598094E-2</v>
      </c>
      <c r="N23" s="62">
        <f>+IF('Series sa'!FB23&lt;&gt;'Series sa'!$ER$9,'Series sa'!FB23/'Series sa'!FA23-1,"-")</f>
        <v>2.6311240613347664E-2</v>
      </c>
      <c r="O23" s="61">
        <f>+IF('Series sa'!FC23&lt;&gt;'Series sa'!$ER$9,'Series sa'!FC23/'Series sa'!FB23-1,"-")</f>
        <v>2.8473213540213704E-2</v>
      </c>
      <c r="P23" s="62">
        <f>+IF('Series sa'!FD23&lt;&gt;'Series sa'!$ER$9,'Series sa'!FD23/'Series sa'!FC23-1,"-")</f>
        <v>2.5211909658479081E-2</v>
      </c>
      <c r="Q23" s="78">
        <f>+IF('Series sa'!FE23&lt;&gt;'Series sa'!$ER$9,'Series sa'!FE23/'Series sa'!FD23-1,"-")</f>
        <v>1.8725791320794771E-2</v>
      </c>
      <c r="R23" s="21">
        <f>+IF('Series sa'!FF23&lt;&gt;'Series sa'!$ER$9,'Series sa'!FF23/'Series sa'!FE23-1,"-")</f>
        <v>1.3789917550309339E-2</v>
      </c>
      <c r="S23" s="21">
        <f>+IF('Series sa'!FG23&lt;&gt;'Series sa'!$ER$9,'Series sa'!FG23/'Series sa'!FF23-1,"-")</f>
        <v>1.0859831160032973E-2</v>
      </c>
      <c r="T23" s="21">
        <f>+IF('Series sa'!FH23&lt;&gt;'Series sa'!$ER$9,'Series sa'!FH23/'Series sa'!FG23-1,"-")</f>
        <v>9.8879418353159387E-3</v>
      </c>
      <c r="U23" s="21">
        <f>+IF('Series sa'!FI23&lt;&gt;'Series sa'!$ER$9,'Series sa'!FI23/'Series sa'!FH23-1,"-")</f>
        <v>1.1183540748421761E-2</v>
      </c>
      <c r="V23" s="21">
        <f>+IF('Series sa'!FJ23&lt;&gt;'Series sa'!$ER$9,'Series sa'!FJ23/'Series sa'!FI23-1,"-")</f>
        <v>1.3751976600738791E-2</v>
      </c>
      <c r="W23" s="21">
        <f>+IF('Series sa'!FK23&lt;&gt;'Series sa'!$ER$9,'Series sa'!FK23/'Series sa'!FJ23-1,"-")</f>
        <v>1.8615662759798424E-2</v>
      </c>
      <c r="X23" s="21">
        <f>+IF('Series sa'!FL23&lt;&gt;'Series sa'!$ER$9,'Series sa'!FL23/'Series sa'!FK23-1,"-")</f>
        <v>2.3133476961549881E-2</v>
      </c>
      <c r="Y23" s="21">
        <f>+IF('Series sa'!FM23&lt;&gt;'Series sa'!$ER$9,'Series sa'!FM23/'Series sa'!FL23-1,"-")</f>
        <v>2.8197024289295713E-2</v>
      </c>
      <c r="Z23" s="21">
        <f>+IF('Series sa'!FN23&lt;&gt;'Series sa'!$ER$9,'Series sa'!FN23/'Series sa'!FM23-1,"-")</f>
        <v>3.1721558692723084E-2</v>
      </c>
      <c r="AA23" s="21">
        <f>+IF('Series sa'!FO23&lt;&gt;'Series sa'!$ER$9,'Series sa'!FO23/'Series sa'!FN23-1,"-")</f>
        <v>2.7804671300302841E-2</v>
      </c>
      <c r="AB23" s="21">
        <f>+IF('Series sa'!FP23&lt;&gt;'Series sa'!$ER$9,'Series sa'!FP23/'Series sa'!FO23-1,"-")</f>
        <v>1.9226961249305452E-2</v>
      </c>
      <c r="AC23" s="21">
        <f>+IF('Series sa'!FQ23&lt;&gt;'Series sa'!$ER$9,'Series sa'!FQ23/'Series sa'!FP23-1,"-")</f>
        <v>7.2722685114001706E-3</v>
      </c>
      <c r="AD23" s="21">
        <f>+IF('Series sa'!FR23&lt;&gt;'Series sa'!$ER$9,'Series sa'!FR23/'Series sa'!FQ23-1,"-")</f>
        <v>-5.6170428133468508E-3</v>
      </c>
      <c r="AE23" s="21">
        <f>+IF('Series sa'!FS23&lt;&gt;'Series sa'!$ER$9,'Series sa'!FS23/'Series sa'!FR23-1,"-")</f>
        <v>-1.7265815109161808E-2</v>
      </c>
      <c r="AF23" s="21">
        <f>+IF('Series sa'!FT23&lt;&gt;'Series sa'!$ER$9,'Series sa'!FT23/'Series sa'!FS23-1,"-")</f>
        <v>-2.0481258982708916E-2</v>
      </c>
      <c r="AG23" s="21">
        <f>+IF('Series sa'!FU23&lt;&gt;'Series sa'!$ER$9,'Series sa'!FU23/'Series sa'!FT23-1,"-")</f>
        <v>-1.7473633887426732E-2</v>
      </c>
      <c r="AH23" s="21">
        <f>+IF('Series sa'!FV23&lt;&gt;'Series sa'!$ER$9,'Series sa'!FV23/'Series sa'!FU23-1,"-")</f>
        <v>-1.0401272600386369E-2</v>
      </c>
      <c r="AI23" s="21">
        <f>+IF('Series sa'!FW23&lt;&gt;'Series sa'!$ER$9,'Series sa'!FW23/'Series sa'!FV23-1,"-")</f>
        <v>-6.302541856876509E-3</v>
      </c>
      <c r="AJ23" s="21">
        <f>+IF('Series sa'!FX23&lt;&gt;'Series sa'!$ER$9,'Series sa'!FX23/'Series sa'!FW23-1,"-")</f>
        <v>-9.6540652579617525E-3</v>
      </c>
      <c r="AK23" s="21">
        <f>+IF('Series sa'!FY23&lt;&gt;'Series sa'!$ER$9,'Series sa'!FY23/'Series sa'!FX23-1,"-")</f>
        <v>-1.4697567482963247E-2</v>
      </c>
      <c r="AL23" s="21">
        <f>+IF('Series sa'!FZ23&lt;&gt;'Series sa'!$ER$9,'Series sa'!FZ23/'Series sa'!FY23-1,"-")</f>
        <v>-1.7757551364491087E-2</v>
      </c>
      <c r="AM23" s="21">
        <f>+IF('Series sa'!GA23&lt;&gt;'Series sa'!$ER$9,'Series sa'!GA23/'Series sa'!FZ23-1,"-")</f>
        <v>-1.3182691942080438E-2</v>
      </c>
      <c r="AN23" s="21">
        <f>+IF('Series sa'!GB23&lt;&gt;'Series sa'!$ER$9,'Series sa'!GB23/'Series sa'!GA23-1,"-")</f>
        <v>-5.4089589204917576E-3</v>
      </c>
      <c r="AO23" s="21">
        <f>+IF('Series sa'!GC23&lt;&gt;'Series sa'!$ER$9,'Series sa'!GC23/'Series sa'!GB23-1,"-")</f>
        <v>2.1264896557739998E-3</v>
      </c>
      <c r="AP23" s="21">
        <f>+IF('Series sa'!GD23&lt;&gt;'Series sa'!$ER$9,'Series sa'!GD23/'Series sa'!GC23-1,"-")</f>
        <v>9.5744413500356007E-3</v>
      </c>
      <c r="AQ23" s="21">
        <f>+IF('Series sa'!GE23&lt;&gt;'Series sa'!$ER$9,'Series sa'!GE23/'Series sa'!GD23-1,"-")</f>
        <v>1.1585177706810335E-2</v>
      </c>
      <c r="AR23" s="21">
        <f>+IF('Series sa'!GF23&lt;&gt;'Series sa'!$ER$9,'Series sa'!GF23/'Series sa'!GE23-1,"-")</f>
        <v>3.2968585776416148E-3</v>
      </c>
      <c r="AS23" s="21">
        <f>+IF('Series sa'!GG23&lt;&gt;'Series sa'!$ER$9,'Series sa'!GG23/'Series sa'!GF23-1,"-")</f>
        <v>-1.1783141175186751E-2</v>
      </c>
      <c r="AT23" s="21">
        <f>+IF('Series sa'!GH23&lt;&gt;'Series sa'!$ER$9,'Series sa'!GH23/'Series sa'!GG23-1,"-")</f>
        <v>-2.5585407913325642E-2</v>
      </c>
      <c r="AU23" s="21">
        <f>+IF('Series sa'!GI23&lt;&gt;'Series sa'!$ER$9,'Series sa'!GI23/'Series sa'!GH23-1,"-")</f>
        <v>-3.6428347866613975E-2</v>
      </c>
      <c r="AV23" s="21">
        <f>+IF('Series sa'!GJ23&lt;&gt;'Series sa'!$ER$9,'Series sa'!GJ23/'Series sa'!GI23-1,"-")</f>
        <v>-3.7941790340511594E-2</v>
      </c>
      <c r="AW23" s="21">
        <f>+IF('Series sa'!GK23&lt;&gt;'Series sa'!$ER$9,'Series sa'!GK23/'Series sa'!GJ23-1,"-")</f>
        <v>-3.4630571536266697E-2</v>
      </c>
      <c r="AX23" s="21">
        <f>+IF('Series sa'!GL23&lt;&gt;'Series sa'!$ER$9,'Series sa'!GL23/'Series sa'!GK23-1,"-")</f>
        <v>-2.9684305454036441E-2</v>
      </c>
      <c r="AY23" s="21">
        <f>+IF('Series sa'!GM23&lt;&gt;'Series sa'!$ER$9,'Series sa'!GM23/'Series sa'!GL23-1,"-")</f>
        <v>-2.2807880217346144E-2</v>
      </c>
      <c r="AZ23" s="21">
        <f>+IF('Series sa'!GN23&lt;&gt;'Series sa'!$ER$9,'Series sa'!GN23/'Series sa'!GM23-1,"-")</f>
        <v>-1.3929258435562253E-2</v>
      </c>
      <c r="BA23" s="21">
        <f>+IF('Series sa'!GO23&lt;&gt;'Series sa'!$ER$9,'Series sa'!GO23/'Series sa'!GN23-1,"-")</f>
        <v>-3.3130133806016371E-3</v>
      </c>
      <c r="BB23" s="21">
        <f>+IF('Series sa'!GP23&lt;&gt;'Series sa'!$ER$9,'Series sa'!GP23/'Series sa'!GO23-1,"-")</f>
        <v>6.0525970179794442E-3</v>
      </c>
      <c r="BC23" s="21">
        <f>+IF('Series sa'!GQ23&lt;&gt;'Series sa'!$ER$9,'Series sa'!GQ23/'Series sa'!GP23-1,"-")</f>
        <v>1.5840133792603739E-2</v>
      </c>
      <c r="BD23" s="21">
        <f>+IF('Series sa'!GR23&lt;&gt;'Series sa'!$ER$9,'Series sa'!GR23/'Series sa'!GQ23-1,"-")</f>
        <v>2.3364907280712721E-2</v>
      </c>
      <c r="BE23" s="21">
        <f>+IF('Series sa'!GS23&lt;&gt;'Series sa'!$ER$9,'Series sa'!GS23/'Series sa'!GR23-1,"-")</f>
        <v>2.7018917345897675E-2</v>
      </c>
      <c r="BF23" s="21">
        <f>+IF('Series sa'!GT23&lt;&gt;'Series sa'!$ER$9,'Series sa'!GT23/'Series sa'!GS23-1,"-")</f>
        <v>2.7730055958996802E-2</v>
      </c>
      <c r="BG23" s="21">
        <f>+IF('Series sa'!GU23&lt;&gt;'Series sa'!$ER$9,'Series sa'!GU23/'Series sa'!GT23-1,"-")</f>
        <v>2.7550856073355057E-2</v>
      </c>
      <c r="BH23" s="21">
        <f>+IF('Series sa'!GV23&lt;&gt;'Series sa'!$ER$9,'Series sa'!GV23/'Series sa'!GU23-1,"-")</f>
        <v>2.8463728764364093E-2</v>
      </c>
      <c r="BI23" s="21">
        <f>+IF('Series sa'!GW23&lt;&gt;'Series sa'!$ER$9,'Series sa'!GW23/'Series sa'!GV23-1,"-")</f>
        <v>2.9913375285206323E-2</v>
      </c>
      <c r="BJ23" s="21">
        <f>+IF('Series sa'!GX23&lt;&gt;'Series sa'!$ER$9,'Series sa'!GX23/'Series sa'!GW23-1,"-")</f>
        <v>2.8194556654644432E-2</v>
      </c>
      <c r="BK23" s="21">
        <f>+IF('Series sa'!GY23&lt;&gt;'Series sa'!$ER$9,'Series sa'!GY23/'Series sa'!GX23-1,"-")</f>
        <v>1.9729684922846991E-2</v>
      </c>
      <c r="BL23" s="21">
        <f>+IF('Series sa'!GZ23&lt;&gt;'Series sa'!$ER$9,'Series sa'!GZ23/'Series sa'!GY23-1,"-")</f>
        <v>7.8623635262526914E-3</v>
      </c>
      <c r="BM23" s="21">
        <f>+IF('Series sa'!HA23&lt;&gt;'Series sa'!$ER$9,'Series sa'!HA23/'Series sa'!GZ23-1,"-")</f>
        <v>-4.3918679602595878E-3</v>
      </c>
      <c r="BN23" s="21">
        <f>+IF('Series sa'!HB23&lt;&gt;'Series sa'!$ER$9,'Series sa'!HB23/'Series sa'!HA23-1,"-")</f>
        <v>-1.1341844382356858E-2</v>
      </c>
      <c r="BO23" s="21">
        <f>+IF('Series sa'!HC23&lt;&gt;'Series sa'!$ER$9,'Series sa'!HC23/'Series sa'!HB23-1,"-")</f>
        <v>-1.2613801927380486E-2</v>
      </c>
      <c r="BP23" s="21">
        <f>+IF('Series sa'!HD23&lt;&gt;'Series sa'!$ER$9,'Series sa'!HD23/'Series sa'!HC23-1,"-")</f>
        <v>-7.3735340993538179E-3</v>
      </c>
      <c r="BQ23" s="21">
        <f>+IF('Series sa'!HE23&lt;&gt;'Series sa'!$ER$9,'Series sa'!HE23/'Series sa'!HD23-1,"-")</f>
        <v>2.2621134690570255E-3</v>
      </c>
      <c r="BR23" s="21">
        <f>+IF('Series sa'!HF23&lt;&gt;'Series sa'!$ER$9,'Series sa'!HF23/'Series sa'!HE23-1,"-")</f>
        <v>9.8167864975760022E-3</v>
      </c>
      <c r="BS23" s="21">
        <f>+IF('Series sa'!HG23&lt;&gt;'Series sa'!$ER$9,'Series sa'!HG23/'Series sa'!HF23-1,"-")</f>
        <v>1.1290695462548683E-2</v>
      </c>
      <c r="BT23" s="21">
        <f>+IF('Series sa'!HH23&lt;&gt;'Series sa'!$ER$9,'Series sa'!HH23/'Series sa'!HG23-1,"-")</f>
        <v>6.8748449226865294E-3</v>
      </c>
      <c r="BU23" s="21">
        <f>+IF('Series sa'!HI23&lt;&gt;'Series sa'!$ER$9,'Series sa'!HI23/'Series sa'!HH23-1,"-")</f>
        <v>-1.0123100112504613E-3</v>
      </c>
      <c r="BV23" s="21">
        <f>+IF('Series sa'!HJ23&lt;&gt;'Series sa'!$ER$9,'Series sa'!HJ23/'Series sa'!HI23-1,"-")</f>
        <v>-5.8195152418923923E-3</v>
      </c>
      <c r="BW23" s="21">
        <f>+IF('Series sa'!HK23&lt;&gt;'Series sa'!$ER$9,'Series sa'!HK23/'Series sa'!HJ23-1,"-")</f>
        <v>-3.2495027268114596E-3</v>
      </c>
      <c r="BX23" s="21">
        <f>+IF('Series sa'!HL23&lt;&gt;'Series sa'!$ER$9,'Series sa'!HL23/'Series sa'!HK23-1,"-")</f>
        <v>5.4205223745853459E-3</v>
      </c>
      <c r="BY23" s="21">
        <f>+IF('Series sa'!HM23&lt;&gt;'Series sa'!$ER$9,'Series sa'!HM23/'Series sa'!HL23-1,"-")</f>
        <v>1.6522925445993764E-2</v>
      </c>
      <c r="BZ23" s="21">
        <f>+IF('Series sa'!HN23&lt;&gt;'Series sa'!$ER$9,'Series sa'!HN23/'Series sa'!HM23-1,"-")</f>
        <v>2.2708019087249731E-2</v>
      </c>
      <c r="CA23" s="21">
        <f>+IF('Series sa'!HO23&lt;&gt;'Series sa'!$ER$9,'Series sa'!HO23/'Series sa'!HN23-1,"-")</f>
        <v>2.1616995120808502E-2</v>
      </c>
      <c r="CB23" s="21">
        <f>+IF('Series sa'!HP23&lt;&gt;'Series sa'!$ER$9,'Series sa'!HP23/'Series sa'!HO23-1,"-")</f>
        <v>1.323769645433992E-2</v>
      </c>
      <c r="CC23" s="21">
        <f>+IF('Series sa'!HQ23&lt;&gt;'Series sa'!$ER$9,'Series sa'!HQ23/'Series sa'!HP23-1,"-")</f>
        <v>2.2752082254213768E-3</v>
      </c>
      <c r="CD23" s="21">
        <f>+IF('Series sa'!HR23&lt;&gt;'Series sa'!$ER$9,'Series sa'!HR23/'Series sa'!HQ23-1,"-")</f>
        <v>-4.1121945827522488E-3</v>
      </c>
      <c r="CE23" s="21">
        <f>+IF('Series sa'!HS23&lt;&gt;'Series sa'!$ER$9,'Series sa'!HS23/'Series sa'!HR23-1,"-")</f>
        <v>-3.4039658431842534E-3</v>
      </c>
      <c r="CF23" s="21">
        <f>+IF('Series sa'!HT23&lt;&gt;'Series sa'!$ER$9,'Series sa'!HT23/'Series sa'!HS23-1,"-")</f>
        <v>-7.4851532828890122E-4</v>
      </c>
      <c r="CG23" s="21">
        <f>+IF('Series sa'!HU23&lt;&gt;'Series sa'!$ER$9,'Series sa'!HU23/'Series sa'!HT23-1,"-")</f>
        <v>8.5066436829595027E-4</v>
      </c>
      <c r="CH23" s="21">
        <f>+IF('Series sa'!HV23&lt;&gt;'Series sa'!$ER$9,'Series sa'!HV23/'Series sa'!HU23-1,"-")</f>
        <v>1.4166271088624782E-3</v>
      </c>
      <c r="CI23" s="21">
        <f>+IF('Series sa'!HW23&lt;&gt;'Series sa'!$ER$9,'Series sa'!HW23/'Series sa'!HV23-1,"-")</f>
        <v>-6.1806467894531814E-4</v>
      </c>
      <c r="CJ23" s="21">
        <f>+IF('Series sa'!HX23&lt;&gt;'Series sa'!$ER$9,'Series sa'!HX23/'Series sa'!HW23-1,"-")</f>
        <v>-3.7111222292632862E-3</v>
      </c>
      <c r="CK23" s="21">
        <f>+IF('Series sa'!HY23&lt;&gt;'Series sa'!$ER$9,'Series sa'!HY23/'Series sa'!HX23-1,"-")</f>
        <v>-6.8601975944159177E-3</v>
      </c>
      <c r="CL23" s="21">
        <f>+IF('Series sa'!HZ23&lt;&gt;'Series sa'!$ER$9,'Series sa'!HZ23/'Series sa'!HY23-1,"-")</f>
        <v>-8.990575816826385E-3</v>
      </c>
      <c r="CM23" s="21">
        <f>+IF('Series sa'!IA23&lt;&gt;'Series sa'!$ER$9,'Series sa'!IA23/'Series sa'!HZ23-1,"-")</f>
        <v>-9.0878127617550764E-3</v>
      </c>
      <c r="CN23" s="21">
        <f>+IF('Series sa'!IB23&lt;&gt;'Series sa'!$ER$9,'Series sa'!IB23/'Series sa'!IA23-1,"-")</f>
        <v>-8.139035272200501E-3</v>
      </c>
      <c r="CO23" s="21">
        <f>+IF('Series sa'!IC23&lt;&gt;'Series sa'!$ER$9,'Series sa'!IC23/'Series sa'!IB23-1,"-")</f>
        <v>-8.2965033540796096E-3</v>
      </c>
      <c r="CP23" s="21">
        <f>+IF('Series sa'!ID23&lt;&gt;'Series sa'!$ER$9,'Series sa'!ID23/'Series sa'!IC23-1,"-")</f>
        <v>-1.3784075888759628E-2</v>
      </c>
      <c r="CQ23" s="21">
        <f>+IF('Series sa'!IE23&lt;&gt;'Series sa'!$ER$9,'Series sa'!IE23/'Series sa'!ID23-1,"-")</f>
        <v>-2.0578354305230362E-2</v>
      </c>
      <c r="CR23" s="21">
        <f>+IF('Series sa'!IF23&lt;&gt;'Series sa'!$ER$9,'Series sa'!IF23/'Series sa'!IE23-1,"-")</f>
        <v>-2.6159070742406421E-2</v>
      </c>
      <c r="CS23" s="21">
        <f>+IF('Series sa'!IG23&lt;&gt;'Series sa'!$ER$9,'Series sa'!IG23/'Series sa'!IF23-1,"-")</f>
        <v>-2.9986331053710735E-2</v>
      </c>
      <c r="CT23" s="21">
        <f>+IF('Series sa'!IH23&lt;&gt;'Series sa'!$ER$9,'Series sa'!IH23/'Series sa'!IG23-1,"-")</f>
        <v>-3.383231542538101E-2</v>
      </c>
      <c r="CU23" s="21">
        <f>+IF('Series sa'!II23&lt;&gt;'Series sa'!$ER$9,'Series sa'!II23/'Series sa'!IH23-1,"-")</f>
        <v>-3.5174158539608258E-2</v>
      </c>
      <c r="CV23" s="21">
        <f>+IF('Series sa'!IJ23&lt;&gt;'Series sa'!$ER$9,'Series sa'!IJ23/'Series sa'!II23-1,"-")</f>
        <v>-3.4643042203707952E-2</v>
      </c>
      <c r="CW23" s="21">
        <f>+IF('Series sa'!IK23&lt;&gt;'Series sa'!$ER$9,'Series sa'!IK23/'Series sa'!IJ23-1,"-")</f>
        <v>-3.2319035561870657E-2</v>
      </c>
      <c r="CX23" s="21">
        <f>+IF('Series sa'!IL23&lt;&gt;'Series sa'!$ER$9,'Series sa'!IL23/'Series sa'!IK23-1,"-")</f>
        <v>-2.6950305717333922E-2</v>
      </c>
      <c r="CY23" s="21">
        <f>+IF('Series sa'!IM23&lt;&gt;'Series sa'!$ER$9,'Series sa'!IM23/'Series sa'!IL23-1,"-")</f>
        <v>-2.1459178892990538E-2</v>
      </c>
      <c r="CZ23" s="21">
        <f>+IF('Series sa'!IN23&lt;&gt;'Series sa'!$ER$9,'Series sa'!IN23/'Series sa'!IM23-1,"-")</f>
        <v>-1.4806606000917211E-2</v>
      </c>
      <c r="DA23" s="21">
        <f>+IF('Series sa'!IO23&lt;&gt;'Series sa'!$ER$9,'Series sa'!IO23/'Series sa'!IN23-1,"-")</f>
        <v>-6.6535262498655934E-3</v>
      </c>
      <c r="DB23" s="21">
        <f>+IF('Series sa'!IP23&lt;&gt;'Series sa'!$ER$9,'Series sa'!IP23/'Series sa'!IO23-1,"-")</f>
        <v>3.6415730807910496E-3</v>
      </c>
      <c r="DC23" s="21">
        <f>+IF('Series sa'!IQ23&lt;&gt;'Series sa'!$ER$9,'Series sa'!IQ23/'Series sa'!IP23-1,"-")</f>
        <v>1.0290096874833399E-2</v>
      </c>
      <c r="DD23" s="21">
        <f>+IF('Series sa'!IR23&lt;&gt;'Series sa'!$ER$9,'Series sa'!IR23/'Series sa'!IQ23-1,"-")</f>
        <v>1.2291863230605493E-2</v>
      </c>
      <c r="DE23" s="21">
        <f>+IF('Series sa'!IS23&lt;&gt;'Series sa'!$ER$9,'Series sa'!IS23/'Series sa'!IR23-1,"-")</f>
        <v>1.2213530243555981E-2</v>
      </c>
      <c r="DF23" s="21">
        <f>+IF('Series sa'!IT23&lt;&gt;'Series sa'!$ER$9,'Series sa'!IT23/'Series sa'!IS23-1,"-")</f>
        <v>1.1374020884176828E-2</v>
      </c>
      <c r="DG23" s="21">
        <f>+IF('Series sa'!IU23&lt;&gt;'Series sa'!$ER$9,'Series sa'!IU23/'Series sa'!IT23-1,"-")</f>
        <v>9.7948167345021098E-3</v>
      </c>
      <c r="DH23" s="21">
        <f>+IF('Series sa'!IV23&lt;&gt;'Series sa'!$ER$9,'Series sa'!IV23/'Series sa'!IU23-1,"-")</f>
        <v>7.1091467242416773E-3</v>
      </c>
      <c r="DI23" s="21">
        <f>+IF('Series sa'!IW23&lt;&gt;'Series sa'!$ER$9,'Series sa'!IW23/'Series sa'!IV23-1,"-")</f>
        <v>4.392333807413884E-3</v>
      </c>
      <c r="DJ23" s="21">
        <f>+IF('Series sa'!IX23&lt;&gt;'Series sa'!$ER$9,'Series sa'!IX23/'Series sa'!IW23-1,"-")</f>
        <v>-2.9765971106299194E-4</v>
      </c>
      <c r="DK23" s="4"/>
      <c r="DL23" s="21">
        <f>+'Series sa'!JJ23</f>
        <v>2.7863570934517856E-2</v>
      </c>
      <c r="DM23" s="21">
        <f>+'Series sa'!JK23</f>
        <v>4.9866757846268595E-3</v>
      </c>
    </row>
    <row r="24" spans="1:117" ht="18">
      <c r="A24" s="112"/>
      <c r="B24" s="60" t="s">
        <v>37</v>
      </c>
      <c r="C24" s="62">
        <f>+IF('Series sa'!EQ24&lt;&gt;'Series sa'!$ER$9,'Series sa'!EQ24/'Series sa'!EP24-1,"-")</f>
        <v>-8.559161261944892E-3</v>
      </c>
      <c r="D24" s="61">
        <f>+IF('Series sa'!ER24&lt;&gt;'Series sa'!$ER$9,'Series sa'!ER24/'Series sa'!EQ24-1,"-")</f>
        <v>-1.9260893289128611E-2</v>
      </c>
      <c r="E24" s="61">
        <f>+IF('Series sa'!ES24&lt;&gt;'Series sa'!$ER$9,'Series sa'!ES24/'Series sa'!ER24-1,"-")</f>
        <v>-1.6850751332112557E-2</v>
      </c>
      <c r="F24" s="62">
        <f>+IF('Series sa'!ET24&lt;&gt;'Series sa'!$ER$9,'Series sa'!ET24/'Series sa'!ES24-1,"-")</f>
        <v>-6.654579915101988E-3</v>
      </c>
      <c r="G24" s="61">
        <f>+IF('Series sa'!EU24&lt;&gt;'Series sa'!$ER$9,'Series sa'!EU24/'Series sa'!ET24-1,"-")</f>
        <v>1.421323193508961E-4</v>
      </c>
      <c r="H24" s="61">
        <f>+IF('Series sa'!EV24&lt;&gt;'Series sa'!$ER$9,'Series sa'!EV24/'Series sa'!EU24-1,"-")</f>
        <v>-3.9685416687415098E-2</v>
      </c>
      <c r="I24" s="62">
        <f>+IF('Series sa'!EW24&lt;&gt;'Series sa'!$ER$9,'Series sa'!EW24/'Series sa'!EV24-1,"-")</f>
        <v>2.1158860962045223E-2</v>
      </c>
      <c r="J24" s="62">
        <f>+IF('Series sa'!EX24&lt;&gt;'Series sa'!$ER$9,'Series sa'!EX24/'Series sa'!EW24-1,"-")</f>
        <v>-2.0495797676402416E-2</v>
      </c>
      <c r="K24" s="62">
        <f>+IF('Series sa'!EY24&lt;&gt;'Series sa'!$ER$9,'Series sa'!EY24/'Series sa'!EX24-1,"-")</f>
        <v>1.3490660043114611E-2</v>
      </c>
      <c r="L24" s="61">
        <f>+IF('Series sa'!EZ24&lt;&gt;'Series sa'!$ER$9,'Series sa'!EZ24/'Series sa'!EY24-1,"-")</f>
        <v>-6.1946971152639918E-3</v>
      </c>
      <c r="M24" s="61">
        <f>+IF('Series sa'!FA24&lt;&gt;'Series sa'!$ER$9,'Series sa'!FA24/'Series sa'!EZ24-1,"-")</f>
        <v>2.3103404470785627E-3</v>
      </c>
      <c r="N24" s="62">
        <f>+IF('Series sa'!FB24&lt;&gt;'Series sa'!$ER$9,'Series sa'!FB24/'Series sa'!FA24-1,"-")</f>
        <v>1.930114879502498E-2</v>
      </c>
      <c r="O24" s="62">
        <f>+IF('Series sa'!FC24&lt;&gt;'Series sa'!$ER$9,'Series sa'!FC24/'Series sa'!FB24-1,"-")</f>
        <v>1.0982297262238427E-2</v>
      </c>
      <c r="P24" s="61">
        <f>+IF('Series sa'!FD24&lt;&gt;'Series sa'!$ER$9,'Series sa'!FD24/'Series sa'!FC24-1,"-")</f>
        <v>-4.3320332732137423E-3</v>
      </c>
      <c r="Q24" s="78">
        <f>+IF('Series sa'!FE24&lt;&gt;'Series sa'!$ER$9,'Series sa'!FE24/'Series sa'!FD24-1,"-")</f>
        <v>2.1659483661188972E-2</v>
      </c>
      <c r="R24" s="21">
        <f>+IF('Series sa'!FF24&lt;&gt;'Series sa'!$ER$9,'Series sa'!FF24/'Series sa'!FE24-1,"-")</f>
        <v>-2.7690509404948438E-3</v>
      </c>
      <c r="S24" s="21">
        <f>+IF('Series sa'!FG24&lt;&gt;'Series sa'!$ER$9,'Series sa'!FG24/'Series sa'!FF24-1,"-")</f>
        <v>1.8667518526298998E-2</v>
      </c>
      <c r="T24" s="21">
        <f>+IF('Series sa'!FH24&lt;&gt;'Series sa'!$ER$9,'Series sa'!FH24/'Series sa'!FG24-1,"-")</f>
        <v>-6.1954774091659282E-3</v>
      </c>
      <c r="U24" s="21">
        <f>+IF('Series sa'!FI24&lt;&gt;'Series sa'!$ER$9,'Series sa'!FI24/'Series sa'!FH24-1,"-")</f>
        <v>1.54523782025906E-2</v>
      </c>
      <c r="V24" s="21">
        <f>+IF('Series sa'!FJ24&lt;&gt;'Series sa'!$ER$9,'Series sa'!FJ24/'Series sa'!FI24-1,"-")</f>
        <v>2.8323853050113978E-3</v>
      </c>
      <c r="W24" s="21">
        <f>+IF('Series sa'!FK24&lt;&gt;'Series sa'!$ER$9,'Series sa'!FK24/'Series sa'!FJ24-1,"-")</f>
        <v>-1.3518582118647426E-2</v>
      </c>
      <c r="X24" s="21">
        <f>+IF('Series sa'!FL24&lt;&gt;'Series sa'!$ER$9,'Series sa'!FL24/'Series sa'!FK24-1,"-")</f>
        <v>5.813089077271183E-4</v>
      </c>
      <c r="Y24" s="21">
        <f>+IF('Series sa'!FM24&lt;&gt;'Series sa'!$ER$9,'Series sa'!FM24/'Series sa'!FL24-1,"-")</f>
        <v>-2.8816880396016487E-3</v>
      </c>
      <c r="Z24" s="21">
        <f>+IF('Series sa'!FN24&lt;&gt;'Series sa'!$ER$9,'Series sa'!FN24/'Series sa'!FM24-1,"-")</f>
        <v>1.6676324472922666E-2</v>
      </c>
      <c r="AA24" s="21">
        <f>+IF('Series sa'!FO24&lt;&gt;'Series sa'!$ER$9,'Series sa'!FO24/'Series sa'!FN24-1,"-")</f>
        <v>-4.0095048599315675E-3</v>
      </c>
      <c r="AB24" s="21">
        <f>+IF('Series sa'!FP24&lt;&gt;'Series sa'!$ER$9,'Series sa'!FP24/'Series sa'!FO24-1,"-")</f>
        <v>1.9197765626276286E-2</v>
      </c>
      <c r="AC24" s="21">
        <f>+IF('Series sa'!FQ24&lt;&gt;'Series sa'!$ER$9,'Series sa'!FQ24/'Series sa'!FP24-1,"-")</f>
        <v>-1.1220007751483241E-2</v>
      </c>
      <c r="AD24" s="21">
        <f>+IF('Series sa'!FR24&lt;&gt;'Series sa'!$ER$9,'Series sa'!FR24/'Series sa'!FQ24-1,"-")</f>
        <v>8.8881812931815851E-3</v>
      </c>
      <c r="AE24" s="21">
        <f>+IF('Series sa'!FS24&lt;&gt;'Series sa'!$ER$9,'Series sa'!FS24/'Series sa'!FR24-1,"-")</f>
        <v>-1.5454859404215537E-2</v>
      </c>
      <c r="AF24" s="21">
        <f>+IF('Series sa'!FT24&lt;&gt;'Series sa'!$ER$9,'Series sa'!FT24/'Series sa'!FS24-1,"-")</f>
        <v>-1.8161073386101068E-2</v>
      </c>
      <c r="AG24" s="21">
        <f>+IF('Series sa'!FU24&lt;&gt;'Series sa'!$ER$9,'Series sa'!FU24/'Series sa'!FT24-1,"-")</f>
        <v>-1.1152628118293095E-2</v>
      </c>
      <c r="AH24" s="21">
        <f>+IF('Series sa'!FV24&lt;&gt;'Series sa'!$ER$9,'Series sa'!FV24/'Series sa'!FU24-1,"-")</f>
        <v>-1.7879267695351309E-2</v>
      </c>
      <c r="AI24" s="21">
        <f>+IF('Series sa'!FW24&lt;&gt;'Series sa'!$ER$9,'Series sa'!FW24/'Series sa'!FV24-1,"-")</f>
        <v>-2.2224075714411984E-2</v>
      </c>
      <c r="AJ24" s="21">
        <f>+IF('Series sa'!FX24&lt;&gt;'Series sa'!$ER$9,'Series sa'!FX24/'Series sa'!FW24-1,"-")</f>
        <v>-1.335529208505315E-2</v>
      </c>
      <c r="AK24" s="21">
        <f>+IF('Series sa'!FY24&lt;&gt;'Series sa'!$ER$9,'Series sa'!FY24/'Series sa'!FX24-1,"-")</f>
        <v>-5.6314841406193139E-3</v>
      </c>
      <c r="AL24" s="21">
        <f>+IF('Series sa'!FZ24&lt;&gt;'Series sa'!$ER$9,'Series sa'!FZ24/'Series sa'!FY24-1,"-")</f>
        <v>-2.174175617090135E-2</v>
      </c>
      <c r="AM24" s="21">
        <f>+IF('Series sa'!GA24&lt;&gt;'Series sa'!$ER$9,'Series sa'!GA24/'Series sa'!FZ24-1,"-")</f>
        <v>1.2197582306809451E-2</v>
      </c>
      <c r="AN24" s="21">
        <f>+IF('Series sa'!GB24&lt;&gt;'Series sa'!$ER$9,'Series sa'!GB24/'Series sa'!GA24-1,"-")</f>
        <v>1.5124913991114264E-2</v>
      </c>
      <c r="AO24" s="21">
        <f>+IF('Series sa'!GC24&lt;&gt;'Series sa'!$ER$9,'Series sa'!GC24/'Series sa'!GB24-1,"-")</f>
        <v>-1.487080908059335E-2</v>
      </c>
      <c r="AP24" s="21">
        <f>+IF('Series sa'!GD24&lt;&gt;'Series sa'!$ER$9,'Series sa'!GD24/'Series sa'!GC24-1,"-")</f>
        <v>1.6319577161209908E-2</v>
      </c>
      <c r="AQ24" s="21">
        <f>+IF('Series sa'!GE24&lt;&gt;'Series sa'!$ER$9,'Series sa'!GE24/'Series sa'!GD24-1,"-")</f>
        <v>-3.5670926670369196E-3</v>
      </c>
      <c r="AR24" s="21">
        <f>+IF('Series sa'!GF24&lt;&gt;'Series sa'!$ER$9,'Series sa'!GF24/'Series sa'!GE24-1,"-")</f>
        <v>-1.6958772577871484E-2</v>
      </c>
      <c r="AS24" s="21">
        <f>+IF('Series sa'!GG24&lt;&gt;'Series sa'!$ER$9,'Series sa'!GG24/'Series sa'!GF24-1,"-")</f>
        <v>2.4599030285004986E-2</v>
      </c>
      <c r="AT24" s="21">
        <f>+IF('Series sa'!GH24&lt;&gt;'Series sa'!$ER$9,'Series sa'!GH24/'Series sa'!GG24-1,"-")</f>
        <v>3.2987887789102999E-2</v>
      </c>
      <c r="AU24" s="21">
        <f>+IF('Series sa'!GI24&lt;&gt;'Series sa'!$ER$9,'Series sa'!GI24/'Series sa'!GH24-1,"-")</f>
        <v>4.3188182557198918E-3</v>
      </c>
      <c r="AV24" s="21">
        <f>+IF('Series sa'!GJ24&lt;&gt;'Series sa'!$ER$9,'Series sa'!GJ24/'Series sa'!GI24-1,"-")</f>
        <v>4.4093616613048114E-2</v>
      </c>
      <c r="AW24" s="21">
        <f>+IF('Series sa'!GK24&lt;&gt;'Series sa'!$ER$9,'Series sa'!GK24/'Series sa'!GJ24-1,"-")</f>
        <v>-6.5466136002733988E-2</v>
      </c>
      <c r="AX24" s="21">
        <f>+IF('Series sa'!GL24&lt;&gt;'Series sa'!$ER$9,'Series sa'!GL24/'Series sa'!GK24-1,"-")</f>
        <v>-4.0508571489316192E-2</v>
      </c>
      <c r="AY24" s="21">
        <f>+IF('Series sa'!GM24&lt;&gt;'Series sa'!$ER$9,'Series sa'!GM24/'Series sa'!GL24-1,"-")</f>
        <v>2.5166826248856911E-3</v>
      </c>
      <c r="AZ24" s="21">
        <f>+IF('Series sa'!GN24&lt;&gt;'Series sa'!$ER$9,'Series sa'!GN24/'Series sa'!GM24-1,"-")</f>
        <v>6.9076795482534425E-3</v>
      </c>
      <c r="BA24" s="21">
        <f>+IF('Series sa'!GO24&lt;&gt;'Series sa'!$ER$9,'Series sa'!GO24/'Series sa'!GN24-1,"-")</f>
        <v>-8.9528585648970371E-2</v>
      </c>
      <c r="BB24" s="21">
        <f>+IF('Series sa'!GP24&lt;&gt;'Series sa'!$ER$9,'Series sa'!GP24/'Series sa'!GO24-1,"-")</f>
        <v>-0.19860009361640485</v>
      </c>
      <c r="BC24" s="21">
        <f>+IF('Series sa'!GQ24&lt;&gt;'Series sa'!$ER$9,'Series sa'!GQ24/'Series sa'!GP24-1,"-")</f>
        <v>7.09627523751446E-2</v>
      </c>
      <c r="BD24" s="21">
        <f>+IF('Series sa'!GR24&lt;&gt;'Series sa'!$ER$9,'Series sa'!GR24/'Series sa'!GQ24-1,"-")</f>
        <v>6.1395589061658207E-2</v>
      </c>
      <c r="BE24" s="21">
        <f>+IF('Series sa'!GS24&lt;&gt;'Series sa'!$ER$9,'Series sa'!GS24/'Series sa'!GR24-1,"-")</f>
        <v>4.8664250799949738E-2</v>
      </c>
      <c r="BF24" s="21">
        <f>+IF('Series sa'!GT24&lt;&gt;'Series sa'!$ER$9,'Series sa'!GT24/'Series sa'!GS24-1,"-")</f>
        <v>1.9865974450389734E-2</v>
      </c>
      <c r="BG24" s="21">
        <f>+IF('Series sa'!GU24&lt;&gt;'Series sa'!$ER$9,'Series sa'!GU24/'Series sa'!GT24-1,"-")</f>
        <v>3.9748188272517027E-3</v>
      </c>
      <c r="BH24" s="21">
        <f>+IF('Series sa'!GV24&lt;&gt;'Series sa'!$ER$9,'Series sa'!GV24/'Series sa'!GU24-1,"-")</f>
        <v>5.594019387663085E-2</v>
      </c>
      <c r="BI24" s="21">
        <f>+IF('Series sa'!GW24&lt;&gt;'Series sa'!$ER$9,'Series sa'!GW24/'Series sa'!GV24-1,"-")</f>
        <v>3.4774412224819251E-2</v>
      </c>
      <c r="BJ24" s="21">
        <f>+IF('Series sa'!GX24&lt;&gt;'Series sa'!$ER$9,'Series sa'!GX24/'Series sa'!GW24-1,"-")</f>
        <v>1.5376169694975017E-2</v>
      </c>
      <c r="BK24" s="21">
        <f>+IF('Series sa'!GY24&lt;&gt;'Series sa'!$ER$9,'Series sa'!GY24/'Series sa'!GX24-1,"-")</f>
        <v>3.6642063809340097E-2</v>
      </c>
      <c r="BL24" s="21">
        <f>+IF('Series sa'!GZ24&lt;&gt;'Series sa'!$ER$9,'Series sa'!GZ24/'Series sa'!GY24-1,"-")</f>
        <v>-1.0265523680823674E-2</v>
      </c>
      <c r="BM24" s="21">
        <f>+IF('Series sa'!HA24&lt;&gt;'Series sa'!$ER$9,'Series sa'!HA24/'Series sa'!GZ24-1,"-")</f>
        <v>2.6081645138397169E-2</v>
      </c>
      <c r="BN24" s="21">
        <f>+IF('Series sa'!HB24&lt;&gt;'Series sa'!$ER$9,'Series sa'!HB24/'Series sa'!HA24-1,"-")</f>
        <v>-7.5420285442460155E-3</v>
      </c>
      <c r="BO24" s="21">
        <f>+IF('Series sa'!HC24&lt;&gt;'Series sa'!$ER$9,'Series sa'!HC24/'Series sa'!HB24-1,"-")</f>
        <v>-1.948187736555318E-2</v>
      </c>
      <c r="BP24" s="21">
        <f>+IF('Series sa'!HD24&lt;&gt;'Series sa'!$ER$9,'Series sa'!HD24/'Series sa'!HC24-1,"-")</f>
        <v>1.7868160643549125E-2</v>
      </c>
      <c r="BQ24" s="21">
        <f>+IF('Series sa'!HE24&lt;&gt;'Series sa'!$ER$9,'Series sa'!HE24/'Series sa'!HD24-1,"-")</f>
        <v>-1.8118454332599621E-3</v>
      </c>
      <c r="BR24" s="21">
        <f>+IF('Series sa'!HF24&lt;&gt;'Series sa'!$ER$9,'Series sa'!HF24/'Series sa'!HE24-1,"-")</f>
        <v>6.7645104591302907E-3</v>
      </c>
      <c r="BS24" s="21">
        <f>+IF('Series sa'!HG24&lt;&gt;'Series sa'!$ER$9,'Series sa'!HG24/'Series sa'!HF24-1,"-")</f>
        <v>-5.5638485991030828E-3</v>
      </c>
      <c r="BT24" s="21">
        <f>+IF('Series sa'!HH24&lt;&gt;'Series sa'!$ER$9,'Series sa'!HH24/'Series sa'!HG24-1,"-")</f>
        <v>-3.5393377104217749E-2</v>
      </c>
      <c r="BU24" s="21">
        <f>+IF('Series sa'!HI24&lt;&gt;'Series sa'!$ER$9,'Series sa'!HI24/'Series sa'!HH24-1,"-")</f>
        <v>3.0291262764088334E-3</v>
      </c>
      <c r="BV24" s="21">
        <f>+IF('Series sa'!HJ24&lt;&gt;'Series sa'!$ER$9,'Series sa'!HJ24/'Series sa'!HI24-1,"-")</f>
        <v>1.824656423871085E-3</v>
      </c>
      <c r="BW24" s="21">
        <f>+IF('Series sa'!HK24&lt;&gt;'Series sa'!$ER$9,'Series sa'!HK24/'Series sa'!HJ24-1,"-")</f>
        <v>-4.8744020127420407E-2</v>
      </c>
      <c r="BX24" s="21">
        <f>+IF('Series sa'!HL24&lt;&gt;'Series sa'!$ER$9,'Series sa'!HL24/'Series sa'!HK24-1,"-")</f>
        <v>4.6046690820973346E-2</v>
      </c>
      <c r="BY24" s="21">
        <f>+IF('Series sa'!HM24&lt;&gt;'Series sa'!$ER$9,'Series sa'!HM24/'Series sa'!HL24-1,"-")</f>
        <v>1.9575040285329415E-2</v>
      </c>
      <c r="BZ24" s="21">
        <f>+IF('Series sa'!HN24&lt;&gt;'Series sa'!$ER$9,'Series sa'!HN24/'Series sa'!HM24-1,"-")</f>
        <v>6.012104476260216E-2</v>
      </c>
      <c r="CA24" s="21">
        <f>+IF('Series sa'!HO24&lt;&gt;'Series sa'!$ER$9,'Series sa'!HO24/'Series sa'!HN24-1,"-")</f>
        <v>-6.4871265593594574E-3</v>
      </c>
      <c r="CB24" s="21">
        <f>+IF('Series sa'!HP24&lt;&gt;'Series sa'!$ER$9,'Series sa'!HP24/'Series sa'!HO24-1,"-")</f>
        <v>-3.1083961683492145E-2</v>
      </c>
      <c r="CC24" s="21">
        <f>+IF('Series sa'!HQ24&lt;&gt;'Series sa'!$ER$9,'Series sa'!HQ24/'Series sa'!HP24-1,"-")</f>
        <v>-1.2542261603341598E-2</v>
      </c>
      <c r="CD24" s="21">
        <f>+IF('Series sa'!HR24&lt;&gt;'Series sa'!$ER$9,'Series sa'!HR24/'Series sa'!HQ24-1,"-")</f>
        <v>-1.699437100629253E-2</v>
      </c>
      <c r="CE24" s="21">
        <f>+IF('Series sa'!HS24&lt;&gt;'Series sa'!$ER$9,'Series sa'!HS24/'Series sa'!HR24-1,"-")</f>
        <v>6.7409045362836206E-3</v>
      </c>
      <c r="CF24" s="21">
        <f>+IF('Series sa'!HT24&lt;&gt;'Series sa'!$ER$9,'Series sa'!HT24/'Series sa'!HS24-1,"-")</f>
        <v>1.4517348222437665E-2</v>
      </c>
      <c r="CG24" s="21">
        <f>+IF('Series sa'!HU24&lt;&gt;'Series sa'!$ER$9,'Series sa'!HU24/'Series sa'!HT24-1,"-")</f>
        <v>1.0136731871766447E-2</v>
      </c>
      <c r="CH24" s="21">
        <f>+IF('Series sa'!HV24&lt;&gt;'Series sa'!$ER$9,'Series sa'!HV24/'Series sa'!HU24-1,"-")</f>
        <v>1.4064779669078487E-2</v>
      </c>
      <c r="CI24" s="21">
        <f>+IF('Series sa'!HW24&lt;&gt;'Series sa'!$ER$9,'Series sa'!HW24/'Series sa'!HV24-1,"-")</f>
        <v>-1.9678843043464012E-2</v>
      </c>
      <c r="CJ24" s="21">
        <f>+IF('Series sa'!HX24&lt;&gt;'Series sa'!$ER$9,'Series sa'!HX24/'Series sa'!HW24-1,"-")</f>
        <v>-1.2342332863978012E-2</v>
      </c>
      <c r="CK24" s="21">
        <f>+IF('Series sa'!HY24&lt;&gt;'Series sa'!$ER$9,'Series sa'!HY24/'Series sa'!HX24-1,"-")</f>
        <v>1.9475997947613344E-2</v>
      </c>
      <c r="CL24" s="21">
        <f>+IF('Series sa'!HZ24&lt;&gt;'Series sa'!$ER$9,'Series sa'!HZ24/'Series sa'!HY24-1,"-")</f>
        <v>-1.2606186605855774E-2</v>
      </c>
      <c r="CM24" s="21">
        <f>+IF('Series sa'!IA24&lt;&gt;'Series sa'!$ER$9,'Series sa'!IA24/'Series sa'!HZ24-1,"-")</f>
        <v>2.2071112551749206E-3</v>
      </c>
      <c r="CN24" s="21">
        <f>+IF('Series sa'!IB24&lt;&gt;'Series sa'!$ER$9,'Series sa'!IB24/'Series sa'!IA24-1,"-")</f>
        <v>4.7580467183200748E-2</v>
      </c>
      <c r="CO24" s="21">
        <f>+IF('Series sa'!IC24&lt;&gt;'Series sa'!$ER$9,'Series sa'!IC24/'Series sa'!IB24-1,"-")</f>
        <v>-8.053921874159875E-2</v>
      </c>
      <c r="CP24" s="21">
        <f>+IF('Series sa'!ID24&lt;&gt;'Series sa'!$ER$9,'Series sa'!ID24/'Series sa'!IC24-1,"-")</f>
        <v>2.0060992453553528E-2</v>
      </c>
      <c r="CQ24" s="21">
        <f>+IF('Series sa'!IE24&lt;&gt;'Series sa'!$ER$9,'Series sa'!IE24/'Series sa'!ID24-1,"-")</f>
        <v>1.0565745194456078E-2</v>
      </c>
      <c r="CR24" s="21">
        <f>+IF('Series sa'!IF24&lt;&gt;'Series sa'!$ER$9,'Series sa'!IF24/'Series sa'!IE24-1,"-")</f>
        <v>3.3363056972812721E-4</v>
      </c>
      <c r="CS24" s="21">
        <f>+IF('Series sa'!IG24&lt;&gt;'Series sa'!$ER$9,'Series sa'!IG24/'Series sa'!IF24-1,"-")</f>
        <v>-2.4143607067172335E-2</v>
      </c>
      <c r="CT24" s="21">
        <f>+IF('Series sa'!IH24&lt;&gt;'Series sa'!$ER$9,'Series sa'!IH24/'Series sa'!IG24-1,"-")</f>
        <v>2.0327582406978184E-3</v>
      </c>
      <c r="CU24" s="21">
        <f>+IF('Series sa'!II24&lt;&gt;'Series sa'!$ER$9,'Series sa'!II24/'Series sa'!IH24-1,"-")</f>
        <v>7.9236858552416134E-3</v>
      </c>
      <c r="CV24" s="21">
        <f>+IF('Series sa'!IJ24&lt;&gt;'Series sa'!$ER$9,'Series sa'!IJ24/'Series sa'!II24-1,"-")</f>
        <v>6.0314347134184931E-3</v>
      </c>
      <c r="CW24" s="21">
        <f>+IF('Series sa'!IK24&lt;&gt;'Series sa'!$ER$9,'Series sa'!IK24/'Series sa'!IJ24-1,"-")</f>
        <v>-2.0744265832391529E-2</v>
      </c>
      <c r="CX24" s="21">
        <f>+IF('Series sa'!IL24&lt;&gt;'Series sa'!$ER$9,'Series sa'!IL24/'Series sa'!IK24-1,"-")</f>
        <v>-2.7631662330876439E-2</v>
      </c>
      <c r="CY24" s="21">
        <f>+IF('Series sa'!IM24&lt;&gt;'Series sa'!$ER$9,'Series sa'!IM24/'Series sa'!IL24-1,"-")</f>
        <v>4.6131918795709659E-2</v>
      </c>
      <c r="CZ24" s="21">
        <f>+IF('Series sa'!IN24&lt;&gt;'Series sa'!$ER$9,'Series sa'!IN24/'Series sa'!IM24-1,"-")</f>
        <v>5.8796807007643892E-4</v>
      </c>
      <c r="DA24" s="21">
        <f>+IF('Series sa'!IO24&lt;&gt;'Series sa'!$ER$9,'Series sa'!IO24/'Series sa'!IN24-1,"-")</f>
        <v>4.435301807290104E-2</v>
      </c>
      <c r="DB24" s="21">
        <f>+IF('Series sa'!IP24&lt;&gt;'Series sa'!$ER$9,'Series sa'!IP24/'Series sa'!IO24-1,"-")</f>
        <v>-1.4716028130633552E-2</v>
      </c>
      <c r="DC24" s="21">
        <f>+IF('Series sa'!IQ24&lt;&gt;'Series sa'!$ER$9,'Series sa'!IQ24/'Series sa'!IP24-1,"-")</f>
        <v>-1.0844591998868447E-2</v>
      </c>
      <c r="DD24" s="21">
        <f>+IF('Series sa'!IR24&lt;&gt;'Series sa'!$ER$9,'Series sa'!IR24/'Series sa'!IQ24-1,"-")</f>
        <v>-8.3060537602718254E-3</v>
      </c>
      <c r="DE24" s="21">
        <f>+IF('Series sa'!IS24&lt;&gt;'Series sa'!$ER$9,'Series sa'!IS24/'Series sa'!IR24-1,"-")</f>
        <v>6.9439004821203465E-3</v>
      </c>
      <c r="DF24" s="21">
        <f>+IF('Series sa'!IT24&lt;&gt;'Series sa'!$ER$9,'Series sa'!IT24/'Series sa'!IS24-1,"-")</f>
        <v>-1.821233378909104E-2</v>
      </c>
      <c r="DG24" s="21">
        <f>+IF('Series sa'!IU24&lt;&gt;'Series sa'!$ER$9,'Series sa'!IU24/'Series sa'!IT24-1,"-")</f>
        <v>7.1179379519115127E-3</v>
      </c>
      <c r="DH24" s="21">
        <f>+IF('Series sa'!IV24&lt;&gt;'Series sa'!$ER$9,'Series sa'!IV24/'Series sa'!IU24-1,"-")</f>
        <v>7.1428984416094909E-2</v>
      </c>
      <c r="DI24" s="21">
        <f>+IF('Series sa'!IW24&lt;&gt;'Series sa'!$ER$9,'Series sa'!IW24/'Series sa'!IV24-1,"-")</f>
        <v>-6.1731973687986663E-2</v>
      </c>
      <c r="DJ24" s="21">
        <f>+IF('Series sa'!IX24&lt;&gt;'Series sa'!$ER$9,'Series sa'!IX24/'Series sa'!IW24-1,"-")</f>
        <v>-2.1316282979988443E-3</v>
      </c>
      <c r="DK24" s="4"/>
      <c r="DL24" s="21">
        <f>+'Series sa'!JJ24</f>
        <v>2.2619893695605686E-2</v>
      </c>
      <c r="DM24" s="21">
        <f>+'Series sa'!JK24</f>
        <v>-2.1868301683231173E-2</v>
      </c>
    </row>
    <row r="25" spans="1:117" ht="18">
      <c r="A25" s="117"/>
      <c r="B25" s="67" t="s">
        <v>12</v>
      </c>
      <c r="C25" s="69">
        <f>+IF('Series sa'!EQ25&lt;&gt;'Series sa'!$ER$9,'Series sa'!EQ25/'Series sa'!EP25-1,"-")</f>
        <v>-0.18464746996677395</v>
      </c>
      <c r="D25" s="68">
        <f>+IF('Series sa'!ER25&lt;&gt;'Series sa'!$ER$9,'Series sa'!ER25/'Series sa'!EQ25-1,"-")</f>
        <v>0.1481358027215236</v>
      </c>
      <c r="E25" s="69">
        <f>+IF('Series sa'!ES25&lt;&gt;'Series sa'!$ER$9,'Series sa'!ES25/'Series sa'!ER25-1,"-")</f>
        <v>0.15561604811921281</v>
      </c>
      <c r="F25" s="69">
        <f>+IF('Series sa'!ET25&lt;&gt;'Series sa'!$ER$9,'Series sa'!ET25/'Series sa'!ES25-1,"-")</f>
        <v>-2.0568881616690904E-2</v>
      </c>
      <c r="G25" s="69">
        <f>+IF('Series sa'!EU25&lt;&gt;'Series sa'!$ER$9,'Series sa'!EU25/'Series sa'!ET25-1,"-")</f>
        <v>-9.9656036477455578E-2</v>
      </c>
      <c r="H25" s="68">
        <f>+IF('Series sa'!EV25&lt;&gt;'Series sa'!$ER$9,'Series sa'!EV25/'Series sa'!EU25-1,"-")</f>
        <v>3.5375580341240331E-2</v>
      </c>
      <c r="I25" s="68">
        <f>+IF('Series sa'!EW25&lt;&gt;'Series sa'!$ER$9,'Series sa'!EW25/'Series sa'!EV25-1,"-")</f>
        <v>-1.326172704803763E-2</v>
      </c>
      <c r="J25" s="69">
        <f>+IF('Series sa'!EX25&lt;&gt;'Series sa'!$ER$9,'Series sa'!EX25/'Series sa'!EW25-1,"-")</f>
        <v>6.8321273629143864E-3</v>
      </c>
      <c r="K25" s="68">
        <f>+IF('Series sa'!EY25&lt;&gt;'Series sa'!$ER$9,'Series sa'!EY25/'Series sa'!EX25-1,"-")</f>
        <v>-4.096208990041228E-2</v>
      </c>
      <c r="L25" s="68">
        <f>+IF('Series sa'!EZ25&lt;&gt;'Series sa'!$ER$9,'Series sa'!EZ25/'Series sa'!EY25-1,"-")</f>
        <v>-0.108841802554694</v>
      </c>
      <c r="M25" s="69">
        <f>+IF('Series sa'!FA25&lt;&gt;'Series sa'!$ER$9,'Series sa'!FA25/'Series sa'!EZ25-1,"-")</f>
        <v>0.25212300950232014</v>
      </c>
      <c r="N25" s="68">
        <f>+IF('Series sa'!FB25&lt;&gt;'Series sa'!$ER$9,'Series sa'!FB25/'Series sa'!FA25-1,"-")</f>
        <v>0.2376422154102058</v>
      </c>
      <c r="O25" s="68">
        <f>+IF('Series sa'!FC25&lt;&gt;'Series sa'!$ER$9,'Series sa'!FC25/'Series sa'!FB25-1,"-")</f>
        <v>-3.5959461235280044E-2</v>
      </c>
      <c r="P25" s="68">
        <f>+IF('Series sa'!FD25&lt;&gt;'Series sa'!$ER$9,'Series sa'!FD25/'Series sa'!FC25-1,"-")</f>
        <v>-0.44733323768448718</v>
      </c>
      <c r="Q25" s="70">
        <f>+IF('Series sa'!FE25&lt;&gt;'Series sa'!$ER$9,'Series sa'!FE25/'Series sa'!FD25-1,"-")</f>
        <v>0.31170758206190352</v>
      </c>
      <c r="R25" s="25">
        <f>+IF('Series sa'!FF25&lt;&gt;'Series sa'!$ER$9,'Series sa'!FF25/'Series sa'!FE25-1,"-")</f>
        <v>1.2514639888533852E-2</v>
      </c>
      <c r="S25" s="25">
        <f>+IF('Series sa'!FG25&lt;&gt;'Series sa'!$ER$9,'Series sa'!FG25/'Series sa'!FF25-1,"-")</f>
        <v>0.16902069570741118</v>
      </c>
      <c r="T25" s="25">
        <f>+IF('Series sa'!FH25&lt;&gt;'Series sa'!$ER$9,'Series sa'!FH25/'Series sa'!FG25-1,"-")</f>
        <v>3.5965502533352955E-2</v>
      </c>
      <c r="U25" s="25">
        <f>+IF('Series sa'!FI25&lt;&gt;'Series sa'!$ER$9,'Series sa'!FI25/'Series sa'!FH25-1,"-")</f>
        <v>-0.10462753522938495</v>
      </c>
      <c r="V25" s="25">
        <f>+IF('Series sa'!FJ25&lt;&gt;'Series sa'!$ER$9,'Series sa'!FJ25/'Series sa'!FI25-1,"-")</f>
        <v>-8.0352524057079044E-3</v>
      </c>
      <c r="W25" s="25">
        <f>+IF('Series sa'!FK25&lt;&gt;'Series sa'!$ER$9,'Series sa'!FK25/'Series sa'!FJ25-1,"-")</f>
        <v>5.4717877977249474E-2</v>
      </c>
      <c r="X25" s="25">
        <f>+IF('Series sa'!FL25&lt;&gt;'Series sa'!$ER$9,'Series sa'!FL25/'Series sa'!FK25-1,"-")</f>
        <v>-6.2138326763897411E-2</v>
      </c>
      <c r="Y25" s="25">
        <f>+IF('Series sa'!FM25&lt;&gt;'Series sa'!$ER$9,'Series sa'!FM25/'Series sa'!FL25-1,"-")</f>
        <v>1.9282234988531766E-2</v>
      </c>
      <c r="Z25" s="25">
        <f>+IF('Series sa'!FN25&lt;&gt;'Series sa'!$ER$9,'Series sa'!FN25/'Series sa'!FM25-1,"-")</f>
        <v>8.4998058489324402E-2</v>
      </c>
      <c r="AA25" s="25">
        <f>+IF('Series sa'!FO25&lt;&gt;'Series sa'!$ER$9,'Series sa'!FO25/'Series sa'!FN25-1,"-")</f>
        <v>-4.8693170756395676E-2</v>
      </c>
      <c r="AB25" s="25">
        <f>+IF('Series sa'!FP25&lt;&gt;'Series sa'!$ER$9,'Series sa'!FP25/'Series sa'!FO25-1,"-")</f>
        <v>6.3007768526512908E-3</v>
      </c>
      <c r="AC25" s="25">
        <f>+IF('Series sa'!FQ25&lt;&gt;'Series sa'!$ER$9,'Series sa'!FQ25/'Series sa'!FP25-1,"-")</f>
        <v>0.12713050878855015</v>
      </c>
      <c r="AD25" s="25">
        <f>+IF('Series sa'!FR25&lt;&gt;'Series sa'!$ER$9,'Series sa'!FR25/'Series sa'!FQ25-1,"-")</f>
        <v>-5.6506250085137544E-2</v>
      </c>
      <c r="AE25" s="25">
        <f>+IF('Series sa'!FS25&lt;&gt;'Series sa'!$ER$9,'Series sa'!FS25/'Series sa'!FR25-1,"-")</f>
        <v>9.3264851473007226E-4</v>
      </c>
      <c r="AF25" s="25">
        <f>+IF('Series sa'!FT25&lt;&gt;'Series sa'!$ER$9,'Series sa'!FT25/'Series sa'!FS25-1,"-")</f>
        <v>-9.9617551971117102E-2</v>
      </c>
      <c r="AG25" s="25">
        <f>+IF('Series sa'!FU25&lt;&gt;'Series sa'!$ER$9,'Series sa'!FU25/'Series sa'!FT25-1,"-")</f>
        <v>0.10657269547167503</v>
      </c>
      <c r="AH25" s="25">
        <f>+IF('Series sa'!FV25&lt;&gt;'Series sa'!$ER$9,'Series sa'!FV25/'Series sa'!FU25-1,"-")</f>
        <v>-3.2381525929106147E-2</v>
      </c>
      <c r="AI25" s="25">
        <f>+IF('Series sa'!FW25&lt;&gt;'Series sa'!$ER$9,'Series sa'!FW25/'Series sa'!FV25-1,"-")</f>
        <v>-0.22691709987163033</v>
      </c>
      <c r="AJ25" s="25">
        <f>+IF('Series sa'!FX25&lt;&gt;'Series sa'!$ER$9,'Series sa'!FX25/'Series sa'!FW25-1,"-")</f>
        <v>5.2600521129742672E-2</v>
      </c>
      <c r="AK25" s="25">
        <f>+IF('Series sa'!FY25&lt;&gt;'Series sa'!$ER$9,'Series sa'!FY25/'Series sa'!FX25-1,"-")</f>
        <v>-7.0826741900163581E-2</v>
      </c>
      <c r="AL25" s="25">
        <f>+IF('Series sa'!FZ25&lt;&gt;'Series sa'!$ER$9,'Series sa'!FZ25/'Series sa'!FY25-1,"-")</f>
        <v>-0.17800027103756411</v>
      </c>
      <c r="AM25" s="25">
        <f>+IF('Series sa'!GA25&lt;&gt;'Series sa'!$ER$9,'Series sa'!GA25/'Series sa'!FZ25-1,"-")</f>
        <v>4.9549650564394199E-2</v>
      </c>
      <c r="AN25" s="25">
        <f>+IF('Series sa'!GB25&lt;&gt;'Series sa'!$ER$9,'Series sa'!GB25/'Series sa'!GA25-1,"-")</f>
        <v>0.24233168289453211</v>
      </c>
      <c r="AO25" s="25">
        <f>+IF('Series sa'!GC25&lt;&gt;'Series sa'!$ER$9,'Series sa'!GC25/'Series sa'!GB25-1,"-")</f>
        <v>-0.22623237760308745</v>
      </c>
      <c r="AP25" s="25">
        <f>+IF('Series sa'!GD25&lt;&gt;'Series sa'!$ER$9,'Series sa'!GD25/'Series sa'!GC25-1,"-")</f>
        <v>0.12848777608588202</v>
      </c>
      <c r="AQ25" s="25">
        <f>+IF('Series sa'!GE25&lt;&gt;'Series sa'!$ER$9,'Series sa'!GE25/'Series sa'!GD25-1,"-")</f>
        <v>-4.5484362485119667E-2</v>
      </c>
      <c r="AR25" s="25">
        <f>+IF('Series sa'!GF25&lt;&gt;'Series sa'!$ER$9,'Series sa'!GF25/'Series sa'!GE25-1,"-")</f>
        <v>-0.13737396251852785</v>
      </c>
      <c r="AS25" s="25">
        <f>+IF('Series sa'!GG25&lt;&gt;'Series sa'!$ER$9,'Series sa'!GG25/'Series sa'!GF25-1,"-")</f>
        <v>-7.0547728722582526E-2</v>
      </c>
      <c r="AT25" s="25">
        <f>+IF('Series sa'!GH25&lt;&gt;'Series sa'!$ER$9,'Series sa'!GH25/'Series sa'!GG25-1,"-")</f>
        <v>0.15049731049990922</v>
      </c>
      <c r="AU25" s="25">
        <f>+IF('Series sa'!GI25&lt;&gt;'Series sa'!$ER$9,'Series sa'!GI25/'Series sa'!GH25-1,"-")</f>
        <v>-8.5959171260800993E-2</v>
      </c>
      <c r="AV25" s="25">
        <f>+IF('Series sa'!GJ25&lt;&gt;'Series sa'!$ER$9,'Series sa'!GJ25/'Series sa'!GI25-1,"-")</f>
        <v>0.17560620280688544</v>
      </c>
      <c r="AW25" s="25">
        <f>+IF('Series sa'!GK25&lt;&gt;'Series sa'!$ER$9,'Series sa'!GK25/'Series sa'!GJ25-1,"-")</f>
        <v>-0.17344947168484726</v>
      </c>
      <c r="AX25" s="25">
        <f>+IF('Series sa'!GL25&lt;&gt;'Series sa'!$ER$9,'Series sa'!GL25/'Series sa'!GK25-1,"-")</f>
        <v>-0.21601247142558844</v>
      </c>
      <c r="AY25" s="25">
        <f>+IF('Series sa'!GM25&lt;&gt;'Series sa'!$ER$9,'Series sa'!GM25/'Series sa'!GL25-1,"-")</f>
        <v>1.0973800507864833</v>
      </c>
      <c r="AZ25" s="25">
        <f>+IF('Series sa'!GN25&lt;&gt;'Series sa'!$ER$9,'Series sa'!GN25/'Series sa'!GM25-1,"-")</f>
        <v>-0.29011871594884309</v>
      </c>
      <c r="BA25" s="25">
        <f>+IF('Series sa'!GO25&lt;&gt;'Series sa'!$ER$9,'Series sa'!GO25/'Series sa'!GN25-1,"-")</f>
        <v>-0.36968704862551416</v>
      </c>
      <c r="BB25" s="25">
        <f>+IF('Series sa'!GP25&lt;&gt;'Series sa'!$ER$9,'Series sa'!GP25/'Series sa'!GO25-1,"-")</f>
        <v>-0.99999420280680151</v>
      </c>
      <c r="BC25" s="25">
        <f>+IF('Series sa'!GQ25&lt;&gt;'Series sa'!$ER$9,'Series sa'!GQ25/'Series sa'!GP25-1,"-")</f>
        <v>46108.101043025861</v>
      </c>
      <c r="BD25" s="25">
        <f>+IF('Series sa'!GR25&lt;&gt;'Series sa'!$ER$9,'Series sa'!GR25/'Series sa'!GQ25-1,"-")</f>
        <v>2.5201369656741104</v>
      </c>
      <c r="BE25" s="25">
        <f>+IF('Series sa'!GS25&lt;&gt;'Series sa'!$ER$9,'Series sa'!GS25/'Series sa'!GR25-1,"-")</f>
        <v>0.40836846709756869</v>
      </c>
      <c r="BF25" s="25">
        <f>+IF('Series sa'!GT25&lt;&gt;'Series sa'!$ER$9,'Series sa'!GT25/'Series sa'!GS25-1,"-")</f>
        <v>-2.9176648904806202E-2</v>
      </c>
      <c r="BG25" s="25">
        <f>+IF('Series sa'!GU25&lt;&gt;'Series sa'!$ER$9,'Series sa'!GU25/'Series sa'!GT25-1,"-")</f>
        <v>0.24792290915636617</v>
      </c>
      <c r="BH25" s="25">
        <f>+IF('Series sa'!GV25&lt;&gt;'Series sa'!$ER$9,'Series sa'!GV25/'Series sa'!GU25-1,"-")</f>
        <v>-7.5101109359699381E-2</v>
      </c>
      <c r="BI25" s="25">
        <f>+IF('Series sa'!GW25&lt;&gt;'Series sa'!$ER$9,'Series sa'!GW25/'Series sa'!GV25-1,"-")</f>
        <v>8.9346029493250656E-2</v>
      </c>
      <c r="BJ25" s="25">
        <f>+IF('Series sa'!GX25&lt;&gt;'Series sa'!$ER$9,'Series sa'!GX25/'Series sa'!GW25-1,"-")</f>
        <v>0.34783480468243577</v>
      </c>
      <c r="BK25" s="25">
        <f>+IF('Series sa'!GY25&lt;&gt;'Series sa'!$ER$9,'Series sa'!GY25/'Series sa'!GX25-1,"-")</f>
        <v>0.20224649414884999</v>
      </c>
      <c r="BL25" s="25">
        <f>+IF('Series sa'!GZ25&lt;&gt;'Series sa'!$ER$9,'Series sa'!GZ25/'Series sa'!GY25-1,"-")</f>
        <v>-0.48847666836271575</v>
      </c>
      <c r="BM25" s="25">
        <f>+IF('Series sa'!HA25&lt;&gt;'Series sa'!$ER$9,'Series sa'!HA25/'Series sa'!GZ25-1,"-")</f>
        <v>0.6825747523746124</v>
      </c>
      <c r="BN25" s="25">
        <f>+IF('Series sa'!HB25&lt;&gt;'Series sa'!$ER$9,'Series sa'!HB25/'Series sa'!HA25-1,"-")</f>
        <v>-0.25412404710777992</v>
      </c>
      <c r="BO25" s="25">
        <f>+IF('Series sa'!HC25&lt;&gt;'Series sa'!$ER$9,'Series sa'!HC25/'Series sa'!HB25-1,"-")</f>
        <v>0.18583261077235358</v>
      </c>
      <c r="BP25" s="25">
        <f>+IF('Series sa'!HD25&lt;&gt;'Series sa'!$ER$9,'Series sa'!HD25/'Series sa'!HC25-1,"-")</f>
        <v>0.20053214233136551</v>
      </c>
      <c r="BQ25" s="25">
        <f>+IF('Series sa'!HE25&lt;&gt;'Series sa'!$ER$9,'Series sa'!HE25/'Series sa'!HD25-1,"-")</f>
        <v>-0.17799368810941729</v>
      </c>
      <c r="BR25" s="25">
        <f>+IF('Series sa'!HF25&lt;&gt;'Series sa'!$ER$9,'Series sa'!HF25/'Series sa'!HE25-1,"-")</f>
        <v>-2.7282895184377876E-2</v>
      </c>
      <c r="BS25" s="25">
        <f>+IF('Series sa'!HG25&lt;&gt;'Series sa'!$ER$9,'Series sa'!HG25/'Series sa'!HF25-1,"-")</f>
        <v>0.13139887313005194</v>
      </c>
      <c r="BT25" s="25">
        <f>+IF('Series sa'!HH25&lt;&gt;'Series sa'!$ER$9,'Series sa'!HH25/'Series sa'!HG25-1,"-")</f>
        <v>-1.6331236493617785E-2</v>
      </c>
      <c r="BU25" s="25">
        <f>+IF('Series sa'!HI25&lt;&gt;'Series sa'!$ER$9,'Series sa'!HI25/'Series sa'!HH25-1,"-")</f>
        <v>8.070810862015021E-2</v>
      </c>
      <c r="BV25" s="25">
        <f>+IF('Series sa'!HJ25&lt;&gt;'Series sa'!$ER$9,'Series sa'!HJ25/'Series sa'!HI25-1,"-")</f>
        <v>0.22803351481185485</v>
      </c>
      <c r="BW25" s="25">
        <f>+IF('Series sa'!HK25&lt;&gt;'Series sa'!$ER$9,'Series sa'!HK25/'Series sa'!HJ25-1,"-")</f>
        <v>-0.29470807316864522</v>
      </c>
      <c r="BX25" s="25">
        <f>+IF('Series sa'!HL25&lt;&gt;'Series sa'!$ER$9,'Series sa'!HL25/'Series sa'!HK25-1,"-")</f>
        <v>0.17989053074806538</v>
      </c>
      <c r="BY25" s="25">
        <f>+IF('Series sa'!HM25&lt;&gt;'Series sa'!$ER$9,'Series sa'!HM25/'Series sa'!HL25-1,"-")</f>
        <v>6.2887050771301078E-2</v>
      </c>
      <c r="BZ25" s="25">
        <f>+IF('Series sa'!HN25&lt;&gt;'Series sa'!$ER$9,'Series sa'!HN25/'Series sa'!HM25-1,"-")</f>
        <v>2.3596777522279622E-2</v>
      </c>
      <c r="CA25" s="25">
        <f>+IF('Series sa'!HO25&lt;&gt;'Series sa'!$ER$9,'Series sa'!HO25/'Series sa'!HN25-1,"-")</f>
        <v>5.3272703997705007E-2</v>
      </c>
      <c r="CB25" s="25">
        <f>+IF('Series sa'!HP25&lt;&gt;'Series sa'!$ER$9,'Series sa'!HP25/'Series sa'!HO25-1,"-")</f>
        <v>5.2873067981660027E-2</v>
      </c>
      <c r="CC25" s="25">
        <f>+IF('Series sa'!HQ25&lt;&gt;'Series sa'!$ER$9,'Series sa'!HQ25/'Series sa'!HP25-1,"-")</f>
        <v>-5.2482181583196286E-2</v>
      </c>
      <c r="CD25" s="25">
        <f>+IF('Series sa'!HR25&lt;&gt;'Series sa'!$ER$9,'Series sa'!HR25/'Series sa'!HQ25-1,"-")</f>
        <v>6.7805905609801265E-3</v>
      </c>
      <c r="CE25" s="25">
        <f>+IF('Series sa'!HS25&lt;&gt;'Series sa'!$ER$9,'Series sa'!HS25/'Series sa'!HR25-1,"-")</f>
        <v>-3.9102031720541053E-2</v>
      </c>
      <c r="CF25" s="25">
        <f>+IF('Series sa'!HT25&lt;&gt;'Series sa'!$ER$9,'Series sa'!HT25/'Series sa'!HS25-1,"-")</f>
        <v>4.9849080747238705E-2</v>
      </c>
      <c r="CG25" s="25">
        <f>+IF('Series sa'!HU25&lt;&gt;'Series sa'!$ER$9,'Series sa'!HU25/'Series sa'!HT25-1,"-")</f>
        <v>-3.4584891380838978E-2</v>
      </c>
      <c r="CH25" s="25">
        <f>+IF('Series sa'!HV25&lt;&gt;'Series sa'!$ER$9,'Series sa'!HV25/'Series sa'!HU25-1,"-")</f>
        <v>-1.4057492620595746E-2</v>
      </c>
      <c r="CI25" s="25">
        <f>+IF('Series sa'!HW25&lt;&gt;'Series sa'!$ER$9,'Series sa'!HW25/'Series sa'!HV25-1,"-")</f>
        <v>0.10811381897923722</v>
      </c>
      <c r="CJ25" s="25">
        <f>+IF('Series sa'!HX25&lt;&gt;'Series sa'!$ER$9,'Series sa'!HX25/'Series sa'!HW25-1,"-")</f>
        <v>2.8414525008828129E-2</v>
      </c>
      <c r="CK25" s="25">
        <f>+IF('Series sa'!HY25&lt;&gt;'Series sa'!$ER$9,'Series sa'!HY25/'Series sa'!HX25-1,"-")</f>
        <v>6.0773287855116154E-2</v>
      </c>
      <c r="CL25" s="25">
        <f>+IF('Series sa'!HZ25&lt;&gt;'Series sa'!$ER$9,'Series sa'!HZ25/'Series sa'!HY25-1,"-")</f>
        <v>8.1334089109823537E-3</v>
      </c>
      <c r="CM25" s="25">
        <f>+IF('Series sa'!IA25&lt;&gt;'Series sa'!$ER$9,'Series sa'!IA25/'Series sa'!HZ25-1,"-")</f>
        <v>-1.2178781334992617E-2</v>
      </c>
      <c r="CN25" s="25">
        <f>+IF('Series sa'!IB25&lt;&gt;'Series sa'!$ER$9,'Series sa'!IB25/'Series sa'!IA25-1,"-")</f>
        <v>-9.6037726871682771E-3</v>
      </c>
      <c r="CO25" s="25">
        <f>+IF('Series sa'!IC25&lt;&gt;'Series sa'!$ER$9,'Series sa'!IC25/'Series sa'!IB25-1,"-")</f>
        <v>-4.9231103777349516E-2</v>
      </c>
      <c r="CP25" s="25">
        <f>+IF('Series sa'!ID25&lt;&gt;'Series sa'!$ER$9,'Series sa'!ID25/'Series sa'!IC25-1,"-")</f>
        <v>7.3262343199743896E-2</v>
      </c>
      <c r="CQ25" s="25">
        <f>+IF('Series sa'!IE25&lt;&gt;'Series sa'!$ER$9,'Series sa'!IE25/'Series sa'!ID25-1,"-")</f>
        <v>-9.4250990324650119E-2</v>
      </c>
      <c r="CR25" s="25">
        <f>+IF('Series sa'!IF25&lt;&gt;'Series sa'!$ER$9,'Series sa'!IF25/'Series sa'!IE25-1,"-")</f>
        <v>-5.6966204548015931E-2</v>
      </c>
      <c r="CS25" s="25">
        <f>+IF('Series sa'!IG25&lt;&gt;'Series sa'!$ER$9,'Series sa'!IG25/'Series sa'!IF25-1,"-")</f>
        <v>3.8977236656744463E-2</v>
      </c>
      <c r="CT25" s="25">
        <f>+IF('Series sa'!IH25&lt;&gt;'Series sa'!$ER$9,'Series sa'!IH25/'Series sa'!IG25-1,"-")</f>
        <v>-7.5654775669874774E-2</v>
      </c>
      <c r="CU25" s="25">
        <f>+IF('Series sa'!II25&lt;&gt;'Series sa'!$ER$9,'Series sa'!II25/'Series sa'!IH25-1,"-")</f>
        <v>-8.8303959263710818E-2</v>
      </c>
      <c r="CV25" s="25">
        <f>+IF('Series sa'!IJ25&lt;&gt;'Series sa'!$ER$9,'Series sa'!IJ25/'Series sa'!II25-1,"-")</f>
        <v>3.0099253669803705E-2</v>
      </c>
      <c r="CW25" s="25">
        <f>+IF('Series sa'!IK25&lt;&gt;'Series sa'!$ER$9,'Series sa'!IK25/'Series sa'!IJ25-1,"-")</f>
        <v>-5.9699178648165097E-2</v>
      </c>
      <c r="CX25" s="25">
        <f>+IF('Series sa'!IL25&lt;&gt;'Series sa'!$ER$9,'Series sa'!IL25/'Series sa'!IK25-1,"-")</f>
        <v>5.7713295732690018E-2</v>
      </c>
      <c r="CY25" s="25">
        <f>+IF('Series sa'!IM25&lt;&gt;'Series sa'!$ER$9,'Series sa'!IM25/'Series sa'!IL25-1,"-")</f>
        <v>-6.6619371399561977E-2</v>
      </c>
      <c r="CZ25" s="25">
        <f>+IF('Series sa'!IN25&lt;&gt;'Series sa'!$ER$9,'Series sa'!IN25/'Series sa'!IM25-1,"-")</f>
        <v>-0.18322896083185158</v>
      </c>
      <c r="DA25" s="25">
        <f>+IF('Series sa'!IO25&lt;&gt;'Series sa'!$ER$9,'Series sa'!IO25/'Series sa'!IN25-1,"-")</f>
        <v>0.42679273037300924</v>
      </c>
      <c r="DB25" s="25">
        <f>+IF('Series sa'!IP25&lt;&gt;'Series sa'!$ER$9,'Series sa'!IP25/'Series sa'!IO25-1,"-")</f>
        <v>-3.129166797931926E-2</v>
      </c>
      <c r="DC25" s="25">
        <f>+IF('Series sa'!IQ25&lt;&gt;'Series sa'!$ER$9,'Series sa'!IQ25/'Series sa'!IP25-1,"-")</f>
        <v>-7.930224457512236E-3</v>
      </c>
      <c r="DD25" s="25">
        <f>+IF('Series sa'!IR25&lt;&gt;'Series sa'!$ER$9,'Series sa'!IR25/'Series sa'!IQ25-1,"-")</f>
        <v>7.0196305020656213E-2</v>
      </c>
      <c r="DE25" s="25">
        <f>+IF('Series sa'!IS25&lt;&gt;'Series sa'!$ER$9,'Series sa'!IS25/'Series sa'!IR25-1,"-")</f>
        <v>-1.7597136496661281E-2</v>
      </c>
      <c r="DF25" s="25">
        <f>+IF('Series sa'!IT25&lt;&gt;'Series sa'!$ER$9,'Series sa'!IT25/'Series sa'!IS25-1,"-")</f>
        <v>8.3542957103386328E-3</v>
      </c>
      <c r="DG25" s="25">
        <f>+IF('Series sa'!IU25&lt;&gt;'Series sa'!$ER$9,'Series sa'!IU25/'Series sa'!IT25-1,"-")</f>
        <v>0.15218122807011358</v>
      </c>
      <c r="DH25" s="25">
        <f>+IF('Series sa'!IV25&lt;&gt;'Series sa'!$ER$9,'Series sa'!IV25/'Series sa'!IU25-1,"-")</f>
        <v>-9.8893707905037265E-2</v>
      </c>
      <c r="DI25" s="25">
        <f>+IF('Series sa'!IW25&lt;&gt;'Series sa'!$ER$9,'Series sa'!IW25/'Series sa'!IV25-1,"-")</f>
        <v>-0.21652550665137271</v>
      </c>
      <c r="DJ25" s="25">
        <f>+IF('Series sa'!IX25&lt;&gt;'Series sa'!$ER$9,'Series sa'!IX25/'Series sa'!IW25-1,"-")</f>
        <v>0.19053053344244164</v>
      </c>
      <c r="DK25" s="4"/>
      <c r="DL25" s="25">
        <f>+'Series sa'!JJ25</f>
        <v>8.8564856570894079E-4</v>
      </c>
      <c r="DM25" s="25">
        <f>+'Series sa'!JK25</f>
        <v>-3.282519827847874E-2</v>
      </c>
    </row>
    <row r="26" spans="1:117" ht="18">
      <c r="A26" s="116" t="s">
        <v>13</v>
      </c>
      <c r="B26" s="54" t="s">
        <v>36</v>
      </c>
      <c r="C26" s="57">
        <f>+IF('Series sa'!EQ26&lt;&gt;'Series sa'!$ER$9,'Series sa'!EQ26/'Series sa'!EP26-1,"-")</f>
        <v>-7.8039011353820964E-3</v>
      </c>
      <c r="D26" s="55">
        <f>+IF('Series sa'!ER26&lt;&gt;'Series sa'!$ER$9,'Series sa'!ER26/'Series sa'!EQ26-1,"-")</f>
        <v>-2.0410111340619763E-2</v>
      </c>
      <c r="E26" s="55">
        <f>+IF('Series sa'!ES26&lt;&gt;'Series sa'!$ER$9,'Series sa'!ES26/'Series sa'!ER26-1,"-")</f>
        <v>-8.2668744260797178E-2</v>
      </c>
      <c r="F26" s="57">
        <f>+IF('Series sa'!ET26&lt;&gt;'Series sa'!$ER$9,'Series sa'!ET26/'Series sa'!ES26-1,"-")</f>
        <v>-4.7894590470878295E-2</v>
      </c>
      <c r="G26" s="55">
        <f>+IF('Series sa'!EU26&lt;&gt;'Series sa'!$ER$9,'Series sa'!EU26/'Series sa'!ET26-1,"-")</f>
        <v>4.772416011861913E-2</v>
      </c>
      <c r="H26" s="55">
        <f>+IF('Series sa'!EV26&lt;&gt;'Series sa'!$ER$9,'Series sa'!EV26/'Series sa'!EU26-1,"-")</f>
        <v>-3.9579719402543678E-2</v>
      </c>
      <c r="I26" s="55">
        <f>+IF('Series sa'!EW26&lt;&gt;'Series sa'!$ER$9,'Series sa'!EW26/'Series sa'!EV26-1,"-")</f>
        <v>8.9980770120072773E-3</v>
      </c>
      <c r="J26" s="55">
        <f>+IF('Series sa'!EX26&lt;&gt;'Series sa'!$ER$9,'Series sa'!EX26/'Series sa'!EW26-1,"-")</f>
        <v>5.7619606399173851E-2</v>
      </c>
      <c r="K26" s="55">
        <f>+IF('Series sa'!EY26&lt;&gt;'Series sa'!$ER$9,'Series sa'!EY26/'Series sa'!EX26-1,"-")</f>
        <v>1.7274760403231948E-3</v>
      </c>
      <c r="L26" s="55">
        <f>+IF('Series sa'!EZ26&lt;&gt;'Series sa'!$ER$9,'Series sa'!EZ26/'Series sa'!EY26-1,"-")</f>
        <v>-4.3421971623298972E-2</v>
      </c>
      <c r="M26" s="55">
        <f>+IF('Series sa'!FA26&lt;&gt;'Series sa'!$ER$9,'Series sa'!FA26/'Series sa'!EZ26-1,"-")</f>
        <v>2.4374373006345706E-2</v>
      </c>
      <c r="N26" s="55">
        <f>+IF('Series sa'!FB26&lt;&gt;'Series sa'!$ER$9,'Series sa'!FB26/'Series sa'!FA26-1,"-")</f>
        <v>5.2879395532015261E-2</v>
      </c>
      <c r="O26" s="57">
        <f>+IF('Series sa'!FC26&lt;&gt;'Series sa'!$ER$9,'Series sa'!FC26/'Series sa'!FB26-1,"-")</f>
        <v>6.4477727192402412E-3</v>
      </c>
      <c r="P26" s="57">
        <f>+IF('Series sa'!FD26&lt;&gt;'Series sa'!$ER$9,'Series sa'!FD26/'Series sa'!FC26-1,"-")</f>
        <v>-3.3240754630966651E-2</v>
      </c>
      <c r="Q26" s="59">
        <f>+IF('Series sa'!FE26&lt;&gt;'Series sa'!$ER$9,'Series sa'!FE26/'Series sa'!FD26-1,"-")</f>
        <v>7.291728752558746E-2</v>
      </c>
      <c r="R26" s="32">
        <f>+IF('Series sa'!FF26&lt;&gt;'Series sa'!$ER$9,'Series sa'!FF26/'Series sa'!FE26-1,"-")</f>
        <v>-1.1403024070978818E-2</v>
      </c>
      <c r="S26" s="32">
        <f>+IF('Series sa'!FG26&lt;&gt;'Series sa'!$ER$9,'Series sa'!FG26/'Series sa'!FF26-1,"-")</f>
        <v>8.4411013706704452E-3</v>
      </c>
      <c r="T26" s="32">
        <f>+IF('Series sa'!FH26&lt;&gt;'Series sa'!$ER$9,'Series sa'!FH26/'Series sa'!FG26-1,"-")</f>
        <v>4.3839916223170183E-2</v>
      </c>
      <c r="U26" s="32">
        <f>+IF('Series sa'!FI26&lt;&gt;'Series sa'!$ER$9,'Series sa'!FI26/'Series sa'!FH26-1,"-")</f>
        <v>2.188539344139051E-2</v>
      </c>
      <c r="V26" s="32">
        <f>+IF('Series sa'!FJ26&lt;&gt;'Series sa'!$ER$9,'Series sa'!FJ26/'Series sa'!FI26-1,"-")</f>
        <v>-1.8896749114161171E-3</v>
      </c>
      <c r="W26" s="32">
        <f>+IF('Series sa'!FK26&lt;&gt;'Series sa'!$ER$9,'Series sa'!FK26/'Series sa'!FJ26-1,"-")</f>
        <v>1.8420201205210818E-2</v>
      </c>
      <c r="X26" s="32">
        <f>+IF('Series sa'!FL26&lt;&gt;'Series sa'!$ER$9,'Series sa'!FL26/'Series sa'!FK26-1,"-")</f>
        <v>2.3530276653053184E-2</v>
      </c>
      <c r="Y26" s="32">
        <f>+IF('Series sa'!FM26&lt;&gt;'Series sa'!$ER$9,'Series sa'!FM26/'Series sa'!FL26-1,"-")</f>
        <v>2.277707485640823E-2</v>
      </c>
      <c r="Z26" s="32">
        <f>+IF('Series sa'!FN26&lt;&gt;'Series sa'!$ER$9,'Series sa'!FN26/'Series sa'!FM26-1,"-")</f>
        <v>3.3602829221777153E-3</v>
      </c>
      <c r="AA26" s="32">
        <f>+IF('Series sa'!FO26&lt;&gt;'Series sa'!$ER$9,'Series sa'!FO26/'Series sa'!FN26-1,"-")</f>
        <v>-7.1502655700709239E-3</v>
      </c>
      <c r="AB26" s="32">
        <f>+IF('Series sa'!FP26&lt;&gt;'Series sa'!$ER$9,'Series sa'!FP26/'Series sa'!FO26-1,"-")</f>
        <v>-2.7177973922146381E-2</v>
      </c>
      <c r="AC26" s="32">
        <f>+IF('Series sa'!FQ26&lt;&gt;'Series sa'!$ER$9,'Series sa'!FQ26/'Series sa'!FP26-1,"-")</f>
        <v>1.4575386213204311E-2</v>
      </c>
      <c r="AD26" s="32">
        <f>+IF('Series sa'!FR26&lt;&gt;'Series sa'!$ER$9,'Series sa'!FR26/'Series sa'!FQ26-1,"-")</f>
        <v>-6.9574738480252529E-3</v>
      </c>
      <c r="AE26" s="32">
        <f>+IF('Series sa'!FS26&lt;&gt;'Series sa'!$ER$9,'Series sa'!FS26/'Series sa'!FR26-1,"-")</f>
        <v>-3.6816760267201931E-2</v>
      </c>
      <c r="AF26" s="32">
        <f>+IF('Series sa'!FT26&lt;&gt;'Series sa'!$ER$9,'Series sa'!FT26/'Series sa'!FS26-1,"-")</f>
        <v>5.5573775686263982E-3</v>
      </c>
      <c r="AG26" s="32">
        <f>+IF('Series sa'!FU26&lt;&gt;'Series sa'!$ER$9,'Series sa'!FU26/'Series sa'!FT26-1,"-")</f>
        <v>-3.8122288996043641E-2</v>
      </c>
      <c r="AH26" s="32">
        <f>+IF('Series sa'!FV26&lt;&gt;'Series sa'!$ER$9,'Series sa'!FV26/'Series sa'!FU26-1,"-")</f>
        <v>2.2233140472487811E-2</v>
      </c>
      <c r="AI26" s="32">
        <f>+IF('Series sa'!FW26&lt;&gt;'Series sa'!$ER$9,'Series sa'!FW26/'Series sa'!FV26-1,"-")</f>
        <v>2.3002562762630463E-2</v>
      </c>
      <c r="AJ26" s="32">
        <f>+IF('Series sa'!FX26&lt;&gt;'Series sa'!$ER$9,'Series sa'!FX26/'Series sa'!FW26-1,"-")</f>
        <v>-5.4393473343331777E-2</v>
      </c>
      <c r="AK26" s="32">
        <f>+IF('Series sa'!FY26&lt;&gt;'Series sa'!$ER$9,'Series sa'!FY26/'Series sa'!FX26-1,"-")</f>
        <v>-8.098918534447086E-2</v>
      </c>
      <c r="AL26" s="32">
        <f>+IF('Series sa'!FZ26&lt;&gt;'Series sa'!$ER$9,'Series sa'!FZ26/'Series sa'!FY26-1,"-")</f>
        <v>-2.393073199896123E-2</v>
      </c>
      <c r="AM26" s="32">
        <f>+IF('Series sa'!GA26&lt;&gt;'Series sa'!$ER$9,'Series sa'!GA26/'Series sa'!FZ26-1,"-")</f>
        <v>4.5285852837160245E-2</v>
      </c>
      <c r="AN26" s="32">
        <f>+IF('Series sa'!GB26&lt;&gt;'Series sa'!$ER$9,'Series sa'!GB26/'Series sa'!GA26-1,"-")</f>
        <v>8.7904787309491805E-2</v>
      </c>
      <c r="AO26" s="32">
        <f>+IF('Series sa'!GC26&lt;&gt;'Series sa'!$ER$9,'Series sa'!GC26/'Series sa'!GB26-1,"-")</f>
        <v>-3.3482249528619557E-2</v>
      </c>
      <c r="AP26" s="32">
        <f>+IF('Series sa'!GD26&lt;&gt;'Series sa'!$ER$9,'Series sa'!GD26/'Series sa'!GC26-1,"-")</f>
        <v>-1.0393360163385768E-2</v>
      </c>
      <c r="AQ26" s="32">
        <f>+IF('Series sa'!GE26&lt;&gt;'Series sa'!$ER$9,'Series sa'!GE26/'Series sa'!GD26-1,"-")</f>
        <v>3.2604945611356406E-2</v>
      </c>
      <c r="AR26" s="32">
        <f>+IF('Series sa'!GF26&lt;&gt;'Series sa'!$ER$9,'Series sa'!GF26/'Series sa'!GE26-1,"-")</f>
        <v>-4.309630166125733E-2</v>
      </c>
      <c r="AS26" s="32">
        <f>+IF('Series sa'!GG26&lt;&gt;'Series sa'!$ER$9,'Series sa'!GG26/'Series sa'!GF26-1,"-")</f>
        <v>8.0555949113172431E-3</v>
      </c>
      <c r="AT26" s="32">
        <f>+IF('Series sa'!GH26&lt;&gt;'Series sa'!$ER$9,'Series sa'!GH26/'Series sa'!GG26-1,"-")</f>
        <v>1.5695775928859401E-2</v>
      </c>
      <c r="AU26" s="32">
        <f>+IF('Series sa'!GI26&lt;&gt;'Series sa'!$ER$9,'Series sa'!GI26/'Series sa'!GH26-1,"-")</f>
        <v>-4.3886054949332065E-2</v>
      </c>
      <c r="AV26" s="32">
        <f>+IF('Series sa'!GJ26&lt;&gt;'Series sa'!$ER$9,'Series sa'!GJ26/'Series sa'!GI26-1,"-")</f>
        <v>-5.2708381080140532E-2</v>
      </c>
      <c r="AW26" s="32">
        <f>+IF('Series sa'!GK26&lt;&gt;'Series sa'!$ER$9,'Series sa'!GK26/'Series sa'!GJ26-1,"-")</f>
        <v>9.1523237935997592E-4</v>
      </c>
      <c r="AX26" s="32">
        <f>+IF('Series sa'!GL26&lt;&gt;'Series sa'!$ER$9,'Series sa'!GL26/'Series sa'!GK26-1,"-")</f>
        <v>-8.9673243391996449E-2</v>
      </c>
      <c r="AY26" s="32">
        <f>+IF('Series sa'!GM26&lt;&gt;'Series sa'!$ER$9,'Series sa'!GM26/'Series sa'!GL26-1,"-")</f>
        <v>-4.8587607362933216E-3</v>
      </c>
      <c r="AZ26" s="32">
        <f>+IF('Series sa'!GN26&lt;&gt;'Series sa'!$ER$9,'Series sa'!GN26/'Series sa'!GM26-1,"-")</f>
        <v>1.5326101417291182E-2</v>
      </c>
      <c r="BA26" s="32">
        <f>+IF('Series sa'!GO26&lt;&gt;'Series sa'!$ER$9,'Series sa'!GO26/'Series sa'!GN26-1,"-")</f>
        <v>-0.39221301481505666</v>
      </c>
      <c r="BB26" s="32">
        <f>+IF('Series sa'!GP26&lt;&gt;'Series sa'!$ER$9,'Series sa'!GP26/'Series sa'!GO26-1,"-")</f>
        <v>-0.49192276545026126</v>
      </c>
      <c r="BC26" s="32">
        <f>+IF('Series sa'!GQ26&lt;&gt;'Series sa'!$ER$9,'Series sa'!GQ26/'Series sa'!GP26-1,"-")</f>
        <v>1.2104413973145944</v>
      </c>
      <c r="BD26" s="32">
        <f>+IF('Series sa'!GR26&lt;&gt;'Series sa'!$ER$9,'Series sa'!GR26/'Series sa'!GQ26-1,"-")</f>
        <v>0.38639970338517116</v>
      </c>
      <c r="BE26" s="32">
        <f>+IF('Series sa'!GS26&lt;&gt;'Series sa'!$ER$9,'Series sa'!GS26/'Series sa'!GR26-1,"-")</f>
        <v>6.2746465693222175E-2</v>
      </c>
      <c r="BF26" s="32">
        <f>+IF('Series sa'!GT26&lt;&gt;'Series sa'!$ER$9,'Series sa'!GT26/'Series sa'!GS26-1,"-")</f>
        <v>9.6788509712371074E-3</v>
      </c>
      <c r="BG26" s="32">
        <f>+IF('Series sa'!GU26&lt;&gt;'Series sa'!$ER$9,'Series sa'!GU26/'Series sa'!GT26-1,"-")</f>
        <v>4.2598381118799322E-2</v>
      </c>
      <c r="BH26" s="32">
        <f>+IF('Series sa'!GV26&lt;&gt;'Series sa'!$ER$9,'Series sa'!GV26/'Series sa'!GU26-1,"-")</f>
        <v>2.7559633698105879E-2</v>
      </c>
      <c r="BI26" s="32">
        <f>+IF('Series sa'!GW26&lt;&gt;'Series sa'!$ER$9,'Series sa'!GW26/'Series sa'!GV26-1,"-")</f>
        <v>7.9367489524598378E-2</v>
      </c>
      <c r="BJ26" s="32">
        <f>+IF('Series sa'!GX26&lt;&gt;'Series sa'!$ER$9,'Series sa'!GX26/'Series sa'!GW26-1,"-")</f>
        <v>4.7407386039273636E-2</v>
      </c>
      <c r="BK26" s="32">
        <f>+IF('Series sa'!GY26&lt;&gt;'Series sa'!$ER$9,'Series sa'!GY26/'Series sa'!GX26-1,"-")</f>
        <v>3.9850923194411525E-2</v>
      </c>
      <c r="BL26" s="32">
        <f>+IF('Series sa'!GZ26&lt;&gt;'Series sa'!$ER$9,'Series sa'!GZ26/'Series sa'!GY26-1,"-")</f>
        <v>-5.2222936998259084E-2</v>
      </c>
      <c r="BM26" s="32">
        <f>+IF('Series sa'!HA26&lt;&gt;'Series sa'!$ER$9,'Series sa'!HA26/'Series sa'!GZ26-1,"-")</f>
        <v>9.6371933546093302E-3</v>
      </c>
      <c r="BN26" s="32">
        <f>+IF('Series sa'!HB26&lt;&gt;'Series sa'!$ER$9,'Series sa'!HB26/'Series sa'!HA26-1,"-")</f>
        <v>-3.8427204212344468E-2</v>
      </c>
      <c r="BO26" s="33">
        <f>+IF('Series sa'!HC26&lt;&gt;'Series sa'!$ER$9,'Series sa'!HC26/'Series sa'!HB26-1,"-")</f>
        <v>-2.0652533054495215E-2</v>
      </c>
      <c r="BP26" s="33">
        <f>+IF('Series sa'!HD26&lt;&gt;'Series sa'!$ER$9,'Series sa'!HD26/'Series sa'!HC26-1,"-")</f>
        <v>5.163471192686564E-2</v>
      </c>
      <c r="BQ26" s="33">
        <f>+IF('Series sa'!HE26&lt;&gt;'Series sa'!$ER$9,'Series sa'!HE26/'Series sa'!HD26-1,"-")</f>
        <v>7.7175716218904622E-3</v>
      </c>
      <c r="BR26" s="33">
        <f>+IF('Series sa'!HF26&lt;&gt;'Series sa'!$ER$9,'Series sa'!HF26/'Series sa'!HE26-1,"-")</f>
        <v>-1.3663432119771057E-2</v>
      </c>
      <c r="BS26" s="33">
        <f>+IF('Series sa'!HG26&lt;&gt;'Series sa'!$ER$9,'Series sa'!HG26/'Series sa'!HF26-1,"-")</f>
        <v>-1.886914861578548E-4</v>
      </c>
      <c r="BT26" s="33">
        <f>+IF('Series sa'!HH26&lt;&gt;'Series sa'!$ER$9,'Series sa'!HH26/'Series sa'!HG26-1,"-")</f>
        <v>1.2207866065917505E-2</v>
      </c>
      <c r="BU26" s="33">
        <f>+IF('Series sa'!HI26&lt;&gt;'Series sa'!$ER$9,'Series sa'!HI26/'Series sa'!HH26-1,"-")</f>
        <v>5.5469853958949322E-3</v>
      </c>
      <c r="BV26" s="33">
        <f>+IF('Series sa'!HJ26&lt;&gt;'Series sa'!$ER$9,'Series sa'!HJ26/'Series sa'!HI26-1,"-")</f>
        <v>4.5310673355106967E-2</v>
      </c>
      <c r="BW26" s="33">
        <f>+IF('Series sa'!HK26&lt;&gt;'Series sa'!$ER$9,'Series sa'!HK26/'Series sa'!HJ26-1,"-")</f>
        <v>-4.288289522336608E-2</v>
      </c>
      <c r="BX26" s="33">
        <f>+IF('Series sa'!HL26&lt;&gt;'Series sa'!$ER$9,'Series sa'!HL26/'Series sa'!HK26-1,"-")</f>
        <v>5.450762671304421E-2</v>
      </c>
      <c r="BY26" s="33">
        <f>+IF('Series sa'!HM26&lt;&gt;'Series sa'!$ER$9,'Series sa'!HM26/'Series sa'!HL26-1,"-")</f>
        <v>-3.1863824472283642E-2</v>
      </c>
      <c r="BZ26" s="33">
        <f>+IF('Series sa'!HN26&lt;&gt;'Series sa'!$ER$9,'Series sa'!HN26/'Series sa'!HM26-1,"-")</f>
        <v>4.4538783308698537E-2</v>
      </c>
      <c r="CA26" s="33">
        <f>+IF('Series sa'!HO26&lt;&gt;'Series sa'!$ER$9,'Series sa'!HO26/'Series sa'!HN26-1,"-")</f>
        <v>7.3570431577205664E-3</v>
      </c>
      <c r="CB26" s="33">
        <f>+IF('Series sa'!HP26&lt;&gt;'Series sa'!$ER$9,'Series sa'!HP26/'Series sa'!HO26-1,"-")</f>
        <v>-1.7165894819653138E-2</v>
      </c>
      <c r="CC26" s="33">
        <f>+IF('Series sa'!HQ26&lt;&gt;'Series sa'!$ER$9,'Series sa'!HQ26/'Series sa'!HP26-1,"-")</f>
        <v>1.2957127174588301E-2</v>
      </c>
      <c r="CD26" s="33">
        <f>+IF('Series sa'!HR26&lt;&gt;'Series sa'!$ER$9,'Series sa'!HR26/'Series sa'!HQ26-1,"-")</f>
        <v>-3.3117855836577448E-2</v>
      </c>
      <c r="CE26" s="33">
        <f>+IF('Series sa'!HS26&lt;&gt;'Series sa'!$ER$9,'Series sa'!HS26/'Series sa'!HR26-1,"-")</f>
        <v>-1.7977177948182654E-2</v>
      </c>
      <c r="CF26" s="33">
        <f>+IF('Series sa'!HT26&lt;&gt;'Series sa'!$ER$9,'Series sa'!HT26/'Series sa'!HS26-1,"-")</f>
        <v>-1.7117810128338906E-2</v>
      </c>
      <c r="CG26" s="33">
        <f>+IF('Series sa'!HU26&lt;&gt;'Series sa'!$ER$9,'Series sa'!HU26/'Series sa'!HT26-1,"-")</f>
        <v>-1.3817926241660339E-2</v>
      </c>
      <c r="CH26" s="33">
        <f>+IF('Series sa'!HV26&lt;&gt;'Series sa'!$ER$9,'Series sa'!HV26/'Series sa'!HU26-1,"-")</f>
        <v>-2.6290893496418E-2</v>
      </c>
      <c r="CI26" s="33">
        <f>+IF('Series sa'!HW26&lt;&gt;'Series sa'!$ER$9,'Series sa'!HW26/'Series sa'!HV26-1,"-")</f>
        <v>2.9929844585088405E-2</v>
      </c>
      <c r="CJ26" s="33">
        <f>+IF('Series sa'!HX26&lt;&gt;'Series sa'!$ER$9,'Series sa'!HX26/'Series sa'!HW26-1,"-")</f>
        <v>-1.5640717727449349E-2</v>
      </c>
      <c r="CK26" s="33">
        <f>+IF('Series sa'!HY26&lt;&gt;'Series sa'!$ER$9,'Series sa'!HY26/'Series sa'!HX26-1,"-")</f>
        <v>6.5471362035035785E-2</v>
      </c>
      <c r="CL26" s="33">
        <f>+IF('Series sa'!HZ26&lt;&gt;'Series sa'!$ER$9,'Series sa'!HZ26/'Series sa'!HY26-1,"-")</f>
        <v>1.9599334576711591E-2</v>
      </c>
      <c r="CM26" s="33">
        <f>+IF('Series sa'!IA26&lt;&gt;'Series sa'!$ER$9,'Series sa'!IA26/'Series sa'!HZ26-1,"-")</f>
        <v>-2.6705374303411911E-2</v>
      </c>
      <c r="CN26" s="33">
        <f>+IF('Series sa'!IB26&lt;&gt;'Series sa'!$ER$9,'Series sa'!IB26/'Series sa'!IA26-1,"-")</f>
        <v>-1.4389295089413001E-2</v>
      </c>
      <c r="CO26" s="33">
        <f>+IF('Series sa'!IC26&lt;&gt;'Series sa'!$ER$9,'Series sa'!IC26/'Series sa'!IB26-1,"-")</f>
        <v>-2.008148692524192E-3</v>
      </c>
      <c r="CP26" s="33">
        <f>+IF('Series sa'!ID26&lt;&gt;'Series sa'!$ER$9,'Series sa'!ID26/'Series sa'!IC26-1,"-")</f>
        <v>-1.3914607646726473E-2</v>
      </c>
      <c r="CQ26" s="33">
        <f>+IF('Series sa'!IE26&lt;&gt;'Series sa'!$ER$9,'Series sa'!IE26/'Series sa'!ID26-1,"-")</f>
        <v>-1.7925206401976368E-3</v>
      </c>
      <c r="CR26" s="33">
        <f>+IF('Series sa'!IF26&lt;&gt;'Series sa'!$ER$9,'Series sa'!IF26/'Series sa'!IE26-1,"-")</f>
        <v>-1.0573399915184689E-3</v>
      </c>
      <c r="CS26" s="33">
        <f>+IF('Series sa'!IG26&lt;&gt;'Series sa'!$ER$9,'Series sa'!IG26/'Series sa'!IF26-1,"-")</f>
        <v>-2.7487165700152638E-2</v>
      </c>
      <c r="CT26" s="33">
        <f>+IF('Series sa'!IH26&lt;&gt;'Series sa'!$ER$9,'Series sa'!IH26/'Series sa'!IG26-1,"-")</f>
        <v>-9.4450944826917849E-2</v>
      </c>
      <c r="CU26" s="33">
        <f>+IF('Series sa'!II26&lt;&gt;'Series sa'!$ER$9,'Series sa'!II26/'Series sa'!IH26-1,"-")</f>
        <v>-0.12027331311446043</v>
      </c>
      <c r="CV26" s="33">
        <f>+IF('Series sa'!IJ26&lt;&gt;'Series sa'!$ER$9,'Series sa'!IJ26/'Series sa'!II26-1,"-")</f>
        <v>-3.9999862771816885E-2</v>
      </c>
      <c r="CW26" s="33">
        <f>+IF('Series sa'!IK26&lt;&gt;'Series sa'!$ER$9,'Series sa'!IK26/'Series sa'!IJ26-1,"-")</f>
        <v>-0.1435279750451347</v>
      </c>
      <c r="CX26" s="33">
        <f>+IF('Series sa'!IL26&lt;&gt;'Series sa'!$ER$9,'Series sa'!IL26/'Series sa'!IK26-1,"-")</f>
        <v>3.3102496639696444E-3</v>
      </c>
      <c r="CY26" s="33">
        <f>+IF('Series sa'!IM26&lt;&gt;'Series sa'!$ER$9,'Series sa'!IM26/'Series sa'!IL26-1,"-")</f>
        <v>8.5123444650391233E-2</v>
      </c>
      <c r="CZ26" s="33">
        <f>+IF('Series sa'!IN26&lt;&gt;'Series sa'!$ER$9,'Series sa'!IN26/'Series sa'!IM26-1,"-")</f>
        <v>2.3993928633438077E-2</v>
      </c>
      <c r="DA26" s="33">
        <f>+IF('Series sa'!IO26&lt;&gt;'Series sa'!$ER$9,'Series sa'!IO26/'Series sa'!IN26-1,"-")</f>
        <v>7.4070910887465313E-2</v>
      </c>
      <c r="DB26" s="33">
        <f>+IF('Series sa'!IP26&lt;&gt;'Series sa'!$ER$9,'Series sa'!IP26/'Series sa'!IO26-1,"-")</f>
        <v>-3.1480787862604775E-2</v>
      </c>
      <c r="DC26" s="33">
        <f>+IF('Series sa'!IQ26&lt;&gt;'Series sa'!$ER$9,'Series sa'!IQ26/'Series sa'!IP26-1,"-")</f>
        <v>2.1008295772801056E-2</v>
      </c>
      <c r="DD26" s="33">
        <f>+IF('Series sa'!IR26&lt;&gt;'Series sa'!$ER$9,'Series sa'!IR26/'Series sa'!IQ26-1,"-")</f>
        <v>-4.1241900047623625E-2</v>
      </c>
      <c r="DE26" s="33">
        <f>+IF('Series sa'!IS26&lt;&gt;'Series sa'!$ER$9,'Series sa'!IS26/'Series sa'!IR26-1,"-")</f>
        <v>2.3695100994925777E-2</v>
      </c>
      <c r="DF26" s="33">
        <f>+IF('Series sa'!IT26&lt;&gt;'Series sa'!$ER$9,'Series sa'!IT26/'Series sa'!IS26-1,"-")</f>
        <v>3.712651495050312E-2</v>
      </c>
      <c r="DG26" s="33">
        <f>+IF('Series sa'!IU26&lt;&gt;'Series sa'!$ER$9,'Series sa'!IU26/'Series sa'!IT26-1,"-")</f>
        <v>-1.0016419371335794E-2</v>
      </c>
      <c r="DH26" s="33">
        <f>+IF('Series sa'!IV26&lt;&gt;'Series sa'!$ER$9,'Series sa'!IV26/'Series sa'!IU26-1,"-")</f>
        <v>2.143017995865204E-2</v>
      </c>
      <c r="DI26" s="33">
        <f>+IF('Series sa'!IW26&lt;&gt;'Series sa'!$ER$9,'Series sa'!IW26/'Series sa'!IV26-1,"-")</f>
        <v>-4.0884497127850916E-2</v>
      </c>
      <c r="DJ26" s="33" t="str">
        <f>+IF('Series sa'!IX26&lt;&gt;'Series sa'!$ER$9,'Series sa'!IX26/'Series sa'!IW26-1,"-")</f>
        <v>-</v>
      </c>
      <c r="DK26" s="4"/>
      <c r="DL26" s="33">
        <f>+'Series sa'!JJ26</f>
        <v>2.2350478129435025E-2</v>
      </c>
      <c r="DM26" s="33">
        <f>+'Series sa'!JK26</f>
        <v>-2.0689462114625523E-2</v>
      </c>
    </row>
    <row r="27" spans="1:117" ht="18">
      <c r="A27" s="112"/>
      <c r="B27" s="60" t="s">
        <v>15</v>
      </c>
      <c r="C27" s="61">
        <f>+IF('Series sa'!EQ27&lt;&gt;'Series sa'!$ER$9,'Series sa'!EQ27/'Series sa'!EP27-1,"-")</f>
        <v>-3.5009531247751746E-2</v>
      </c>
      <c r="D27" s="62">
        <f>+IF('Series sa'!ER27&lt;&gt;'Series sa'!$ER$9,'Series sa'!ER27/'Series sa'!EQ27-1,"-")</f>
        <v>6.3544797579484502E-4</v>
      </c>
      <c r="E27" s="62">
        <f>+IF('Series sa'!ES27&lt;&gt;'Series sa'!$ER$9,'Series sa'!ES27/'Series sa'!ER27-1,"-")</f>
        <v>-7.450256242151565E-2</v>
      </c>
      <c r="F27" s="62">
        <f>+IF('Series sa'!ET27&lt;&gt;'Series sa'!$ER$9,'Series sa'!ET27/'Series sa'!ES27-1,"-")</f>
        <v>-5.8969673814986412E-2</v>
      </c>
      <c r="G27" s="61">
        <f>+IF('Series sa'!EU27&lt;&gt;'Series sa'!$ER$9,'Series sa'!EU27/'Series sa'!ET27-1,"-")</f>
        <v>0.10885755579248757</v>
      </c>
      <c r="H27" s="62">
        <f>+IF('Series sa'!EV27&lt;&gt;'Series sa'!$ER$9,'Series sa'!EV27/'Series sa'!EU27-1,"-")</f>
        <v>-3.3585040915934949E-2</v>
      </c>
      <c r="I27" s="61">
        <f>+IF('Series sa'!EW27&lt;&gt;'Series sa'!$ER$9,'Series sa'!EW27/'Series sa'!EV27-1,"-")</f>
        <v>-2.2291082309702226E-2</v>
      </c>
      <c r="J27" s="62">
        <f>+IF('Series sa'!EX27&lt;&gt;'Series sa'!$ER$9,'Series sa'!EX27/'Series sa'!EW27-1,"-")</f>
        <v>8.1825481471559103E-2</v>
      </c>
      <c r="K27" s="62">
        <f>+IF('Series sa'!EY27&lt;&gt;'Series sa'!$ER$9,'Series sa'!EY27/'Series sa'!EX27-1,"-")</f>
        <v>-4.1998440627772915E-2</v>
      </c>
      <c r="L27" s="62">
        <f>+IF('Series sa'!EZ27&lt;&gt;'Series sa'!$ER$9,'Series sa'!EZ27/'Series sa'!EY27-1,"-")</f>
        <v>-3.0915477392615687E-2</v>
      </c>
      <c r="M27" s="62">
        <f>+IF('Series sa'!FA27&lt;&gt;'Series sa'!$ER$9,'Series sa'!FA27/'Series sa'!EZ27-1,"-")</f>
        <v>7.9111643294781375E-2</v>
      </c>
      <c r="N27" s="62">
        <f>+IF('Series sa'!FB27&lt;&gt;'Series sa'!$ER$9,'Series sa'!FB27/'Series sa'!FA27-1,"-")</f>
        <v>6.4022899050407922E-2</v>
      </c>
      <c r="O27" s="61">
        <f>+IF('Series sa'!FC27&lt;&gt;'Series sa'!$ER$9,'Series sa'!FC27/'Series sa'!FB27-1,"-")</f>
        <v>-4.8139483859036214E-2</v>
      </c>
      <c r="P27" s="61">
        <f>+IF('Series sa'!FD27&lt;&gt;'Series sa'!$ER$9,'Series sa'!FD27/'Series sa'!FC27-1,"-")</f>
        <v>-9.3584667171123792E-3</v>
      </c>
      <c r="Q27" s="65">
        <f>+IF('Series sa'!FE27&lt;&gt;'Series sa'!$ER$9,'Series sa'!FE27/'Series sa'!FD27-1,"-")</f>
        <v>7.6115547915995396E-2</v>
      </c>
      <c r="R27" s="21">
        <f>+IF('Series sa'!FF27&lt;&gt;'Series sa'!$ER$9,'Series sa'!FF27/'Series sa'!FE27-1,"-")</f>
        <v>-5.7675751933862873E-2</v>
      </c>
      <c r="S27" s="21">
        <f>+IF('Series sa'!FG27&lt;&gt;'Series sa'!$ER$9,'Series sa'!FG27/'Series sa'!FF27-1,"-")</f>
        <v>2.6493343800969349E-2</v>
      </c>
      <c r="T27" s="21">
        <f>+IF('Series sa'!FH27&lt;&gt;'Series sa'!$ER$9,'Series sa'!FH27/'Series sa'!FG27-1,"-")</f>
        <v>2.8210325602628483E-2</v>
      </c>
      <c r="U27" s="21">
        <f>+IF('Series sa'!FI27&lt;&gt;'Series sa'!$ER$9,'Series sa'!FI27/'Series sa'!FH27-1,"-")</f>
        <v>3.6668467061768073E-2</v>
      </c>
      <c r="V27" s="21">
        <f>+IF('Series sa'!FJ27&lt;&gt;'Series sa'!$ER$9,'Series sa'!FJ27/'Series sa'!FI27-1,"-")</f>
        <v>-4.7028698955048798E-2</v>
      </c>
      <c r="W27" s="21">
        <f>+IF('Series sa'!FK27&lt;&gt;'Series sa'!$ER$9,'Series sa'!FK27/'Series sa'!FJ27-1,"-")</f>
        <v>4.3311130744588811E-2</v>
      </c>
      <c r="X27" s="21">
        <f>+IF('Series sa'!FL27&lt;&gt;'Series sa'!$ER$9,'Series sa'!FL27/'Series sa'!FK27-1,"-")</f>
        <v>2.2591417338641895E-2</v>
      </c>
      <c r="Y27" s="21">
        <f>+IF('Series sa'!FM27&lt;&gt;'Series sa'!$ER$9,'Series sa'!FM27/'Series sa'!FL27-1,"-")</f>
        <v>4.5989002950061586E-2</v>
      </c>
      <c r="Z27" s="21">
        <f>+IF('Series sa'!FN27&lt;&gt;'Series sa'!$ER$9,'Series sa'!FN27/'Series sa'!FM27-1,"-")</f>
        <v>-2.7759850792632212E-2</v>
      </c>
      <c r="AA27" s="21">
        <f>+IF('Series sa'!FO27&lt;&gt;'Series sa'!$ER$9,'Series sa'!FO27/'Series sa'!FN27-1,"-")</f>
        <v>7.7054606048869712E-3</v>
      </c>
      <c r="AB27" s="21">
        <f>+IF('Series sa'!FP27&lt;&gt;'Series sa'!$ER$9,'Series sa'!FP27/'Series sa'!FO27-1,"-")</f>
        <v>-2.8485401860792847E-2</v>
      </c>
      <c r="AC27" s="21">
        <f>+IF('Series sa'!FQ27&lt;&gt;'Series sa'!$ER$9,'Series sa'!FQ27/'Series sa'!FP27-1,"-")</f>
        <v>1.362280767179791E-2</v>
      </c>
      <c r="AD27" s="21">
        <f>+IF('Series sa'!FR27&lt;&gt;'Series sa'!$ER$9,'Series sa'!FR27/'Series sa'!FQ27-1,"-")</f>
        <v>-1.7566642424177048E-2</v>
      </c>
      <c r="AE27" s="21">
        <f>+IF('Series sa'!FS27&lt;&gt;'Series sa'!$ER$9,'Series sa'!FS27/'Series sa'!FR27-1,"-")</f>
        <v>-0.1038964210685468</v>
      </c>
      <c r="AF27" s="21">
        <f>+IF('Series sa'!FT27&lt;&gt;'Series sa'!$ER$9,'Series sa'!FT27/'Series sa'!FS27-1,"-")</f>
        <v>5.6266303936126638E-2</v>
      </c>
      <c r="AG27" s="21">
        <f>+IF('Series sa'!FU27&lt;&gt;'Series sa'!$ER$9,'Series sa'!FU27/'Series sa'!FT27-1,"-")</f>
        <v>-5.1550449051669833E-2</v>
      </c>
      <c r="AH27" s="21">
        <f>+IF('Series sa'!FV27&lt;&gt;'Series sa'!$ER$9,'Series sa'!FV27/'Series sa'!FU27-1,"-")</f>
        <v>5.0266352775642842E-2</v>
      </c>
      <c r="AI27" s="21">
        <f>+IF('Series sa'!FW27&lt;&gt;'Series sa'!$ER$9,'Series sa'!FW27/'Series sa'!FV27-1,"-")</f>
        <v>-2.7783149833979559E-2</v>
      </c>
      <c r="AJ27" s="21">
        <f>+IF('Series sa'!FX27&lt;&gt;'Series sa'!$ER$9,'Series sa'!FX27/'Series sa'!FW27-1,"-")</f>
        <v>-2.663258602471319E-2</v>
      </c>
      <c r="AK27" s="21">
        <f>+IF('Series sa'!FY27&lt;&gt;'Series sa'!$ER$9,'Series sa'!FY27/'Series sa'!FX27-1,"-")</f>
        <v>-4.9474570926108741E-2</v>
      </c>
      <c r="AL27" s="21">
        <f>+IF('Series sa'!FZ27&lt;&gt;'Series sa'!$ER$9,'Series sa'!FZ27/'Series sa'!FY27-1,"-")</f>
        <v>2.5138874589686333E-2</v>
      </c>
      <c r="AM27" s="21">
        <f>+IF('Series sa'!GA27&lt;&gt;'Series sa'!$ER$9,'Series sa'!GA27/'Series sa'!FZ27-1,"-")</f>
        <v>2.9350907026445716E-2</v>
      </c>
      <c r="AN27" s="21">
        <f>+IF('Series sa'!GB27&lt;&gt;'Series sa'!$ER$9,'Series sa'!GB27/'Series sa'!GA27-1,"-")</f>
        <v>0.13781909609325549</v>
      </c>
      <c r="AO27" s="21">
        <f>+IF('Series sa'!GC27&lt;&gt;'Series sa'!$ER$9,'Series sa'!GC27/'Series sa'!GB27-1,"-")</f>
        <v>-9.8110931876278173E-2</v>
      </c>
      <c r="AP27" s="21">
        <f>+IF('Series sa'!GD27&lt;&gt;'Series sa'!$ER$9,'Series sa'!GD27/'Series sa'!GC27-1,"-")</f>
        <v>-1.0164583521583004E-2</v>
      </c>
      <c r="AQ27" s="21">
        <f>+IF('Series sa'!GE27&lt;&gt;'Series sa'!$ER$9,'Series sa'!GE27/'Series sa'!GD27-1,"-")</f>
        <v>3.0825145737767734E-2</v>
      </c>
      <c r="AR27" s="21">
        <f>+IF('Series sa'!GF27&lt;&gt;'Series sa'!$ER$9,'Series sa'!GF27/'Series sa'!GE27-1,"-")</f>
        <v>-5.9662454197720205E-2</v>
      </c>
      <c r="AS27" s="21">
        <f>+IF('Series sa'!GG27&lt;&gt;'Series sa'!$ER$9,'Series sa'!GG27/'Series sa'!GF27-1,"-")</f>
        <v>4.4559079042811867E-2</v>
      </c>
      <c r="AT27" s="21">
        <f>+IF('Series sa'!GH27&lt;&gt;'Series sa'!$ER$9,'Series sa'!GH27/'Series sa'!GG27-1,"-")</f>
        <v>-2.9720014694705976E-2</v>
      </c>
      <c r="AU27" s="21">
        <f>+IF('Series sa'!GI27&lt;&gt;'Series sa'!$ER$9,'Series sa'!GI27/'Series sa'!GH27-1,"-")</f>
        <v>-6.9560590845764714E-2</v>
      </c>
      <c r="AV27" s="21">
        <f>+IF('Series sa'!GJ27&lt;&gt;'Series sa'!$ER$9,'Series sa'!GJ27/'Series sa'!GI27-1,"-")</f>
        <v>-4.0008485186168063E-2</v>
      </c>
      <c r="AW27" s="21">
        <f>+IF('Series sa'!GK27&lt;&gt;'Series sa'!$ER$9,'Series sa'!GK27/'Series sa'!GJ27-1,"-")</f>
        <v>-3.5816494613999161E-2</v>
      </c>
      <c r="AX27" s="21">
        <f>+IF('Series sa'!GL27&lt;&gt;'Series sa'!$ER$9,'Series sa'!GL27/'Series sa'!GK27-1,"-")</f>
        <v>-2.6367881157128847E-3</v>
      </c>
      <c r="AY27" s="21">
        <f>+IF('Series sa'!GM27&lt;&gt;'Series sa'!$ER$9,'Series sa'!GM27/'Series sa'!GL27-1,"-")</f>
        <v>1.3611178036762484E-2</v>
      </c>
      <c r="AZ27" s="21">
        <f>+IF('Series sa'!GN27&lt;&gt;'Series sa'!$ER$9,'Series sa'!GN27/'Series sa'!GM27-1,"-")</f>
        <v>4.1639841907518571E-2</v>
      </c>
      <c r="BA27" s="21">
        <f>+IF('Series sa'!GO27&lt;&gt;'Series sa'!$ER$9,'Series sa'!GO27/'Series sa'!GN27-1,"-")</f>
        <v>-0.38528532723776299</v>
      </c>
      <c r="BB27" s="21">
        <f>+IF('Series sa'!GP27&lt;&gt;'Series sa'!$ER$9,'Series sa'!GP27/'Series sa'!GO27-1,"-")</f>
        <v>-0.11357939652612603</v>
      </c>
      <c r="BC27" s="21">
        <f>+IF('Series sa'!GQ27&lt;&gt;'Series sa'!$ER$9,'Series sa'!GQ27/'Series sa'!GP27-1,"-")</f>
        <v>0.52291890805586383</v>
      </c>
      <c r="BD27" s="21">
        <f>+IF('Series sa'!GR27&lt;&gt;'Series sa'!$ER$9,'Series sa'!GR27/'Series sa'!GQ27-1,"-")</f>
        <v>0.14454678893192496</v>
      </c>
      <c r="BE27" s="21">
        <f>+IF('Series sa'!GS27&lt;&gt;'Series sa'!$ER$9,'Series sa'!GS27/'Series sa'!GR27-1,"-")</f>
        <v>5.1145952933602246E-3</v>
      </c>
      <c r="BF27" s="21">
        <f>+IF('Series sa'!GT27&lt;&gt;'Series sa'!$ER$9,'Series sa'!GT27/'Series sa'!GS27-1,"-")</f>
        <v>4.7255027077568235E-2</v>
      </c>
      <c r="BG27" s="21">
        <f>+IF('Series sa'!GU27&lt;&gt;'Series sa'!$ER$9,'Series sa'!GU27/'Series sa'!GT27-1,"-")</f>
        <v>9.4310484552259988E-2</v>
      </c>
      <c r="BH27" s="21">
        <f>+IF('Series sa'!GV27&lt;&gt;'Series sa'!$ER$9,'Series sa'!GV27/'Series sa'!GU27-1,"-")</f>
        <v>3.4642427357717498E-2</v>
      </c>
      <c r="BI27" s="21">
        <f>+IF('Series sa'!GW27&lt;&gt;'Series sa'!$ER$9,'Series sa'!GW27/'Series sa'!GV27-1,"-")</f>
        <v>9.6622948550093124E-2</v>
      </c>
      <c r="BJ27" s="21">
        <f>+IF('Series sa'!GX27&lt;&gt;'Series sa'!$ER$9,'Series sa'!GX27/'Series sa'!GW27-1,"-")</f>
        <v>-2.5985635406060692E-2</v>
      </c>
      <c r="BK27" s="21">
        <f>+IF('Series sa'!GY27&lt;&gt;'Series sa'!$ER$9,'Series sa'!GY27/'Series sa'!GX27-1,"-")</f>
        <v>-1.3418863228918498E-2</v>
      </c>
      <c r="BL27" s="21">
        <f>+IF('Series sa'!GZ27&lt;&gt;'Series sa'!$ER$9,'Series sa'!GZ27/'Series sa'!GY27-1,"-")</f>
        <v>-5.1003670768375642E-2</v>
      </c>
      <c r="BM27" s="21">
        <f>+IF('Series sa'!HA27&lt;&gt;'Series sa'!$ER$9,'Series sa'!HA27/'Series sa'!GZ27-1,"-")</f>
        <v>3.5701529882234295E-2</v>
      </c>
      <c r="BN27" s="21">
        <f>+IF('Series sa'!HB27&lt;&gt;'Series sa'!$ER$9,'Series sa'!HB27/'Series sa'!HA27-1,"-")</f>
        <v>-9.0394448371859948E-3</v>
      </c>
      <c r="BO27" s="21">
        <f>+IF('Series sa'!HC27&lt;&gt;'Series sa'!$ER$9,'Series sa'!HC27/'Series sa'!HB27-1,"-")</f>
        <v>-3.7757005564537871E-2</v>
      </c>
      <c r="BP27" s="21">
        <f>+IF('Series sa'!HD27&lt;&gt;'Series sa'!$ER$9,'Series sa'!HD27/'Series sa'!HC27-1,"-")</f>
        <v>2.000037497795093E-2</v>
      </c>
      <c r="BQ27" s="21">
        <f>+IF('Series sa'!HE27&lt;&gt;'Series sa'!$ER$9,'Series sa'!HE27/'Series sa'!HD27-1,"-")</f>
        <v>3.2771495635714576E-2</v>
      </c>
      <c r="BR27" s="21">
        <f>+IF('Series sa'!HF27&lt;&gt;'Series sa'!$ER$9,'Series sa'!HF27/'Series sa'!HE27-1,"-")</f>
        <v>-1.613410042636787E-2</v>
      </c>
      <c r="BS27" s="21">
        <f>+IF('Series sa'!HG27&lt;&gt;'Series sa'!$ER$9,'Series sa'!HG27/'Series sa'!HF27-1,"-")</f>
        <v>2.7070206591038648E-2</v>
      </c>
      <c r="BT27" s="21">
        <f>+IF('Series sa'!HH27&lt;&gt;'Series sa'!$ER$9,'Series sa'!HH27/'Series sa'!HG27-1,"-")</f>
        <v>4.2101583347492921E-2</v>
      </c>
      <c r="BU27" s="21">
        <f>+IF('Series sa'!HI27&lt;&gt;'Series sa'!$ER$9,'Series sa'!HI27/'Series sa'!HH27-1,"-")</f>
        <v>1.0677513033914066E-2</v>
      </c>
      <c r="BV27" s="21">
        <f>+IF('Series sa'!HJ27&lt;&gt;'Series sa'!$ER$9,'Series sa'!HJ27/'Series sa'!HI27-1,"-")</f>
        <v>8.1740001015901953E-3</v>
      </c>
      <c r="BW27" s="21">
        <f>+IF('Series sa'!HK27&lt;&gt;'Series sa'!$ER$9,'Series sa'!HK27/'Series sa'!HJ27-1,"-")</f>
        <v>-5.1029033931730083E-2</v>
      </c>
      <c r="BX27" s="21">
        <f>+IF('Series sa'!HL27&lt;&gt;'Series sa'!$ER$9,'Series sa'!HL27/'Series sa'!HK27-1,"-")</f>
        <v>7.1571912688777051E-2</v>
      </c>
      <c r="BY27" s="21">
        <f>+IF('Series sa'!HM27&lt;&gt;'Series sa'!$ER$9,'Series sa'!HM27/'Series sa'!HL27-1,"-")</f>
        <v>-7.4262028765339494E-3</v>
      </c>
      <c r="BZ27" s="21">
        <f>+IF('Series sa'!HN27&lt;&gt;'Series sa'!$ER$9,'Series sa'!HN27/'Series sa'!HM27-1,"-")</f>
        <v>1.0368276761213879E-2</v>
      </c>
      <c r="CA27" s="21">
        <f>+IF('Series sa'!HO27&lt;&gt;'Series sa'!$ER$9,'Series sa'!HO27/'Series sa'!HN27-1,"-")</f>
        <v>3.3393983691777374E-2</v>
      </c>
      <c r="CB27" s="21">
        <f>+IF('Series sa'!HP27&lt;&gt;'Series sa'!$ER$9,'Series sa'!HP27/'Series sa'!HO27-1,"-")</f>
        <v>-6.2872254678160155E-3</v>
      </c>
      <c r="CC27" s="21">
        <f>+IF('Series sa'!HQ27&lt;&gt;'Series sa'!$ER$9,'Series sa'!HQ27/'Series sa'!HP27-1,"-")</f>
        <v>-9.4481238870591788E-4</v>
      </c>
      <c r="CD27" s="21">
        <f>+IF('Series sa'!HR27&lt;&gt;'Series sa'!$ER$9,'Series sa'!HR27/'Series sa'!HQ27-1,"-")</f>
        <v>-1.4167890024135765E-2</v>
      </c>
      <c r="CE27" s="21">
        <f>+IF('Series sa'!HS27&lt;&gt;'Series sa'!$ER$9,'Series sa'!HS27/'Series sa'!HR27-1,"-")</f>
        <v>-1.6007111706786925E-2</v>
      </c>
      <c r="CF27" s="21">
        <f>+IF('Series sa'!HT27&lt;&gt;'Series sa'!$ER$9,'Series sa'!HT27/'Series sa'!HS27-1,"-")</f>
        <v>-2.7196724199365474E-2</v>
      </c>
      <c r="CG27" s="21">
        <f>+IF('Series sa'!HU27&lt;&gt;'Series sa'!$ER$9,'Series sa'!HU27/'Series sa'!HT27-1,"-")</f>
        <v>6.1506042422578844E-3</v>
      </c>
      <c r="CH27" s="21">
        <f>+IF('Series sa'!HV27&lt;&gt;'Series sa'!$ER$9,'Series sa'!HV27/'Series sa'!HU27-1,"-")</f>
        <v>-6.6738500792267175E-2</v>
      </c>
      <c r="CI27" s="21">
        <f>+IF('Series sa'!HW27&lt;&gt;'Series sa'!$ER$9,'Series sa'!HW27/'Series sa'!HV27-1,"-")</f>
        <v>7.4865038736953382E-2</v>
      </c>
      <c r="CJ27" s="21">
        <f>+IF('Series sa'!HX27&lt;&gt;'Series sa'!$ER$9,'Series sa'!HX27/'Series sa'!HW27-1,"-")</f>
        <v>-1.8401196472138337E-2</v>
      </c>
      <c r="CK27" s="21">
        <f>+IF('Series sa'!HY27&lt;&gt;'Series sa'!$ER$9,'Series sa'!HY27/'Series sa'!HX27-1,"-")</f>
        <v>0.10789121762239251</v>
      </c>
      <c r="CL27" s="21">
        <f>+IF('Series sa'!HZ27&lt;&gt;'Series sa'!$ER$9,'Series sa'!HZ27/'Series sa'!HY27-1,"-")</f>
        <v>-3.1119438168611846E-2</v>
      </c>
      <c r="CM27" s="21">
        <f>+IF('Series sa'!IA27&lt;&gt;'Series sa'!$ER$9,'Series sa'!IA27/'Series sa'!HZ27-1,"-")</f>
        <v>-3.257207186937594E-2</v>
      </c>
      <c r="CN27" s="21">
        <f>+IF('Series sa'!IB27&lt;&gt;'Series sa'!$ER$9,'Series sa'!IB27/'Series sa'!IA27-1,"-")</f>
        <v>-1.282729387231607E-2</v>
      </c>
      <c r="CO27" s="21">
        <f>+IF('Series sa'!IC27&lt;&gt;'Series sa'!$ER$9,'Series sa'!IC27/'Series sa'!IB27-1,"-")</f>
        <v>-1.5346706795760001E-2</v>
      </c>
      <c r="CP27" s="21">
        <f>+IF('Series sa'!ID27&lt;&gt;'Series sa'!$ER$9,'Series sa'!ID27/'Series sa'!IC27-1,"-")</f>
        <v>2.1954053401730844E-2</v>
      </c>
      <c r="CQ27" s="21">
        <f>+IF('Series sa'!IE27&lt;&gt;'Series sa'!$ER$9,'Series sa'!IE27/'Series sa'!ID27-1,"-")</f>
        <v>-7.1618486670771753E-2</v>
      </c>
      <c r="CR27" s="21">
        <f>+IF('Series sa'!IF27&lt;&gt;'Series sa'!$ER$9,'Series sa'!IF27/'Series sa'!IE27-1,"-")</f>
        <v>1.6983999548567219E-2</v>
      </c>
      <c r="CS27" s="21">
        <f>+IF('Series sa'!IG27&lt;&gt;'Series sa'!$ER$9,'Series sa'!IG27/'Series sa'!IF27-1,"-")</f>
        <v>-6.4843198926167189E-2</v>
      </c>
      <c r="CT27" s="21">
        <f>+IF('Series sa'!IH27&lt;&gt;'Series sa'!$ER$9,'Series sa'!IH27/'Series sa'!IG27-1,"-")</f>
        <v>-5.9814975958507932E-2</v>
      </c>
      <c r="CU27" s="21">
        <f>+IF('Series sa'!II27&lt;&gt;'Series sa'!$ER$9,'Series sa'!II27/'Series sa'!IH27-1,"-")</f>
        <v>-5.0985120055842104E-2</v>
      </c>
      <c r="CV27" s="21">
        <f>+IF('Series sa'!IJ27&lt;&gt;'Series sa'!$ER$9,'Series sa'!IJ27/'Series sa'!II27-1,"-")</f>
        <v>-2.370119601913423E-2</v>
      </c>
      <c r="CW27" s="21">
        <f>+IF('Series sa'!IK27&lt;&gt;'Series sa'!$ER$9,'Series sa'!IK27/'Series sa'!IJ27-1,"-")</f>
        <v>-0.12705903641420757</v>
      </c>
      <c r="CX27" s="21">
        <f>+IF('Series sa'!IL27&lt;&gt;'Series sa'!$ER$9,'Series sa'!IL27/'Series sa'!IK27-1,"-")</f>
        <v>-3.9110884144787805E-2</v>
      </c>
      <c r="CY27" s="21">
        <f>+IF('Series sa'!IM27&lt;&gt;'Series sa'!$ER$9,'Series sa'!IM27/'Series sa'!IL27-1,"-")</f>
        <v>0.12695396900010847</v>
      </c>
      <c r="CZ27" s="21">
        <f>+IF('Series sa'!IN27&lt;&gt;'Series sa'!$ER$9,'Series sa'!IN27/'Series sa'!IM27-1,"-")</f>
        <v>-1.1420484851341173E-2</v>
      </c>
      <c r="DA27" s="21">
        <f>+IF('Series sa'!IO27&lt;&gt;'Series sa'!$ER$9,'Series sa'!IO27/'Series sa'!IN27-1,"-")</f>
        <v>9.1012790704868118E-2</v>
      </c>
      <c r="DB27" s="21">
        <f>+IF('Series sa'!IP27&lt;&gt;'Series sa'!$ER$9,'Series sa'!IP27/'Series sa'!IO27-1,"-")</f>
        <v>-9.5490679077803287E-2</v>
      </c>
      <c r="DC27" s="21">
        <f>+IF('Series sa'!IQ27&lt;&gt;'Series sa'!$ER$9,'Series sa'!IQ27/'Series sa'!IP27-1,"-")</f>
        <v>7.20824669474458E-2</v>
      </c>
      <c r="DD27" s="21">
        <f>+IF('Series sa'!IR27&lt;&gt;'Series sa'!$ER$9,'Series sa'!IR27/'Series sa'!IQ27-1,"-")</f>
        <v>-6.1833396339148305E-2</v>
      </c>
      <c r="DE27" s="21">
        <f>+IF('Series sa'!IS27&lt;&gt;'Series sa'!$ER$9,'Series sa'!IS27/'Series sa'!IR27-1,"-")</f>
        <v>4.2535883758076487E-2</v>
      </c>
      <c r="DF27" s="21">
        <f>+IF('Series sa'!IT27&lt;&gt;'Series sa'!$ER$9,'Series sa'!IT27/'Series sa'!IS27-1,"-")</f>
        <v>5.0661345666745294E-2</v>
      </c>
      <c r="DG27" s="21">
        <f>+IF('Series sa'!IU27&lt;&gt;'Series sa'!$ER$9,'Series sa'!IU27/'Series sa'!IT27-1,"-")</f>
        <v>7.5760624323068182E-2</v>
      </c>
      <c r="DH27" s="21">
        <f>+IF('Series sa'!IV27&lt;&gt;'Series sa'!$ER$9,'Series sa'!IV27/'Series sa'!IU27-1,"-")</f>
        <v>-2.628671177107067E-2</v>
      </c>
      <c r="DI27" s="21">
        <f>+IF('Series sa'!IW27&lt;&gt;'Series sa'!$ER$9,'Series sa'!IW27/'Series sa'!IV27-1,"-")</f>
        <v>-3.2542994687098536E-2</v>
      </c>
      <c r="DJ27" s="21">
        <f>+IF('Series sa'!IX27&lt;&gt;'Series sa'!$ER$9,'Series sa'!IX27/'Series sa'!IW27-1,"-")</f>
        <v>3.2703136575102931E-2</v>
      </c>
      <c r="DK27" s="4"/>
      <c r="DL27" s="21">
        <f>+'Series sa'!JJ27</f>
        <v>9.4915534339312213E-2</v>
      </c>
      <c r="DM27" s="21">
        <f>+'Series sa'!JK27</f>
        <v>9.4651302792270187E-4</v>
      </c>
    </row>
    <row r="28" spans="1:117" ht="18">
      <c r="A28" s="112"/>
      <c r="B28" s="60" t="s">
        <v>41</v>
      </c>
      <c r="C28" s="62">
        <f>+IF('Series sa'!EQ28&lt;&gt;'Series sa'!$ER$9,'Series sa'!EQ28/'Series sa'!EP28-1,"-")</f>
        <v>-0.38652051129347509</v>
      </c>
      <c r="D28" s="62">
        <f>+IF('Series sa'!ER28&lt;&gt;'Series sa'!$ER$9,'Series sa'!ER28/'Series sa'!EQ28-1,"-")</f>
        <v>-8.6275625134600409E-2</v>
      </c>
      <c r="E28" s="61">
        <f>+IF('Series sa'!ES28&lt;&gt;'Series sa'!$ER$9,'Series sa'!ES28/'Series sa'!ER28-1,"-")</f>
        <v>3.1734398421498389E-2</v>
      </c>
      <c r="F28" s="62">
        <f>+IF('Series sa'!ET28&lt;&gt;'Series sa'!$ER$9,'Series sa'!ET28/'Series sa'!ES28-1,"-")</f>
        <v>-1.596383347187702E-3</v>
      </c>
      <c r="G28" s="62">
        <f>+IF('Series sa'!EU28&lt;&gt;'Series sa'!$ER$9,'Series sa'!EU28/'Series sa'!ET28-1,"-")</f>
        <v>0.26189199739709879</v>
      </c>
      <c r="H28" s="61">
        <f>+IF('Series sa'!EV28&lt;&gt;'Series sa'!$ER$9,'Series sa'!EV28/'Series sa'!EU28-1,"-")</f>
        <v>5.7151775033621455E-3</v>
      </c>
      <c r="I28" s="62">
        <f>+IF('Series sa'!EW28&lt;&gt;'Series sa'!$ER$9,'Series sa'!EW28/'Series sa'!EV28-1,"-")</f>
        <v>2.4631544117584614E-2</v>
      </c>
      <c r="J28" s="62">
        <f>+IF('Series sa'!EX28&lt;&gt;'Series sa'!$ER$9,'Series sa'!EX28/'Series sa'!EW28-1,"-")</f>
        <v>0.24189736545560603</v>
      </c>
      <c r="K28" s="61">
        <f>+IF('Series sa'!EY28&lt;&gt;'Series sa'!$ER$9,'Series sa'!EY28/'Series sa'!EX28-1,"-")</f>
        <v>-7.1854395125839465E-2</v>
      </c>
      <c r="L28" s="62">
        <f>+IF('Series sa'!EZ28&lt;&gt;'Series sa'!$ER$9,'Series sa'!EZ28/'Series sa'!EY28-1,"-")</f>
        <v>1.9881745938873152E-2</v>
      </c>
      <c r="M28" s="62">
        <f>+IF('Series sa'!FA28&lt;&gt;'Series sa'!$ER$9,'Series sa'!FA28/'Series sa'!EZ28-1,"-")</f>
        <v>0.21204901527607545</v>
      </c>
      <c r="N28" s="62">
        <f>+IF('Series sa'!FB28&lt;&gt;'Series sa'!$ER$9,'Series sa'!FB28/'Series sa'!FA28-1,"-")</f>
        <v>-7.729518311446526E-3</v>
      </c>
      <c r="O28" s="62">
        <f>+IF('Series sa'!FC28&lt;&gt;'Series sa'!$ER$9,'Series sa'!FC28/'Series sa'!FB28-1,"-")</f>
        <v>5.8239318710775922E-2</v>
      </c>
      <c r="P28" s="61">
        <f>+IF('Series sa'!FD28&lt;&gt;'Series sa'!$ER$9,'Series sa'!FD28/'Series sa'!FC28-1,"-")</f>
        <v>-2.6896452744485599E-2</v>
      </c>
      <c r="Q28" s="80">
        <f>+IF('Series sa'!FE28&lt;&gt;'Series sa'!$ER$9,'Series sa'!FE28/'Series sa'!FD28-1,"-")</f>
        <v>7.878067732761207E-2</v>
      </c>
      <c r="R28" s="21">
        <f>+IF('Series sa'!FF28&lt;&gt;'Series sa'!$ER$9,'Series sa'!FF28/'Series sa'!FE28-1,"-")</f>
        <v>-0.10219730883291855</v>
      </c>
      <c r="S28" s="21">
        <f>+IF('Series sa'!FG28&lt;&gt;'Series sa'!$ER$9,'Series sa'!FG28/'Series sa'!FF28-1,"-")</f>
        <v>0.1910309868866944</v>
      </c>
      <c r="T28" s="21">
        <f>+IF('Series sa'!FH28&lt;&gt;'Series sa'!$ER$9,'Series sa'!FH28/'Series sa'!FG28-1,"-")</f>
        <v>-2.2715789613801274E-2</v>
      </c>
      <c r="U28" s="21">
        <f>+IF('Series sa'!FI28&lt;&gt;'Series sa'!$ER$9,'Series sa'!FI28/'Series sa'!FH28-1,"-")</f>
        <v>1.5515098106331449E-2</v>
      </c>
      <c r="V28" s="21">
        <f>+IF('Series sa'!FJ28&lt;&gt;'Series sa'!$ER$9,'Series sa'!FJ28/'Series sa'!FI28-1,"-")</f>
        <v>6.0528054934732012E-2</v>
      </c>
      <c r="W28" s="21">
        <f>+IF('Series sa'!FK28&lt;&gt;'Series sa'!$ER$9,'Series sa'!FK28/'Series sa'!FJ28-1,"-")</f>
        <v>1.4750894937217485E-2</v>
      </c>
      <c r="X28" s="21">
        <f>+IF('Series sa'!FL28&lt;&gt;'Series sa'!$ER$9,'Series sa'!FL28/'Series sa'!FK28-1,"-")</f>
        <v>5.2244219081180043E-2</v>
      </c>
      <c r="Y28" s="21">
        <f>+IF('Series sa'!FM28&lt;&gt;'Series sa'!$ER$9,'Series sa'!FM28/'Series sa'!FL28-1,"-")</f>
        <v>1.1338089604957524E-2</v>
      </c>
      <c r="Z28" s="21">
        <f>+IF('Series sa'!FN28&lt;&gt;'Series sa'!$ER$9,'Series sa'!FN28/'Series sa'!FM28-1,"-")</f>
        <v>-8.9453445463387293E-2</v>
      </c>
      <c r="AA28" s="21">
        <f>+IF('Series sa'!FO28&lt;&gt;'Series sa'!$ER$9,'Series sa'!FO28/'Series sa'!FN28-1,"-")</f>
        <v>-5.2053839938595026E-3</v>
      </c>
      <c r="AB28" s="21">
        <f>+IF('Series sa'!FP28&lt;&gt;'Series sa'!$ER$9,'Series sa'!FP28/'Series sa'!FO28-1,"-")</f>
        <v>3.3822507118739686E-2</v>
      </c>
      <c r="AC28" s="21">
        <f>+IF('Series sa'!FQ28&lt;&gt;'Series sa'!$ER$9,'Series sa'!FQ28/'Series sa'!FP28-1,"-")</f>
        <v>7.2805875073178594E-3</v>
      </c>
      <c r="AD28" s="21">
        <f>+IF('Series sa'!FR28&lt;&gt;'Series sa'!$ER$9,'Series sa'!FR28/'Series sa'!FQ28-1,"-")</f>
        <v>1.4620325937396705E-2</v>
      </c>
      <c r="AE28" s="21">
        <f>+IF('Series sa'!FS28&lt;&gt;'Series sa'!$ER$9,'Series sa'!FS28/'Series sa'!FR28-1,"-")</f>
        <v>-0.20401062458529995</v>
      </c>
      <c r="AF28" s="21">
        <f>+IF('Series sa'!FT28&lt;&gt;'Series sa'!$ER$9,'Series sa'!FT28/'Series sa'!FS28-1,"-")</f>
        <v>8.53178273342039E-2</v>
      </c>
      <c r="AG28" s="21">
        <f>+IF('Series sa'!FU28&lt;&gt;'Series sa'!$ER$9,'Series sa'!FU28/'Series sa'!FT28-1,"-")</f>
        <v>-0.38976472038108068</v>
      </c>
      <c r="AH28" s="21">
        <f>+IF('Series sa'!FV28&lt;&gt;'Series sa'!$ER$9,'Series sa'!FV28/'Series sa'!FU28-1,"-")</f>
        <v>0.11954396751581409</v>
      </c>
      <c r="AI28" s="21">
        <f>+IF('Series sa'!FW28&lt;&gt;'Series sa'!$ER$9,'Series sa'!FW28/'Series sa'!FV28-1,"-")</f>
        <v>-3.5255093369935819E-3</v>
      </c>
      <c r="AJ28" s="21">
        <f>+IF('Series sa'!FX28&lt;&gt;'Series sa'!$ER$9,'Series sa'!FX28/'Series sa'!FW28-1,"-")</f>
        <v>2.2497883626822146E-2</v>
      </c>
      <c r="AK28" s="21">
        <f>+IF('Series sa'!FY28&lt;&gt;'Series sa'!$ER$9,'Series sa'!FY28/'Series sa'!FX28-1,"-")</f>
        <v>-7.0553148292800349E-2</v>
      </c>
      <c r="AL28" s="21">
        <f>+IF('Series sa'!FZ28&lt;&gt;'Series sa'!$ER$9,'Series sa'!FZ28/'Series sa'!FY28-1,"-")</f>
        <v>0.14183165960047894</v>
      </c>
      <c r="AM28" s="21">
        <f>+IF('Series sa'!GA28&lt;&gt;'Series sa'!$ER$9,'Series sa'!GA28/'Series sa'!FZ28-1,"-")</f>
        <v>4.1148041439977412E-2</v>
      </c>
      <c r="AN28" s="21">
        <f>+IF('Series sa'!GB28&lt;&gt;'Series sa'!$ER$9,'Series sa'!GB28/'Series sa'!GA28-1,"-")</f>
        <v>4.8661936133211681E-2</v>
      </c>
      <c r="AO28" s="21">
        <f>+IF('Series sa'!GC28&lt;&gt;'Series sa'!$ER$9,'Series sa'!GC28/'Series sa'!GB28-1,"-")</f>
        <v>0.15562530019884258</v>
      </c>
      <c r="AP28" s="21">
        <f>+IF('Series sa'!GD28&lt;&gt;'Series sa'!$ER$9,'Series sa'!GD28/'Series sa'!GC28-1,"-")</f>
        <v>-9.1166701604640021E-2</v>
      </c>
      <c r="AQ28" s="21">
        <f>+IF('Series sa'!GE28&lt;&gt;'Series sa'!$ER$9,'Series sa'!GE28/'Series sa'!GD28-1,"-")</f>
        <v>-0.12654622681664252</v>
      </c>
      <c r="AR28" s="21">
        <f>+IF('Series sa'!GF28&lt;&gt;'Series sa'!$ER$9,'Series sa'!GF28/'Series sa'!GE28-1,"-")</f>
        <v>1.9590006164553531E-2</v>
      </c>
      <c r="AS28" s="21">
        <f>+IF('Series sa'!GG28&lt;&gt;'Series sa'!$ER$9,'Series sa'!GG28/'Series sa'!GF28-1,"-")</f>
        <v>5.1992005817212084E-2</v>
      </c>
      <c r="AT28" s="21">
        <f>+IF('Series sa'!GH28&lt;&gt;'Series sa'!$ER$9,'Series sa'!GH28/'Series sa'!GG28-1,"-")</f>
        <v>-0.11018855577898523</v>
      </c>
      <c r="AU28" s="21">
        <f>+IF('Series sa'!GI28&lt;&gt;'Series sa'!$ER$9,'Series sa'!GI28/'Series sa'!GH28-1,"-")</f>
        <v>-0.10337194643821035</v>
      </c>
      <c r="AV28" s="21">
        <f>+IF('Series sa'!GJ28&lt;&gt;'Series sa'!$ER$9,'Series sa'!GJ28/'Series sa'!GI28-1,"-")</f>
        <v>-0.26412608808544313</v>
      </c>
      <c r="AW28" s="21">
        <f>+IF('Series sa'!GK28&lt;&gt;'Series sa'!$ER$9,'Series sa'!GK28/'Series sa'!GJ28-1,"-")</f>
        <v>-0.21440940020505206</v>
      </c>
      <c r="AX28" s="21">
        <f>+IF('Series sa'!GL28&lt;&gt;'Series sa'!$ER$9,'Series sa'!GL28/'Series sa'!GK28-1,"-")</f>
        <v>0.17834032663815891</v>
      </c>
      <c r="AY28" s="21">
        <f>+IF('Series sa'!GM28&lt;&gt;'Series sa'!$ER$9,'Series sa'!GM28/'Series sa'!GL28-1,"-")</f>
        <v>-6.1619406711476588E-2</v>
      </c>
      <c r="AZ28" s="21">
        <f>+IF('Series sa'!GN28&lt;&gt;'Series sa'!$ER$9,'Series sa'!GN28/'Series sa'!GM28-1,"-")</f>
        <v>-0.12231819001529542</v>
      </c>
      <c r="BA28" s="21">
        <f>+IF('Series sa'!GO28&lt;&gt;'Series sa'!$ER$9,'Series sa'!GO28/'Series sa'!GN28-1,"-")</f>
        <v>-0.40456761643803052</v>
      </c>
      <c r="BB28" s="21">
        <f>+IF('Series sa'!GP28&lt;&gt;'Series sa'!$ER$9,'Series sa'!GP28/'Series sa'!GO28-1,"-")</f>
        <v>-0.54459864567111449</v>
      </c>
      <c r="BC28" s="21">
        <f>+IF('Series sa'!GQ28&lt;&gt;'Series sa'!$ER$9,'Series sa'!GQ28/'Series sa'!GP28-1,"-")</f>
        <v>1.8071227534416701</v>
      </c>
      <c r="BD28" s="21">
        <f>+IF('Series sa'!GR28&lt;&gt;'Series sa'!$ER$9,'Series sa'!GR28/'Series sa'!GQ28-1,"-")</f>
        <v>0.17093437652410848</v>
      </c>
      <c r="BE28" s="21">
        <f>+IF('Series sa'!GS28&lt;&gt;'Series sa'!$ER$9,'Series sa'!GS28/'Series sa'!GR28-1,"-")</f>
        <v>0.13723264415200953</v>
      </c>
      <c r="BF28" s="21">
        <f>+IF('Series sa'!GT28&lt;&gt;'Series sa'!$ER$9,'Series sa'!GT28/'Series sa'!GS28-1,"-")</f>
        <v>0.19609704771036029</v>
      </c>
      <c r="BG28" s="21">
        <f>+IF('Series sa'!GU28&lt;&gt;'Series sa'!$ER$9,'Series sa'!GU28/'Series sa'!GT28-1,"-")</f>
        <v>8.0676275182398394E-2</v>
      </c>
      <c r="BH28" s="21">
        <f>+IF('Series sa'!GV28&lt;&gt;'Series sa'!$ER$9,'Series sa'!GV28/'Series sa'!GU28-1,"-")</f>
        <v>0.12262943504632218</v>
      </c>
      <c r="BI28" s="21">
        <f>+IF('Series sa'!GW28&lt;&gt;'Series sa'!$ER$9,'Series sa'!GW28/'Series sa'!GV28-1,"-")</f>
        <v>0.12269533709480185</v>
      </c>
      <c r="BJ28" s="21">
        <f>+IF('Series sa'!GX28&lt;&gt;'Series sa'!$ER$9,'Series sa'!GX28/'Series sa'!GW28-1,"-")</f>
        <v>-7.2878589306250685E-2</v>
      </c>
      <c r="BK28" s="21">
        <f>+IF('Series sa'!GY28&lt;&gt;'Series sa'!$ER$9,'Series sa'!GY28/'Series sa'!GX28-1,"-")</f>
        <v>4.9250516589971483E-2</v>
      </c>
      <c r="BL28" s="21">
        <f>+IF('Series sa'!GZ28&lt;&gt;'Series sa'!$ER$9,'Series sa'!GZ28/'Series sa'!GY28-1,"-")</f>
        <v>1.875788102757725E-2</v>
      </c>
      <c r="BM28" s="21">
        <f>+IF('Series sa'!HA28&lt;&gt;'Series sa'!$ER$9,'Series sa'!HA28/'Series sa'!GZ28-1,"-")</f>
        <v>-1.5262001512566514E-2</v>
      </c>
      <c r="BN28" s="21">
        <f>+IF('Series sa'!HB28&lt;&gt;'Series sa'!$ER$9,'Series sa'!HB28/'Series sa'!HA28-1,"-")</f>
        <v>2.7420421225401004E-2</v>
      </c>
      <c r="BO28" s="21">
        <f>+IF('Series sa'!HC28&lt;&gt;'Series sa'!$ER$9,'Series sa'!HC28/'Series sa'!HB28-1,"-")</f>
        <v>8.9552725665967392E-2</v>
      </c>
      <c r="BP28" s="21">
        <f>+IF('Series sa'!HD28&lt;&gt;'Series sa'!$ER$9,'Series sa'!HD28/'Series sa'!HC28-1,"-")</f>
        <v>5.1931212618685496E-3</v>
      </c>
      <c r="BQ28" s="21">
        <f>+IF('Series sa'!HE28&lt;&gt;'Series sa'!$ER$9,'Series sa'!HE28/'Series sa'!HD28-1,"-")</f>
        <v>-4.9545315150180125E-3</v>
      </c>
      <c r="BR28" s="21">
        <f>+IF('Series sa'!HF28&lt;&gt;'Series sa'!$ER$9,'Series sa'!HF28/'Series sa'!HE28-1,"-")</f>
        <v>2.7370190023395802E-2</v>
      </c>
      <c r="BS28" s="21">
        <f>+IF('Series sa'!HG28&lt;&gt;'Series sa'!$ER$9,'Series sa'!HG28/'Series sa'!HF28-1,"-")</f>
        <v>-2.1082734654488289E-2</v>
      </c>
      <c r="BT28" s="21">
        <f>+IF('Series sa'!HH28&lt;&gt;'Series sa'!$ER$9,'Series sa'!HH28/'Series sa'!HG28-1,"-")</f>
        <v>0.1361746719097221</v>
      </c>
      <c r="BU28" s="21">
        <f>+IF('Series sa'!HI28&lt;&gt;'Series sa'!$ER$9,'Series sa'!HI28/'Series sa'!HH28-1,"-")</f>
        <v>-0.11041392601016042</v>
      </c>
      <c r="BV28" s="21">
        <f>+IF('Series sa'!HJ28&lt;&gt;'Series sa'!$ER$9,'Series sa'!HJ28/'Series sa'!HI28-1,"-")</f>
        <v>7.2615667507282877E-2</v>
      </c>
      <c r="BW28" s="21">
        <f>+IF('Series sa'!HK28&lt;&gt;'Series sa'!$ER$9,'Series sa'!HK28/'Series sa'!HJ28-1,"-")</f>
        <v>-7.132130163491246E-2</v>
      </c>
      <c r="BX28" s="21">
        <f>+IF('Series sa'!HL28&lt;&gt;'Series sa'!$ER$9,'Series sa'!HL28/'Series sa'!HK28-1,"-")</f>
        <v>0.11822669969774746</v>
      </c>
      <c r="BY28" s="21">
        <f>+IF('Series sa'!HM28&lt;&gt;'Series sa'!$ER$9,'Series sa'!HM28/'Series sa'!HL28-1,"-")</f>
        <v>4.9701243074433687E-3</v>
      </c>
      <c r="BZ28" s="21">
        <f>+IF('Series sa'!HN28&lt;&gt;'Series sa'!$ER$9,'Series sa'!HN28/'Series sa'!HM28-1,"-")</f>
        <v>-5.6894207169624345E-3</v>
      </c>
      <c r="CA28" s="21">
        <f>+IF('Series sa'!HO28&lt;&gt;'Series sa'!$ER$9,'Series sa'!HO28/'Series sa'!HN28-1,"-")</f>
        <v>-2.1371360184898491E-2</v>
      </c>
      <c r="CB28" s="21">
        <f>+IF('Series sa'!HP28&lt;&gt;'Series sa'!$ER$9,'Series sa'!HP28/'Series sa'!HO28-1,"-")</f>
        <v>-0.14434795484229224</v>
      </c>
      <c r="CC28" s="21">
        <f>+IF('Series sa'!HQ28&lt;&gt;'Series sa'!$ER$9,'Series sa'!HQ28/'Series sa'!HP28-1,"-")</f>
        <v>-4.2814169298891369E-2</v>
      </c>
      <c r="CD28" s="21">
        <f>+IF('Series sa'!HR28&lt;&gt;'Series sa'!$ER$9,'Series sa'!HR28/'Series sa'!HQ28-1,"-")</f>
        <v>4.2002232741858103E-2</v>
      </c>
      <c r="CE28" s="21">
        <f>+IF('Series sa'!HS28&lt;&gt;'Series sa'!$ER$9,'Series sa'!HS28/'Series sa'!HR28-1,"-")</f>
        <v>-6.0385708157060236E-2</v>
      </c>
      <c r="CF28" s="21">
        <f>+IF('Series sa'!HT28&lt;&gt;'Series sa'!$ER$9,'Series sa'!HT28/'Series sa'!HS28-1,"-")</f>
        <v>-1.7552720594648297E-2</v>
      </c>
      <c r="CG28" s="21">
        <f>+IF('Series sa'!HU28&lt;&gt;'Series sa'!$ER$9,'Series sa'!HU28/'Series sa'!HT28-1,"-")</f>
        <v>8.9150796262157606E-2</v>
      </c>
      <c r="CH28" s="21">
        <f>+IF('Series sa'!HV28&lt;&gt;'Series sa'!$ER$9,'Series sa'!HV28/'Series sa'!HU28-1,"-")</f>
        <v>-2.3225659549531819E-2</v>
      </c>
      <c r="CI28" s="21">
        <f>+IF('Series sa'!HW28&lt;&gt;'Series sa'!$ER$9,'Series sa'!HW28/'Series sa'!HV28-1,"-")</f>
        <v>9.7615102146395571E-2</v>
      </c>
      <c r="CJ28" s="21">
        <f>+IF('Series sa'!HX28&lt;&gt;'Series sa'!$ER$9,'Series sa'!HX28/'Series sa'!HW28-1,"-")</f>
        <v>-3.5137484190910229E-3</v>
      </c>
      <c r="CK28" s="21">
        <f>+IF('Series sa'!HY28&lt;&gt;'Series sa'!$ER$9,'Series sa'!HY28/'Series sa'!HX28-1,"-")</f>
        <v>0.18097850872088794</v>
      </c>
      <c r="CL28" s="21">
        <f>+IF('Series sa'!HZ28&lt;&gt;'Series sa'!$ER$9,'Series sa'!HZ28/'Series sa'!HY28-1,"-")</f>
        <v>-9.5090353535408179E-2</v>
      </c>
      <c r="CM28" s="21">
        <f>+IF('Series sa'!IA28&lt;&gt;'Series sa'!$ER$9,'Series sa'!IA28/'Series sa'!HZ28-1,"-")</f>
        <v>-9.7664442589022404E-2</v>
      </c>
      <c r="CN28" s="21">
        <f>+IF('Series sa'!IB28&lt;&gt;'Series sa'!$ER$9,'Series sa'!IB28/'Series sa'!IA28-1,"-")</f>
        <v>9.567213599960378E-2</v>
      </c>
      <c r="CO28" s="21">
        <f>+IF('Series sa'!IC28&lt;&gt;'Series sa'!$ER$9,'Series sa'!IC28/'Series sa'!IB28-1,"-")</f>
        <v>-9.0202638154010195E-2</v>
      </c>
      <c r="CP28" s="21">
        <f>+IF('Series sa'!ID28&lt;&gt;'Series sa'!$ER$9,'Series sa'!ID28/'Series sa'!IC28-1,"-")</f>
        <v>-0.24149960403755177</v>
      </c>
      <c r="CQ28" s="21">
        <f>+IF('Series sa'!IE28&lt;&gt;'Series sa'!$ER$9,'Series sa'!IE28/'Series sa'!ID28-1,"-")</f>
        <v>0.28642602616430368</v>
      </c>
      <c r="CR28" s="21">
        <f>+IF('Series sa'!IF28&lt;&gt;'Series sa'!$ER$9,'Series sa'!IF28/'Series sa'!IE28-1,"-")</f>
        <v>-0.20359103286677915</v>
      </c>
      <c r="CS28" s="21">
        <f>+IF('Series sa'!IG28&lt;&gt;'Series sa'!$ER$9,'Series sa'!IG28/'Series sa'!IF28-1,"-")</f>
        <v>-0.35158094250629468</v>
      </c>
      <c r="CT28" s="21">
        <f>+IF('Series sa'!IH28&lt;&gt;'Series sa'!$ER$9,'Series sa'!IH28/'Series sa'!IG28-1,"-")</f>
        <v>0.18254037794825129</v>
      </c>
      <c r="CU28" s="21">
        <f>+IF('Series sa'!II28&lt;&gt;'Series sa'!$ER$9,'Series sa'!II28/'Series sa'!IH28-1,"-")</f>
        <v>-0.20797656048717539</v>
      </c>
      <c r="CV28" s="21">
        <f>+IF('Series sa'!IJ28&lt;&gt;'Series sa'!$ER$9,'Series sa'!IJ28/'Series sa'!II28-1,"-")</f>
        <v>-0.18098492707750669</v>
      </c>
      <c r="CW28" s="21">
        <f>+IF('Series sa'!IK28&lt;&gt;'Series sa'!$ER$9,'Series sa'!IK28/'Series sa'!IJ28-1,"-")</f>
        <v>8.2309235976787853E-2</v>
      </c>
      <c r="CX28" s="21">
        <f>+IF('Series sa'!IL28&lt;&gt;'Series sa'!$ER$9,'Series sa'!IL28/'Series sa'!IK28-1,"-")</f>
        <v>-0.12178003032702345</v>
      </c>
      <c r="CY28" s="21">
        <f>+IF('Series sa'!IM28&lt;&gt;'Series sa'!$ER$9,'Series sa'!IM28/'Series sa'!IL28-1,"-")</f>
        <v>0.33013764883527963</v>
      </c>
      <c r="CZ28" s="21">
        <f>+IF('Series sa'!IN28&lt;&gt;'Series sa'!$ER$9,'Series sa'!IN28/'Series sa'!IM28-1,"-")</f>
        <v>0.11500375124430895</v>
      </c>
      <c r="DA28" s="21">
        <f>+IF('Series sa'!IO28&lt;&gt;'Series sa'!$ER$9,'Series sa'!IO28/'Series sa'!IN28-1,"-")</f>
        <v>0.13575438864048395</v>
      </c>
      <c r="DB28" s="21">
        <f>+IF('Series sa'!IP28&lt;&gt;'Series sa'!$ER$9,'Series sa'!IP28/'Series sa'!IO28-1,"-")</f>
        <v>-0.14270602491950557</v>
      </c>
      <c r="DC28" s="21">
        <f>+IF('Series sa'!IQ28&lt;&gt;'Series sa'!$ER$9,'Series sa'!IQ28/'Series sa'!IP28-1,"-")</f>
        <v>0.28068116460162229</v>
      </c>
      <c r="DD28" s="21">
        <f>+IF('Series sa'!IR28&lt;&gt;'Series sa'!$ER$9,'Series sa'!IR28/'Series sa'!IQ28-1,"-")</f>
        <v>-0.10682570537647917</v>
      </c>
      <c r="DE28" s="21">
        <f>+IF('Series sa'!IS28&lt;&gt;'Series sa'!$ER$9,'Series sa'!IS28/'Series sa'!IR28-1,"-")</f>
        <v>0.10749591064829933</v>
      </c>
      <c r="DF28" s="21">
        <f>+IF('Series sa'!IT28&lt;&gt;'Series sa'!$ER$9,'Series sa'!IT28/'Series sa'!IS28-1,"-")</f>
        <v>0.12677823325843107</v>
      </c>
      <c r="DG28" s="21">
        <f>+IF('Series sa'!IU28&lt;&gt;'Series sa'!$ER$9,'Series sa'!IU28/'Series sa'!IT28-1,"-")</f>
        <v>5.0345077851290165E-2</v>
      </c>
      <c r="DH28" s="21">
        <f>+IF('Series sa'!IV28&lt;&gt;'Series sa'!$ER$9,'Series sa'!IV28/'Series sa'!IU28-1,"-")</f>
        <v>-7.105918028113889E-2</v>
      </c>
      <c r="DI28" s="21">
        <f>+IF('Series sa'!IW28&lt;&gt;'Series sa'!$ER$9,'Series sa'!IW28/'Series sa'!IV28-1,"-")</f>
        <v>-6.1582081109072595E-2</v>
      </c>
      <c r="DJ28" s="21">
        <f>+IF('Series sa'!IX28&lt;&gt;'Series sa'!$ER$9,'Series sa'!IX28/'Series sa'!IW28-1,"-")</f>
        <v>3.8740739107989919E-2</v>
      </c>
      <c r="DK28" s="4"/>
      <c r="DL28" s="21">
        <f>+'Series sa'!JJ28</f>
        <v>9.4035249255748798E-2</v>
      </c>
      <c r="DM28" s="21">
        <f>+'Series sa'!JK28</f>
        <v>-3.0048627970499786E-2</v>
      </c>
    </row>
    <row r="29" spans="1:117" ht="18">
      <c r="A29" s="112"/>
      <c r="B29" s="60" t="s">
        <v>16</v>
      </c>
      <c r="C29" s="62">
        <f>+IF('Series sa'!EQ29&lt;&gt;'Series sa'!$ER$9,'Series sa'!EQ29/'Series sa'!EP29-1,"-")</f>
        <v>-3.1642346189739601E-2</v>
      </c>
      <c r="D29" s="61">
        <f>+IF('Series sa'!ER29&lt;&gt;'Series sa'!$ER$9,'Series sa'!ER29/'Series sa'!EQ29-1,"-")</f>
        <v>-3.0567026543547482E-2</v>
      </c>
      <c r="E29" s="62">
        <f>+IF('Series sa'!ES29&lt;&gt;'Series sa'!$ER$9,'Series sa'!ES29/'Series sa'!ER29-1,"-")</f>
        <v>-2.4889469080738413E-2</v>
      </c>
      <c r="F29" s="62">
        <f>+IF('Series sa'!ET29&lt;&gt;'Series sa'!$ER$9,'Series sa'!ET29/'Series sa'!ES29-1,"-")</f>
        <v>-2.2137059514267476E-2</v>
      </c>
      <c r="G29" s="61">
        <f>+IF('Series sa'!EU29&lt;&gt;'Series sa'!$ER$9,'Series sa'!EU29/'Series sa'!ET29-1,"-")</f>
        <v>-2.2384424637799327E-2</v>
      </c>
      <c r="H29" s="61">
        <f>+IF('Series sa'!EV29&lt;&gt;'Series sa'!$ER$9,'Series sa'!EV29/'Series sa'!EU29-1,"-")</f>
        <v>-1.9478607786304503E-2</v>
      </c>
      <c r="I29" s="62">
        <f>+IF('Series sa'!EW29&lt;&gt;'Series sa'!$ER$9,'Series sa'!EW29/'Series sa'!EV29-1,"-")</f>
        <v>-1.708595868984375E-2</v>
      </c>
      <c r="J29" s="61">
        <f>+IF('Series sa'!EX29&lt;&gt;'Series sa'!$ER$9,'Series sa'!EX29/'Series sa'!EW29-1,"-")</f>
        <v>-1.1030491230918371E-2</v>
      </c>
      <c r="K29" s="62">
        <f>+IF('Series sa'!EY29&lt;&gt;'Series sa'!$ER$9,'Series sa'!EY29/'Series sa'!EX29-1,"-")</f>
        <v>1.0264396077730442E-3</v>
      </c>
      <c r="L29" s="61">
        <f>+IF('Series sa'!EZ29&lt;&gt;'Series sa'!$ER$9,'Series sa'!EZ29/'Series sa'!EY29-1,"-")</f>
        <v>1.8743780763450513E-2</v>
      </c>
      <c r="M29" s="62">
        <f>+IF('Series sa'!FA29&lt;&gt;'Series sa'!$ER$9,'Series sa'!FA29/'Series sa'!EZ29-1,"-")</f>
        <v>3.8337050165049957E-2</v>
      </c>
      <c r="N29" s="62">
        <f>+IF('Series sa'!FB29&lt;&gt;'Series sa'!$ER$9,'Series sa'!FB29/'Series sa'!FA29-1,"-")</f>
        <v>5.1374601304147394E-2</v>
      </c>
      <c r="O29" s="61">
        <f>+IF('Series sa'!FC29&lt;&gt;'Series sa'!$ER$9,'Series sa'!FC29/'Series sa'!FB29-1,"-")</f>
        <v>5.3013792689200034E-2</v>
      </c>
      <c r="P29" s="76">
        <f>+IF('Series sa'!FD29&lt;&gt;'Series sa'!$ER$9,'Series sa'!FD29/'Series sa'!FC29-1,"-")</f>
        <v>5.1102403158123533E-2</v>
      </c>
      <c r="Q29" s="78">
        <f>+IF('Series sa'!FE29&lt;&gt;'Series sa'!$ER$9,'Series sa'!FE29/'Series sa'!FD29-1,"-")</f>
        <v>4.3419465327725559E-2</v>
      </c>
      <c r="R29" s="21">
        <f>+IF('Series sa'!FF29&lt;&gt;'Series sa'!$ER$9,'Series sa'!FF29/'Series sa'!FE29-1,"-")</f>
        <v>3.3011562956555718E-2</v>
      </c>
      <c r="S29" s="21">
        <f>+IF('Series sa'!FG29&lt;&gt;'Series sa'!$ER$9,'Series sa'!FG29/'Series sa'!FF29-1,"-")</f>
        <v>2.2983408279108053E-2</v>
      </c>
      <c r="T29" s="21">
        <f>+IF('Series sa'!FH29&lt;&gt;'Series sa'!$ER$9,'Series sa'!FH29/'Series sa'!FG29-1,"-")</f>
        <v>1.4758337302172464E-2</v>
      </c>
      <c r="U29" s="21">
        <f>+IF('Series sa'!FI29&lt;&gt;'Series sa'!$ER$9,'Series sa'!FI29/'Series sa'!FH29-1,"-")</f>
        <v>1.0481793065250544E-2</v>
      </c>
      <c r="V29" s="21">
        <f>+IF('Series sa'!FJ29&lt;&gt;'Series sa'!$ER$9,'Series sa'!FJ29/'Series sa'!FI29-1,"-")</f>
        <v>1.1599487165668831E-2</v>
      </c>
      <c r="W29" s="21">
        <f>+IF('Series sa'!FK29&lt;&gt;'Series sa'!$ER$9,'Series sa'!FK29/'Series sa'!FJ29-1,"-")</f>
        <v>1.736045159012467E-2</v>
      </c>
      <c r="X29" s="21">
        <f>+IF('Series sa'!FL29&lt;&gt;'Series sa'!$ER$9,'Series sa'!FL29/'Series sa'!FK29-1,"-")</f>
        <v>2.761353396710442E-2</v>
      </c>
      <c r="Y29" s="21">
        <f>+IF('Series sa'!FM29&lt;&gt;'Series sa'!$ER$9,'Series sa'!FM29/'Series sa'!FL29-1,"-")</f>
        <v>3.6545647013876303E-2</v>
      </c>
      <c r="Z29" s="21">
        <f>+IF('Series sa'!FN29&lt;&gt;'Series sa'!$ER$9,'Series sa'!FN29/'Series sa'!FM29-1,"-")</f>
        <v>3.8054597092976206E-2</v>
      </c>
      <c r="AA29" s="21">
        <f>+IF('Series sa'!FO29&lt;&gt;'Series sa'!$ER$9,'Series sa'!FO29/'Series sa'!FN29-1,"-")</f>
        <v>3.0732071557818097E-2</v>
      </c>
      <c r="AB29" s="21">
        <f>+IF('Series sa'!FP29&lt;&gt;'Series sa'!$ER$9,'Series sa'!FP29/'Series sa'!FO29-1,"-")</f>
        <v>1.7032636547368973E-2</v>
      </c>
      <c r="AC29" s="21">
        <f>+IF('Series sa'!FQ29&lt;&gt;'Series sa'!$ER$9,'Series sa'!FQ29/'Series sa'!FP29-1,"-")</f>
        <v>2.6206527811649671E-3</v>
      </c>
      <c r="AD29" s="21">
        <f>+IF('Series sa'!FR29&lt;&gt;'Series sa'!$ER$9,'Series sa'!FR29/'Series sa'!FQ29-1,"-")</f>
        <v>-7.2032695955056569E-3</v>
      </c>
      <c r="AE29" s="21">
        <f>+IF('Series sa'!FS29&lt;&gt;'Series sa'!$ER$9,'Series sa'!FS29/'Series sa'!FR29-1,"-")</f>
        <v>-1.5550465102609934E-2</v>
      </c>
      <c r="AF29" s="21">
        <f>+IF('Series sa'!FT29&lt;&gt;'Series sa'!$ER$9,'Series sa'!FT29/'Series sa'!FS29-1,"-")</f>
        <v>-2.013688508398126E-2</v>
      </c>
      <c r="AG29" s="21">
        <f>+IF('Series sa'!FU29&lt;&gt;'Series sa'!$ER$9,'Series sa'!FU29/'Series sa'!FT29-1,"-")</f>
        <v>-2.0849566461695335E-2</v>
      </c>
      <c r="AH29" s="21">
        <f>+IF('Series sa'!FV29&lt;&gt;'Series sa'!$ER$9,'Series sa'!FV29/'Series sa'!FU29-1,"-")</f>
        <v>-2.2497734280046422E-2</v>
      </c>
      <c r="AI29" s="21">
        <f>+IF('Series sa'!FW29&lt;&gt;'Series sa'!$ER$9,'Series sa'!FW29/'Series sa'!FV29-1,"-")</f>
        <v>-2.7147933506851074E-2</v>
      </c>
      <c r="AJ29" s="21">
        <f>+IF('Series sa'!FX29&lt;&gt;'Series sa'!$ER$9,'Series sa'!FX29/'Series sa'!FW29-1,"-")</f>
        <v>-3.3992982227497581E-2</v>
      </c>
      <c r="AK29" s="21">
        <f>+IF('Series sa'!FY29&lt;&gt;'Series sa'!$ER$9,'Series sa'!FY29/'Series sa'!FX29-1,"-")</f>
        <v>-3.535872823977948E-2</v>
      </c>
      <c r="AL29" s="21">
        <f>+IF('Series sa'!FZ29&lt;&gt;'Series sa'!$ER$9,'Series sa'!FZ29/'Series sa'!FY29-1,"-")</f>
        <v>-2.4074974852471343E-2</v>
      </c>
      <c r="AM29" s="21">
        <f>+IF('Series sa'!GA29&lt;&gt;'Series sa'!$ER$9,'Series sa'!GA29/'Series sa'!FZ29-1,"-")</f>
        <v>-1.2647199174310453E-3</v>
      </c>
      <c r="AN29" s="21">
        <f>+IF('Series sa'!GB29&lt;&gt;'Series sa'!$ER$9,'Series sa'!GB29/'Series sa'!GA29-1,"-")</f>
        <v>1.917604347253743E-2</v>
      </c>
      <c r="AO29" s="21">
        <f>+IF('Series sa'!GC29&lt;&gt;'Series sa'!$ER$9,'Series sa'!GC29/'Series sa'!GB29-1,"-")</f>
        <v>3.161418193557175E-2</v>
      </c>
      <c r="AP29" s="21">
        <f>+IF('Series sa'!GD29&lt;&gt;'Series sa'!$ER$9,'Series sa'!GD29/'Series sa'!GC29-1,"-")</f>
        <v>3.2560283275336444E-2</v>
      </c>
      <c r="AQ29" s="21">
        <f>+IF('Series sa'!GE29&lt;&gt;'Series sa'!$ER$9,'Series sa'!GE29/'Series sa'!GD29-1,"-")</f>
        <v>2.7856211994062408E-2</v>
      </c>
      <c r="AR29" s="21">
        <f>+IF('Series sa'!GF29&lt;&gt;'Series sa'!$ER$9,'Series sa'!GF29/'Series sa'!GE29-1,"-")</f>
        <v>1.727815636175567E-2</v>
      </c>
      <c r="AS29" s="21">
        <f>+IF('Series sa'!GG29&lt;&gt;'Series sa'!$ER$9,'Series sa'!GG29/'Series sa'!GF29-1,"-")</f>
        <v>-9.3035210497893761E-4</v>
      </c>
      <c r="AT29" s="21">
        <f>+IF('Series sa'!GH29&lt;&gt;'Series sa'!$ER$9,'Series sa'!GH29/'Series sa'!GG29-1,"-")</f>
        <v>-2.3386204881208128E-2</v>
      </c>
      <c r="AU29" s="21">
        <f>+IF('Series sa'!GI29&lt;&gt;'Series sa'!$ER$9,'Series sa'!GI29/'Series sa'!GH29-1,"-")</f>
        <v>-4.2834937207122281E-2</v>
      </c>
      <c r="AV29" s="21">
        <f>+IF('Series sa'!GJ29&lt;&gt;'Series sa'!$ER$9,'Series sa'!GJ29/'Series sa'!GI29-1,"-")</f>
        <v>-5.8342402578054897E-2</v>
      </c>
      <c r="AW29" s="21">
        <f>+IF('Series sa'!GK29&lt;&gt;'Series sa'!$ER$9,'Series sa'!GK29/'Series sa'!GJ29-1,"-")</f>
        <v>-6.8927736965405884E-2</v>
      </c>
      <c r="AX29" s="21">
        <f>+IF('Series sa'!GL29&lt;&gt;'Series sa'!$ER$9,'Series sa'!GL29/'Series sa'!GK29-1,"-")</f>
        <v>-7.8078802317332219E-2</v>
      </c>
      <c r="AY29" s="21">
        <f>+IF('Series sa'!GM29&lt;&gt;'Series sa'!$ER$9,'Series sa'!GM29/'Series sa'!GL29-1,"-")</f>
        <v>-7.9990041914882903E-2</v>
      </c>
      <c r="AZ29" s="21">
        <f>+IF('Series sa'!GN29&lt;&gt;'Series sa'!$ER$9,'Series sa'!GN29/'Series sa'!GM29-1,"-")</f>
        <v>-6.9816605437361567E-2</v>
      </c>
      <c r="BA29" s="21">
        <f>+IF('Series sa'!GO29&lt;&gt;'Series sa'!$ER$9,'Series sa'!GO29/'Series sa'!GN29-1,"-")</f>
        <v>-5.3161880093715697E-2</v>
      </c>
      <c r="BB29" s="21">
        <f>+IF('Series sa'!GP29&lt;&gt;'Series sa'!$ER$9,'Series sa'!GP29/'Series sa'!GO29-1,"-")</f>
        <v>-4.0431693715542116E-2</v>
      </c>
      <c r="BC29" s="21">
        <f>+IF('Series sa'!GQ29&lt;&gt;'Series sa'!$ER$9,'Series sa'!GQ29/'Series sa'!GP29-1,"-")</f>
        <v>-3.0365130511165073E-2</v>
      </c>
      <c r="BD29" s="21">
        <f>+IF('Series sa'!GR29&lt;&gt;'Series sa'!$ER$9,'Series sa'!GR29/'Series sa'!GQ29-1,"-")</f>
        <v>-2.0242234438709095E-2</v>
      </c>
      <c r="BE29" s="21">
        <f>+IF('Series sa'!GS29&lt;&gt;'Series sa'!$ER$9,'Series sa'!GS29/'Series sa'!GR29-1,"-")</f>
        <v>2.7473298000557644E-3</v>
      </c>
      <c r="BF29" s="21">
        <f>+IF('Series sa'!GT29&lt;&gt;'Series sa'!$ER$9,'Series sa'!GT29/'Series sa'!GS29-1,"-")</f>
        <v>3.5975107983286181E-2</v>
      </c>
      <c r="BG29" s="21">
        <f>+IF('Series sa'!GU29&lt;&gt;'Series sa'!$ER$9,'Series sa'!GU29/'Series sa'!GT29-1,"-")</f>
        <v>6.4658750090711203E-2</v>
      </c>
      <c r="BH29" s="21">
        <f>+IF('Series sa'!GV29&lt;&gt;'Series sa'!$ER$9,'Series sa'!GV29/'Series sa'!GU29-1,"-")</f>
        <v>7.5671600960449004E-2</v>
      </c>
      <c r="BI29" s="21">
        <f>+IF('Series sa'!GW29&lt;&gt;'Series sa'!$ER$9,'Series sa'!GW29/'Series sa'!GV29-1,"-")</f>
        <v>7.5350271919297329E-2</v>
      </c>
      <c r="BJ29" s="21">
        <f>+IF('Series sa'!GX29&lt;&gt;'Series sa'!$ER$9,'Series sa'!GX29/'Series sa'!GW29-1,"-")</f>
        <v>6.5400180021942589E-2</v>
      </c>
      <c r="BK29" s="21">
        <f>+IF('Series sa'!GY29&lt;&gt;'Series sa'!$ER$9,'Series sa'!GY29/'Series sa'!GX29-1,"-")</f>
        <v>4.8387999852018471E-2</v>
      </c>
      <c r="BL29" s="21">
        <f>+IF('Series sa'!GZ29&lt;&gt;'Series sa'!$ER$9,'Series sa'!GZ29/'Series sa'!GY29-1,"-")</f>
        <v>3.0194876813476323E-2</v>
      </c>
      <c r="BM29" s="21">
        <f>+IF('Series sa'!HA29&lt;&gt;'Series sa'!$ER$9,'Series sa'!HA29/'Series sa'!GZ29-1,"-")</f>
        <v>1.7620310200539446E-2</v>
      </c>
      <c r="BN29" s="21">
        <f>+IF('Series sa'!HB29&lt;&gt;'Series sa'!$ER$9,'Series sa'!HB29/'Series sa'!HA29-1,"-")</f>
        <v>1.6479008899333403E-2</v>
      </c>
      <c r="BO29" s="21">
        <f>+IF('Series sa'!HC29&lt;&gt;'Series sa'!$ER$9,'Series sa'!HC29/'Series sa'!HB29-1,"-")</f>
        <v>2.403845878841504E-2</v>
      </c>
      <c r="BP29" s="21">
        <f>+IF('Series sa'!HD29&lt;&gt;'Series sa'!$ER$9,'Series sa'!HD29/'Series sa'!HC29-1,"-")</f>
        <v>2.9257104852519644E-2</v>
      </c>
      <c r="BQ29" s="21">
        <f>+IF('Series sa'!HE29&lt;&gt;'Series sa'!$ER$9,'Series sa'!HE29/'Series sa'!HD29-1,"-")</f>
        <v>3.1194650751616759E-2</v>
      </c>
      <c r="BR29" s="21">
        <f>+IF('Series sa'!HF29&lt;&gt;'Series sa'!$ER$9,'Series sa'!HF29/'Series sa'!HE29-1,"-")</f>
        <v>2.4358504417828275E-2</v>
      </c>
      <c r="BS29" s="21">
        <f>+IF('Series sa'!HG29&lt;&gt;'Series sa'!$ER$9,'Series sa'!HG29/'Series sa'!HF29-1,"-")</f>
        <v>1.2898689305163913E-2</v>
      </c>
      <c r="BT29" s="21">
        <f>+IF('Series sa'!HH29&lt;&gt;'Series sa'!$ER$9,'Series sa'!HH29/'Series sa'!HG29-1,"-")</f>
        <v>4.5521811460194073E-3</v>
      </c>
      <c r="BU29" s="21">
        <f>+IF('Series sa'!HI29&lt;&gt;'Series sa'!$ER$9,'Series sa'!HI29/'Series sa'!HH29-1,"-")</f>
        <v>-1.7649272975286401E-3</v>
      </c>
      <c r="BV29" s="21">
        <f>+IF('Series sa'!HJ29&lt;&gt;'Series sa'!$ER$9,'Series sa'!HJ29/'Series sa'!HI29-1,"-")</f>
        <v>-7.8104714675550913E-3</v>
      </c>
      <c r="BW29" s="21">
        <f>+IF('Series sa'!HK29&lt;&gt;'Series sa'!$ER$9,'Series sa'!HK29/'Series sa'!HJ29-1,"-")</f>
        <v>-8.6472597554402286E-3</v>
      </c>
      <c r="BX29" s="21">
        <f>+IF('Series sa'!HL29&lt;&gt;'Series sa'!$ER$9,'Series sa'!HL29/'Series sa'!HK29-1,"-")</f>
        <v>-4.0241701877927749E-3</v>
      </c>
      <c r="BY29" s="21">
        <f>+IF('Series sa'!HM29&lt;&gt;'Series sa'!$ER$9,'Series sa'!HM29/'Series sa'!HL29-1,"-")</f>
        <v>4.4371734882104885E-3</v>
      </c>
      <c r="BZ29" s="21">
        <f>+IF('Series sa'!HN29&lt;&gt;'Series sa'!$ER$9,'Series sa'!HN29/'Series sa'!HM29-1,"-")</f>
        <v>1.2199567182251014E-2</v>
      </c>
      <c r="CA29" s="21">
        <f>+IF('Series sa'!HO29&lt;&gt;'Series sa'!$ER$9,'Series sa'!HO29/'Series sa'!HN29-1,"-")</f>
        <v>1.2637498138423187E-2</v>
      </c>
      <c r="CB29" s="21">
        <f>+IF('Series sa'!HP29&lt;&gt;'Series sa'!$ER$9,'Series sa'!HP29/'Series sa'!HO29-1,"-")</f>
        <v>7.5834528086011765E-3</v>
      </c>
      <c r="CC29" s="21">
        <f>+IF('Series sa'!HQ29&lt;&gt;'Series sa'!$ER$9,'Series sa'!HQ29/'Series sa'!HP29-1,"-")</f>
        <v>-1.2727177061114814E-3</v>
      </c>
      <c r="CD29" s="21">
        <f>+IF('Series sa'!HR29&lt;&gt;'Series sa'!$ER$9,'Series sa'!HR29/'Series sa'!HQ29-1,"-")</f>
        <v>-6.922684576775584E-3</v>
      </c>
      <c r="CE29" s="21">
        <f>+IF('Series sa'!HS29&lt;&gt;'Series sa'!$ER$9,'Series sa'!HS29/'Series sa'!HR29-1,"-")</f>
        <v>-7.2073386918597437E-3</v>
      </c>
      <c r="CF29" s="21">
        <f>+IF('Series sa'!HT29&lt;&gt;'Series sa'!$ER$9,'Series sa'!HT29/'Series sa'!HS29-1,"-")</f>
        <v>-3.4276248160785006E-3</v>
      </c>
      <c r="CG29" s="21">
        <f>+IF('Series sa'!HU29&lt;&gt;'Series sa'!$ER$9,'Series sa'!HU29/'Series sa'!HT29-1,"-")</f>
        <v>3.563568918730331E-3</v>
      </c>
      <c r="CH29" s="21">
        <f>+IF('Series sa'!HV29&lt;&gt;'Series sa'!$ER$9,'Series sa'!HV29/'Series sa'!HU29-1,"-")</f>
        <v>1.1772540204382231E-2</v>
      </c>
      <c r="CI29" s="21">
        <f>+IF('Series sa'!HW29&lt;&gt;'Series sa'!$ER$9,'Series sa'!HW29/'Series sa'!HV29-1,"-")</f>
        <v>1.6040292608247242E-2</v>
      </c>
      <c r="CJ29" s="21">
        <f>+IF('Series sa'!HX29&lt;&gt;'Series sa'!$ER$9,'Series sa'!HX29/'Series sa'!HW29-1,"-")</f>
        <v>1.5103741288956751E-2</v>
      </c>
      <c r="CK29" s="21">
        <f>+IF('Series sa'!HY29&lt;&gt;'Series sa'!$ER$9,'Series sa'!HY29/'Series sa'!HX29-1,"-")</f>
        <v>7.3646665950415358E-3</v>
      </c>
      <c r="CL29" s="21">
        <f>+IF('Series sa'!HZ29&lt;&gt;'Series sa'!$ER$9,'Series sa'!HZ29/'Series sa'!HY29-1,"-")</f>
        <v>-4.8665737134481191E-3</v>
      </c>
      <c r="CM29" s="21">
        <f>+IF('Series sa'!IA29&lt;&gt;'Series sa'!$ER$9,'Series sa'!IA29/'Series sa'!HZ29-1,"-")</f>
        <v>-1.6275072282262548E-2</v>
      </c>
      <c r="CN29" s="21">
        <f>+IF('Series sa'!IB29&lt;&gt;'Series sa'!$ER$9,'Series sa'!IB29/'Series sa'!IA29-1,"-")</f>
        <v>-2.3348911421273821E-2</v>
      </c>
      <c r="CO29" s="21">
        <f>+IF('Series sa'!IC29&lt;&gt;'Series sa'!$ER$9,'Series sa'!IC29/'Series sa'!IB29-1,"-")</f>
        <v>-2.9070684758615184E-2</v>
      </c>
      <c r="CP29" s="21">
        <f>+IF('Series sa'!ID29&lt;&gt;'Series sa'!$ER$9,'Series sa'!ID29/'Series sa'!IC29-1,"-")</f>
        <v>-3.1296125139516184E-2</v>
      </c>
      <c r="CQ29" s="21">
        <f>+IF('Series sa'!IE29&lt;&gt;'Series sa'!$ER$9,'Series sa'!IE29/'Series sa'!ID29-1,"-")</f>
        <v>-3.0050913214039521E-2</v>
      </c>
      <c r="CR29" s="21">
        <f>+IF('Series sa'!IF29&lt;&gt;'Series sa'!$ER$9,'Series sa'!IF29/'Series sa'!IE29-1,"-")</f>
        <v>-3.0488448194892381E-2</v>
      </c>
      <c r="CS29" s="21">
        <f>+IF('Series sa'!IG29&lt;&gt;'Series sa'!$ER$9,'Series sa'!IG29/'Series sa'!IF29-1,"-")</f>
        <v>-3.8764911555281945E-2</v>
      </c>
      <c r="CT29" s="21">
        <f>+IF('Series sa'!IH29&lt;&gt;'Series sa'!$ER$9,'Series sa'!IH29/'Series sa'!IG29-1,"-")</f>
        <v>-4.9405604047606744E-2</v>
      </c>
      <c r="CU29" s="21">
        <f>+IF('Series sa'!II29&lt;&gt;'Series sa'!$ER$9,'Series sa'!II29/'Series sa'!IH29-1,"-")</f>
        <v>-6.3980471024390417E-2</v>
      </c>
      <c r="CV29" s="21">
        <f>+IF('Series sa'!IJ29&lt;&gt;'Series sa'!$ER$9,'Series sa'!IJ29/'Series sa'!II29-1,"-")</f>
        <v>-7.9444726600424342E-2</v>
      </c>
      <c r="CW29" s="21">
        <f>+IF('Series sa'!IK29&lt;&gt;'Series sa'!$ER$9,'Series sa'!IK29/'Series sa'!IJ29-1,"-")</f>
        <v>-8.1165508968647493E-2</v>
      </c>
      <c r="CX29" s="21">
        <f>+IF('Series sa'!IL29&lt;&gt;'Series sa'!$ER$9,'Series sa'!IL29/'Series sa'!IK29-1,"-")</f>
        <v>-6.2077781806614496E-2</v>
      </c>
      <c r="CY29" s="21">
        <f>+IF('Series sa'!IM29&lt;&gt;'Series sa'!$ER$9,'Series sa'!IM29/'Series sa'!IL29-1,"-")</f>
        <v>-3.0703892192011972E-2</v>
      </c>
      <c r="CZ29" s="21">
        <f>+IF('Series sa'!IN29&lt;&gt;'Series sa'!$ER$9,'Series sa'!IN29/'Series sa'!IM29-1,"-")</f>
        <v>4.2662336083947316E-3</v>
      </c>
      <c r="DA29" s="21">
        <f>+IF('Series sa'!IO29&lt;&gt;'Series sa'!$ER$9,'Series sa'!IO29/'Series sa'!IN29-1,"-")</f>
        <v>2.9239309381663858E-2</v>
      </c>
      <c r="DB29" s="21">
        <f>+IF('Series sa'!IP29&lt;&gt;'Series sa'!$ER$9,'Series sa'!IP29/'Series sa'!IO29-1,"-")</f>
        <v>3.6403646534905354E-2</v>
      </c>
      <c r="DC29" s="21">
        <f>+IF('Series sa'!IQ29&lt;&gt;'Series sa'!$ER$9,'Series sa'!IQ29/'Series sa'!IP29-1,"-")</f>
        <v>2.9223514406572892E-2</v>
      </c>
      <c r="DD29" s="21">
        <f>+IF('Series sa'!IR29&lt;&gt;'Series sa'!$ER$9,'Series sa'!IR29/'Series sa'!IQ29-1,"-")</f>
        <v>2.1237432503233178E-2</v>
      </c>
      <c r="DE29" s="21">
        <f>+IF('Series sa'!IS29&lt;&gt;'Series sa'!$ER$9,'Series sa'!IS29/'Series sa'!IR29-1,"-")</f>
        <v>1.7217795803034619E-2</v>
      </c>
      <c r="DF29" s="21">
        <f>+IF('Series sa'!IT29&lt;&gt;'Series sa'!$ER$9,'Series sa'!IT29/'Series sa'!IS29-1,"-")</f>
        <v>1.6939676363678657E-2</v>
      </c>
      <c r="DG29" s="21">
        <f>+IF('Series sa'!IU29&lt;&gt;'Series sa'!$ER$9,'Series sa'!IU29/'Series sa'!IT29-1,"-")</f>
        <v>2.035281352334839E-2</v>
      </c>
      <c r="DH29" s="21">
        <f>+IF('Series sa'!IV29&lt;&gt;'Series sa'!$ER$9,'Series sa'!IV29/'Series sa'!IU29-1,"-")</f>
        <v>2.5124913808249882E-2</v>
      </c>
      <c r="DI29" s="21">
        <f>+IF('Series sa'!IW29&lt;&gt;'Series sa'!$ER$9,'Series sa'!IW29/'Series sa'!IV29-1,"-")</f>
        <v>2.1708873298656117E-2</v>
      </c>
      <c r="DJ29" s="21">
        <f>+IF('Series sa'!IX29&lt;&gt;'Series sa'!$ER$9,'Series sa'!IX29/'Series sa'!IW29-1,"-")</f>
        <v>9.1487245188122124E-3</v>
      </c>
      <c r="DK29" s="4"/>
      <c r="DL29" s="21">
        <f>+'Series sa'!JJ29</f>
        <v>6.2710207045926003E-2</v>
      </c>
      <c r="DM29" s="21">
        <f>+'Series sa'!JK29</f>
        <v>3.2019510832376419E-2</v>
      </c>
    </row>
    <row r="30" spans="1:117" ht="18">
      <c r="A30" s="112"/>
      <c r="B30" s="67" t="s">
        <v>96</v>
      </c>
      <c r="C30" s="83">
        <f>+IF('Series sa'!EQ30&lt;&gt;'Series sa'!$ER$9,'Series sa'!EQ30/'Series sa'!EP30-1,"-")</f>
        <v>-3.196553587426576E-2</v>
      </c>
      <c r="D30" s="82">
        <f>+IF('Series sa'!ER30&lt;&gt;'Series sa'!$ER$9,'Series sa'!ER30/'Series sa'!EQ30-1,"-")</f>
        <v>-4.9945439355321586E-2</v>
      </c>
      <c r="E30" s="82">
        <f>+IF('Series sa'!ES30&lt;&gt;'Series sa'!$ER$9,'Series sa'!ES30/'Series sa'!ER30-1,"-")</f>
        <v>-7.992773679185261E-2</v>
      </c>
      <c r="F30" s="82">
        <f>+IF('Series sa'!ET30&lt;&gt;'Series sa'!$ER$9,'Series sa'!ET30/'Series sa'!ES30-1,"-")</f>
        <v>-4.5669953209838576E-2</v>
      </c>
      <c r="G30" s="83">
        <f>+IF('Series sa'!EU30&lt;&gt;'Series sa'!$ER$9,'Series sa'!EU30/'Series sa'!ET30-1,"-")</f>
        <v>3.0380902707197732E-2</v>
      </c>
      <c r="H30" s="82">
        <f>+IF('Series sa'!EV30&lt;&gt;'Series sa'!$ER$9,'Series sa'!EV30/'Series sa'!EU30-1,"-")</f>
        <v>-1.8803117344302178E-2</v>
      </c>
      <c r="I30" s="83">
        <f>+IF('Series sa'!EW30&lt;&gt;'Series sa'!$ER$9,'Series sa'!EW30/'Series sa'!EV30-1,"-")</f>
        <v>-6.4729190139698467E-3</v>
      </c>
      <c r="J30" s="82">
        <f>+IF('Series sa'!EX30&lt;&gt;'Series sa'!$ER$9,'Series sa'!EX30/'Series sa'!EW30-1,"-")</f>
        <v>1.7120276896239295E-2</v>
      </c>
      <c r="K30" s="82">
        <f>+IF('Series sa'!EY30&lt;&gt;'Series sa'!$ER$9,'Series sa'!EY30/'Series sa'!EX30-1,"-")</f>
        <v>1.7548641720476432E-2</v>
      </c>
      <c r="L30" s="82">
        <f>+IF('Series sa'!EZ30&lt;&gt;'Series sa'!$ER$9,'Series sa'!EZ30/'Series sa'!EY30-1,"-")</f>
        <v>4.5422279176940972E-3</v>
      </c>
      <c r="M30" s="83">
        <f>+IF('Series sa'!FA30&lt;&gt;'Series sa'!$ER$9,'Series sa'!FA30/'Series sa'!EZ30-1,"-")</f>
        <v>-4.3258583900080194E-2</v>
      </c>
      <c r="N30" s="82">
        <f>+IF('Series sa'!FB30&lt;&gt;'Series sa'!$ER$9,'Series sa'!FB30/'Series sa'!FA30-1,"-")</f>
        <v>0.10720997531052001</v>
      </c>
      <c r="O30" s="82">
        <f>+IF('Series sa'!FC30&lt;&gt;'Series sa'!$ER$9,'Series sa'!FC30/'Series sa'!FB30-1,"-")</f>
        <v>-2.0001193525106542E-3</v>
      </c>
      <c r="P30" s="83">
        <f>+IF('Series sa'!FD30&lt;&gt;'Series sa'!$ER$9,'Series sa'!FD30/'Series sa'!FC30-1,"-")</f>
        <v>-3.3398735271741309E-2</v>
      </c>
      <c r="Q30" s="85">
        <f>+IF('Series sa'!FE30&lt;&gt;'Series sa'!$ER$9,'Series sa'!FE30/'Series sa'!FD30-1,"-")</f>
        <v>8.1512839138578652E-2</v>
      </c>
      <c r="R30" s="21">
        <f>+IF('Series sa'!FF30&lt;&gt;'Series sa'!$ER$9,'Series sa'!FF30/'Series sa'!FE30-1,"-")</f>
        <v>-3.812455633201195E-2</v>
      </c>
      <c r="S30" s="21">
        <f>+IF('Series sa'!FG30&lt;&gt;'Series sa'!$ER$9,'Series sa'!FG30/'Series sa'!FF30-1,"-")</f>
        <v>3.5321130629433872E-2</v>
      </c>
      <c r="T30" s="21">
        <f>+IF('Series sa'!FH30&lt;&gt;'Series sa'!$ER$9,'Series sa'!FH30/'Series sa'!FG30-1,"-")</f>
        <v>2.7180161191893593E-2</v>
      </c>
      <c r="U30" s="21">
        <f>+IF('Series sa'!FI30&lt;&gt;'Series sa'!$ER$9,'Series sa'!FI30/'Series sa'!FH30-1,"-")</f>
        <v>5.3641433017848961E-2</v>
      </c>
      <c r="V30" s="21">
        <f>+IF('Series sa'!FJ30&lt;&gt;'Series sa'!$ER$9,'Series sa'!FJ30/'Series sa'!FI30-1,"-")</f>
        <v>3.349203914113863E-3</v>
      </c>
      <c r="W30" s="21">
        <f>+IF('Series sa'!FK30&lt;&gt;'Series sa'!$ER$9,'Series sa'!FK30/'Series sa'!FJ30-1,"-")</f>
        <v>-6.4270437658768831E-3</v>
      </c>
      <c r="X30" s="21">
        <f>+IF('Series sa'!FL30&lt;&gt;'Series sa'!$ER$9,'Series sa'!FL30/'Series sa'!FK30-1,"-")</f>
        <v>-1.2032593558891524E-2</v>
      </c>
      <c r="Y30" s="21">
        <f>+IF('Series sa'!FM30&lt;&gt;'Series sa'!$ER$9,'Series sa'!FM30/'Series sa'!FL30-1,"-")</f>
        <v>6.7057998063443147E-2</v>
      </c>
      <c r="Z30" s="21">
        <f>+IF('Series sa'!FN30&lt;&gt;'Series sa'!$ER$9,'Series sa'!FN30/'Series sa'!FM30-1,"-")</f>
        <v>-1.3048184234512261E-2</v>
      </c>
      <c r="AA30" s="21">
        <f>+IF('Series sa'!FO30&lt;&gt;'Series sa'!$ER$9,'Series sa'!FO30/'Series sa'!FN30-1,"-")</f>
        <v>-3.6280564211265354E-2</v>
      </c>
      <c r="AB30" s="21">
        <f>+IF('Series sa'!FP30&lt;&gt;'Series sa'!$ER$9,'Series sa'!FP30/'Series sa'!FO30-1,"-")</f>
        <v>-3.417397639798736E-2</v>
      </c>
      <c r="AC30" s="21">
        <f>+IF('Series sa'!FQ30&lt;&gt;'Series sa'!$ER$9,'Series sa'!FQ30/'Series sa'!FP30-1,"-")</f>
        <v>4.6778850299280528E-3</v>
      </c>
      <c r="AD30" s="21">
        <f>+IF('Series sa'!FR30&lt;&gt;'Series sa'!$ER$9,'Series sa'!FR30/'Series sa'!FQ30-1,"-")</f>
        <v>5.8052403118033835E-2</v>
      </c>
      <c r="AE30" s="21">
        <f>+IF('Series sa'!FS30&lt;&gt;'Series sa'!$ER$9,'Series sa'!FS30/'Series sa'!FR30-1,"-")</f>
        <v>-4.6550113221749179E-2</v>
      </c>
      <c r="AF30" s="21">
        <f>+IF('Series sa'!FT30&lt;&gt;'Series sa'!$ER$9,'Series sa'!FT30/'Series sa'!FS30-1,"-")</f>
        <v>-5.0207327336325713E-2</v>
      </c>
      <c r="AG30" s="21">
        <f>+IF('Series sa'!FU30&lt;&gt;'Series sa'!$ER$9,'Series sa'!FU30/'Series sa'!FT30-1,"-")</f>
        <v>-3.9947764669413521E-2</v>
      </c>
      <c r="AH30" s="21">
        <f>+IF('Series sa'!FV30&lt;&gt;'Series sa'!$ER$9,'Series sa'!FV30/'Series sa'!FU30-1,"-")</f>
        <v>-1.3298886587092773E-2</v>
      </c>
      <c r="AI30" s="21">
        <f>+IF('Series sa'!FW30&lt;&gt;'Series sa'!$ER$9,'Series sa'!FW30/'Series sa'!FV30-1,"-")</f>
        <v>5.5853280477127232E-3</v>
      </c>
      <c r="AJ30" s="21">
        <f>+IF('Series sa'!FX30&lt;&gt;'Series sa'!$ER$9,'Series sa'!FX30/'Series sa'!FW30-1,"-")</f>
        <v>-0.1044722992193482</v>
      </c>
      <c r="AK30" s="21">
        <f>+IF('Series sa'!FY30&lt;&gt;'Series sa'!$ER$9,'Series sa'!FY30/'Series sa'!FX30-1,"-")</f>
        <v>-8.9097241356346224E-2</v>
      </c>
      <c r="AL30" s="21">
        <f>+IF('Series sa'!FZ30&lt;&gt;'Series sa'!$ER$9,'Series sa'!FZ30/'Series sa'!FY30-1,"-")</f>
        <v>5.1118240202898679E-3</v>
      </c>
      <c r="AM30" s="21">
        <f>+IF('Series sa'!GA30&lt;&gt;'Series sa'!$ER$9,'Series sa'!GA30/'Series sa'!FZ30-1,"-")</f>
        <v>9.6722955078569095E-2</v>
      </c>
      <c r="AN30" s="21">
        <f>+IF('Series sa'!GB30&lt;&gt;'Series sa'!$ER$9,'Series sa'!GB30/'Series sa'!GA30-1,"-")</f>
        <v>4.9063496686877262E-2</v>
      </c>
      <c r="AO30" s="21">
        <f>+IF('Series sa'!GC30&lt;&gt;'Series sa'!$ER$9,'Series sa'!GC30/'Series sa'!GB30-1,"-")</f>
        <v>-5.9611598467226301E-3</v>
      </c>
      <c r="AP30" s="21">
        <f>+IF('Series sa'!GD30&lt;&gt;'Series sa'!$ER$9,'Series sa'!GD30/'Series sa'!GC30-1,"-")</f>
        <v>-2.1839886510375273E-3</v>
      </c>
      <c r="AQ30" s="21">
        <f>+IF('Series sa'!GE30&lt;&gt;'Series sa'!$ER$9,'Series sa'!GE30/'Series sa'!GD30-1,"-")</f>
        <v>2.7326819413907133E-2</v>
      </c>
      <c r="AR30" s="21">
        <f>+IF('Series sa'!GF30&lt;&gt;'Series sa'!$ER$9,'Series sa'!GF30/'Series sa'!GE30-1,"-")</f>
        <v>-2.7945351188883971E-2</v>
      </c>
      <c r="AS30" s="21">
        <f>+IF('Series sa'!GG30&lt;&gt;'Series sa'!$ER$9,'Series sa'!GG30/'Series sa'!GF30-1,"-")</f>
        <v>-3.5324430148101937E-2</v>
      </c>
      <c r="AT30" s="21">
        <f>+IF('Series sa'!GH30&lt;&gt;'Series sa'!$ER$9,'Series sa'!GH30/'Series sa'!GG30-1,"-")</f>
        <v>3.6500667806451892E-2</v>
      </c>
      <c r="AU30" s="21">
        <f>+IF('Series sa'!GI30&lt;&gt;'Series sa'!$ER$9,'Series sa'!GI30/'Series sa'!GH30-1,"-")</f>
        <v>-1.5094040924083618E-2</v>
      </c>
      <c r="AV30" s="21">
        <f>+IF('Series sa'!GJ30&lt;&gt;'Series sa'!$ER$9,'Series sa'!GJ30/'Series sa'!GI30-1,"-")</f>
        <v>3.9832802689123925E-2</v>
      </c>
      <c r="AW30" s="21">
        <f>+IF('Series sa'!GK30&lt;&gt;'Series sa'!$ER$9,'Series sa'!GK30/'Series sa'!GJ30-1,"-")</f>
        <v>-6.761415480228794E-3</v>
      </c>
      <c r="AX30" s="21">
        <f>+IF('Series sa'!GL30&lt;&gt;'Series sa'!$ER$9,'Series sa'!GL30/'Series sa'!GK30-1,"-")</f>
        <v>-6.2737875987041281E-2</v>
      </c>
      <c r="AY30" s="21">
        <f>+IF('Series sa'!GM30&lt;&gt;'Series sa'!$ER$9,'Series sa'!GM30/'Series sa'!GL30-1,"-")</f>
        <v>-2.376077895414519E-2</v>
      </c>
      <c r="AZ30" s="21">
        <f>+IF('Series sa'!GN30&lt;&gt;'Series sa'!$ER$9,'Series sa'!GN30/'Series sa'!GM30-1,"-")</f>
        <v>3.2479898930734663E-2</v>
      </c>
      <c r="BA30" s="21">
        <f>+IF('Series sa'!GO30&lt;&gt;'Series sa'!$ER$9,'Series sa'!GO30/'Series sa'!GN30-1,"-")</f>
        <v>-0.38026405390359641</v>
      </c>
      <c r="BB30" s="21">
        <f>+IF('Series sa'!GP30&lt;&gt;'Series sa'!$ER$9,'Series sa'!GP30/'Series sa'!GO30-1,"-")</f>
        <v>-0.57233763551338834</v>
      </c>
      <c r="BC30" s="21">
        <f>+IF('Series sa'!GQ30&lt;&gt;'Series sa'!$ER$9,'Series sa'!GQ30/'Series sa'!GP30-1,"-")</f>
        <v>1.8087874426780468</v>
      </c>
      <c r="BD30" s="21">
        <f>+IF('Series sa'!GR30&lt;&gt;'Series sa'!$ER$9,'Series sa'!GR30/'Series sa'!GQ30-1,"-")</f>
        <v>0.34957823038293157</v>
      </c>
      <c r="BE30" s="21">
        <f>+IF('Series sa'!GS30&lt;&gt;'Series sa'!$ER$9,'Series sa'!GS30/'Series sa'!GR30-1,"-")</f>
        <v>0.1126095083790557</v>
      </c>
      <c r="BF30" s="21">
        <f>+IF('Series sa'!GT30&lt;&gt;'Series sa'!$ER$9,'Series sa'!GT30/'Series sa'!GS30-1,"-")</f>
        <v>-6.0635337214918206E-3</v>
      </c>
      <c r="BG30" s="21">
        <f>+IF('Series sa'!GU30&lt;&gt;'Series sa'!$ER$9,'Series sa'!GU30/'Series sa'!GT30-1,"-")</f>
        <v>6.356675860360439E-2</v>
      </c>
      <c r="BH30" s="21">
        <f>+IF('Series sa'!GV30&lt;&gt;'Series sa'!$ER$9,'Series sa'!GV30/'Series sa'!GU30-1,"-")</f>
        <v>5.6359840386120741E-2</v>
      </c>
      <c r="BI30" s="21">
        <f>+IF('Series sa'!GW30&lt;&gt;'Series sa'!$ER$9,'Series sa'!GW30/'Series sa'!GV30-1,"-")</f>
        <v>-2.3899791633449241E-2</v>
      </c>
      <c r="BJ30" s="21">
        <f>+IF('Series sa'!GX30&lt;&gt;'Series sa'!$ER$9,'Series sa'!GX30/'Series sa'!GW30-1,"-")</f>
        <v>-5.7461024891283574E-2</v>
      </c>
      <c r="BK30" s="21">
        <f>+IF('Series sa'!GY30&lt;&gt;'Series sa'!$ER$9,'Series sa'!GY30/'Series sa'!GX30-1,"-")</f>
        <v>0.10868394092611844</v>
      </c>
      <c r="BL30" s="21">
        <f>+IF('Series sa'!GZ30&lt;&gt;'Series sa'!$ER$9,'Series sa'!GZ30/'Series sa'!GY30-1,"-")</f>
        <v>-3.5142048778458834E-2</v>
      </c>
      <c r="BM30" s="21">
        <f>+IF('Series sa'!HA30&lt;&gt;'Series sa'!$ER$9,'Series sa'!HA30/'Series sa'!GZ30-1,"-")</f>
        <v>1.809213421653455E-2</v>
      </c>
      <c r="BN30" s="21">
        <f>+IF('Series sa'!HB30&lt;&gt;'Series sa'!$ER$9,'Series sa'!HB30/'Series sa'!HA30-1,"-")</f>
        <v>-2.7328724569351759E-2</v>
      </c>
      <c r="BO30" s="21">
        <f>+IF('Series sa'!HC30&lt;&gt;'Series sa'!$ER$9,'Series sa'!HC30/'Series sa'!HB30-1,"-")</f>
        <v>-9.5104585881659043E-3</v>
      </c>
      <c r="BP30" s="21">
        <f>+IF('Series sa'!HD30&lt;&gt;'Series sa'!$ER$9,'Series sa'!HD30/'Series sa'!HC30-1,"-")</f>
        <v>7.1749643758633352E-2</v>
      </c>
      <c r="BQ30" s="21">
        <f>+IF('Series sa'!HE30&lt;&gt;'Series sa'!$ER$9,'Series sa'!HE30/'Series sa'!HD30-1,"-")</f>
        <v>-6.5533677540103308E-2</v>
      </c>
      <c r="BR30" s="21">
        <f>+IF('Series sa'!HF30&lt;&gt;'Series sa'!$ER$9,'Series sa'!HF30/'Series sa'!HE30-1,"-")</f>
        <v>-4.3597885818421611E-3</v>
      </c>
      <c r="BS30" s="21">
        <f>+IF('Series sa'!HG30&lt;&gt;'Series sa'!$ER$9,'Series sa'!HG30/'Series sa'!HF30-1,"-")</f>
        <v>3.0345438535972269E-2</v>
      </c>
      <c r="BT30" s="21">
        <f>+IF('Series sa'!HH30&lt;&gt;'Series sa'!$ER$9,'Series sa'!HH30/'Series sa'!HG30-1,"-")</f>
        <v>-1.0853130647070386E-2</v>
      </c>
      <c r="BU30" s="21">
        <f>+IF('Series sa'!HI30&lt;&gt;'Series sa'!$ER$9,'Series sa'!HI30/'Series sa'!HH30-1,"-")</f>
        <v>3.6916475289775486E-2</v>
      </c>
      <c r="BV30" s="21">
        <f>+IF('Series sa'!HJ30&lt;&gt;'Series sa'!$ER$9,'Series sa'!HJ30/'Series sa'!HI30-1,"-")</f>
        <v>5.2257322706689591E-2</v>
      </c>
      <c r="BW30" s="21">
        <f>+IF('Series sa'!HK30&lt;&gt;'Series sa'!$ER$9,'Series sa'!HK30/'Series sa'!HJ30-1,"-")</f>
        <v>2.8007974691015569E-3</v>
      </c>
      <c r="BX30" s="21">
        <f>+IF('Series sa'!HL30&lt;&gt;'Series sa'!$ER$9,'Series sa'!HL30/'Series sa'!HK30-1,"-")</f>
        <v>1.4961960351768111E-2</v>
      </c>
      <c r="BY30" s="21">
        <f>+IF('Series sa'!HM30&lt;&gt;'Series sa'!$ER$9,'Series sa'!HM30/'Series sa'!HL30-1,"-")</f>
        <v>-1.7351220050445537E-3</v>
      </c>
      <c r="BZ30" s="21">
        <f>+IF('Series sa'!HN30&lt;&gt;'Series sa'!$ER$9,'Series sa'!HN30/'Series sa'!HM30-1,"-")</f>
        <v>6.2821325734334632E-3</v>
      </c>
      <c r="CA30" s="21">
        <f>+IF('Series sa'!HO30&lt;&gt;'Series sa'!$ER$9,'Series sa'!HO30/'Series sa'!HN30-1,"-")</f>
        <v>5.4123300730917201E-3</v>
      </c>
      <c r="CB30" s="21">
        <f>+IF('Series sa'!HP30&lt;&gt;'Series sa'!$ER$9,'Series sa'!HP30/'Series sa'!HO30-1,"-")</f>
        <v>-2.6865193990882275E-2</v>
      </c>
      <c r="CC30" s="21">
        <f>+IF('Series sa'!HQ30&lt;&gt;'Series sa'!$ER$9,'Series sa'!HQ30/'Series sa'!HP30-1,"-")</f>
        <v>4.1729218765722553E-3</v>
      </c>
      <c r="CD30" s="21">
        <f>+IF('Series sa'!HR30&lt;&gt;'Series sa'!$ER$9,'Series sa'!HR30/'Series sa'!HQ30-1,"-")</f>
        <v>-2.4953186236085778E-2</v>
      </c>
      <c r="CE30" s="21">
        <f>+IF('Series sa'!HS30&lt;&gt;'Series sa'!$ER$9,'Series sa'!HS30/'Series sa'!HR30-1,"-")</f>
        <v>-4.6887942921230108E-2</v>
      </c>
      <c r="CF30" s="21">
        <f>+IF('Series sa'!HT30&lt;&gt;'Series sa'!$ER$9,'Series sa'!HT30/'Series sa'!HS30-1,"-")</f>
        <v>-8.0020163896664664E-3</v>
      </c>
      <c r="CG30" s="21">
        <f>+IF('Series sa'!HU30&lt;&gt;'Series sa'!$ER$9,'Series sa'!HU30/'Series sa'!HT30-1,"-")</f>
        <v>-1.9032988977974896E-2</v>
      </c>
      <c r="CH30" s="21">
        <f>+IF('Series sa'!HV30&lt;&gt;'Series sa'!$ER$9,'Series sa'!HV30/'Series sa'!HU30-1,"-")</f>
        <v>-2.0849991746068719E-2</v>
      </c>
      <c r="CI30" s="30">
        <f>+IF('Series sa'!HW30&lt;&gt;'Series sa'!$ER$9,'Series sa'!HW30/'Series sa'!HV30-1,"-")</f>
        <v>0.11141493180468154</v>
      </c>
      <c r="CJ30" s="30">
        <f>+IF('Series sa'!HX30&lt;&gt;'Series sa'!$ER$9,'Series sa'!HX30/'Series sa'!HW30-1,"-")</f>
        <v>-7.6019391194635189E-2</v>
      </c>
      <c r="CK30" s="30">
        <f>+IF('Series sa'!HY30&lt;&gt;'Series sa'!$ER$9,'Series sa'!HY30/'Series sa'!HX30-1,"-")</f>
        <v>2.5978296659386224E-2</v>
      </c>
      <c r="CL30" s="30">
        <f>+IF('Series sa'!HZ30&lt;&gt;'Series sa'!$ER$9,'Series sa'!HZ30/'Series sa'!HY30-1,"-")</f>
        <v>-1.524298336531793E-2</v>
      </c>
      <c r="CM30" s="30">
        <f>+IF('Series sa'!IA30&lt;&gt;'Series sa'!$ER$9,'Series sa'!IA30/'Series sa'!HZ30-1,"-")</f>
        <v>-1.2731691989075977E-2</v>
      </c>
      <c r="CN30" s="30">
        <f>+IF('Series sa'!IB30&lt;&gt;'Series sa'!$ER$9,'Series sa'!IB30/'Series sa'!IA30-1,"-")</f>
        <v>-1.2254529107154077E-3</v>
      </c>
      <c r="CO30" s="30">
        <f>+IF('Series sa'!IC30&lt;&gt;'Series sa'!$ER$9,'Series sa'!IC30/'Series sa'!IB30-1,"-")</f>
        <v>-4.3275815636048431E-2</v>
      </c>
      <c r="CP30" s="30">
        <f>+IF('Series sa'!ID30&lt;&gt;'Series sa'!$ER$9,'Series sa'!ID30/'Series sa'!IC30-1,"-")</f>
        <v>1.9449966233423988E-2</v>
      </c>
      <c r="CQ30" s="30">
        <f>+IF('Series sa'!IE30&lt;&gt;'Series sa'!$ER$9,'Series sa'!IE30/'Series sa'!ID30-1,"-")</f>
        <v>-1.9434769581258449E-2</v>
      </c>
      <c r="CR30" s="30">
        <f>+IF('Series sa'!IF30&lt;&gt;'Series sa'!$ER$9,'Series sa'!IF30/'Series sa'!IE30-1,"-")</f>
        <v>9.312973751779019E-2</v>
      </c>
      <c r="CS30" s="30">
        <f>+IF('Series sa'!IG30&lt;&gt;'Series sa'!$ER$9,'Series sa'!IG30/'Series sa'!IF30-1,"-")</f>
        <v>-8.737113841684796E-2</v>
      </c>
      <c r="CT30" s="30">
        <f>+IF('Series sa'!IH30&lt;&gt;'Series sa'!$ER$9,'Series sa'!IH30/'Series sa'!IG30-1,"-")</f>
        <v>-0.12119365954763206</v>
      </c>
      <c r="CU30" s="30">
        <f>+IF('Series sa'!II30&lt;&gt;'Series sa'!$ER$9,'Series sa'!II30/'Series sa'!IH30-1,"-")</f>
        <v>-0.17448805916356513</v>
      </c>
      <c r="CV30" s="30">
        <f>+IF('Series sa'!IJ30&lt;&gt;'Series sa'!$ER$9,'Series sa'!IJ30/'Series sa'!II30-1,"-")</f>
        <v>6.7413538028605613E-2</v>
      </c>
      <c r="CW30" s="30">
        <f>+IF('Series sa'!IK30&lt;&gt;'Series sa'!$ER$9,'Series sa'!IK30/'Series sa'!IJ30-1,"-")</f>
        <v>-0.10081568982998079</v>
      </c>
      <c r="CX30" s="30">
        <f>+IF('Series sa'!IL30&lt;&gt;'Series sa'!$ER$9,'Series sa'!IL30/'Series sa'!IK30-1,"-")</f>
        <v>-3.9505030821469833E-2</v>
      </c>
      <c r="CY30" s="30">
        <f>+IF('Series sa'!IM30&lt;&gt;'Series sa'!$ER$9,'Series sa'!IM30/'Series sa'!IL30-1,"-")</f>
        <v>8.326191649035497E-2</v>
      </c>
      <c r="CZ30" s="30">
        <f>+IF('Series sa'!IN30&lt;&gt;'Series sa'!$ER$9,'Series sa'!IN30/'Series sa'!IM30-1,"-")</f>
        <v>3.9217735600276971E-2</v>
      </c>
      <c r="DA30" s="30">
        <f>+IF('Series sa'!IO30&lt;&gt;'Series sa'!$ER$9,'Series sa'!IO30/'Series sa'!IN30-1,"-")</f>
        <v>5.8499125794463591E-2</v>
      </c>
      <c r="DB30" s="30">
        <f>+IF('Series sa'!IP30&lt;&gt;'Series sa'!$ER$9,'Series sa'!IP30/'Series sa'!IO30-1,"-")</f>
        <v>3.4741233119917503E-2</v>
      </c>
      <c r="DC30" s="30">
        <f>+IF('Series sa'!IQ30&lt;&gt;'Series sa'!$ER$9,'Series sa'!IQ30/'Series sa'!IP30-1,"-")</f>
        <v>-4.2255468782807726E-2</v>
      </c>
      <c r="DD30" s="30">
        <f>+IF('Series sa'!IR30&lt;&gt;'Series sa'!$ER$9,'Series sa'!IR30/'Series sa'!IQ30-1,"-")</f>
        <v>-3.7292074842927292E-2</v>
      </c>
      <c r="DE30" s="30">
        <f>+IF('Series sa'!IS30&lt;&gt;'Series sa'!$ER$9,'Series sa'!IS30/'Series sa'!IR30-1,"-")</f>
        <v>1.1374943136929661E-2</v>
      </c>
      <c r="DF30" s="30">
        <f>+IF('Series sa'!IT30&lt;&gt;'Series sa'!$ER$9,'Series sa'!IT30/'Series sa'!IS30-1,"-")</f>
        <v>5.0144831918366162E-2</v>
      </c>
      <c r="DG30" s="30">
        <f>+IF('Series sa'!IU30&lt;&gt;'Series sa'!$ER$9,'Series sa'!IU30/'Series sa'!IT30-1,"-")</f>
        <v>-1.7420430916447183E-2</v>
      </c>
      <c r="DH30" s="30">
        <f>+IF('Series sa'!IV30&lt;&gt;'Series sa'!$ER$9,'Series sa'!IV30/'Series sa'!IU30-1,"-")</f>
        <v>3.6299435239480315E-2</v>
      </c>
      <c r="DI30" s="30">
        <f>+IF('Series sa'!IW30&lt;&gt;'Series sa'!$ER$9,'Series sa'!IW30/'Series sa'!IV30-1,"-")</f>
        <v>-1.3499273663934996E-2</v>
      </c>
      <c r="DJ30" s="30">
        <f>+IF('Series sa'!IX30&lt;&gt;'Series sa'!$ER$9,'Series sa'!IX30/'Series sa'!IW30-1,"-")</f>
        <v>4.9494666887698768E-2</v>
      </c>
      <c r="DK30" s="4"/>
      <c r="DL30" s="30">
        <f>+'Series sa'!JJ30</f>
        <v>3.8543939076108424E-2</v>
      </c>
      <c r="DM30" s="30">
        <f>+'Series sa'!JK30</f>
        <v>5.234978574192839E-2</v>
      </c>
    </row>
    <row r="31" spans="1:117" ht="15" customHeight="1">
      <c r="A31" s="116" t="s">
        <v>17</v>
      </c>
      <c r="B31" s="71" t="s">
        <v>42</v>
      </c>
      <c r="C31" s="73">
        <f>+IF('Series sa'!EQ31&lt;&gt;'Series sa'!$ER$9,'Series sa'!EQ31/'Series sa'!EP31-1,"-")</f>
        <v>0.47492193949271577</v>
      </c>
      <c r="D31" s="72">
        <f>+IF('Series sa'!ER31&lt;&gt;'Series sa'!$ER$9,'Series sa'!ER31/'Series sa'!EQ31-1,"-")</f>
        <v>-9.7487833211335806E-2</v>
      </c>
      <c r="E31" s="73">
        <f>+IF('Series sa'!ES31&lt;&gt;'Series sa'!$ER$9,'Series sa'!ES31/'Series sa'!ER31-1,"-")</f>
        <v>-0.12528777754468157</v>
      </c>
      <c r="F31" s="73">
        <f>+IF('Series sa'!ET31&lt;&gt;'Series sa'!$ER$9,'Series sa'!ET31/'Series sa'!ES31-1,"-")</f>
        <v>-0.12180676801818768</v>
      </c>
      <c r="G31" s="73">
        <f>+IF('Series sa'!EU31&lt;&gt;'Series sa'!$ER$9,'Series sa'!EU31/'Series sa'!ET31-1,"-")</f>
        <v>3.5449103775842872E-2</v>
      </c>
      <c r="H31" s="72">
        <f>+IF('Series sa'!EV31&lt;&gt;'Series sa'!$ER$9,'Series sa'!EV31/'Series sa'!EU31-1,"-")</f>
        <v>-2.0746597371735342E-2</v>
      </c>
      <c r="I31" s="73">
        <f>+IF('Series sa'!EW31&lt;&gt;'Series sa'!$ER$9,'Series sa'!EW31/'Series sa'!EV31-1,"-")</f>
        <v>-2.034533071339939E-2</v>
      </c>
      <c r="J31" s="72">
        <f>+IF('Series sa'!EX31&lt;&gt;'Series sa'!$ER$9,'Series sa'!EX31/'Series sa'!EW31-1,"-")</f>
        <v>3.9394440245422713E-2</v>
      </c>
      <c r="K31" s="72">
        <f>+IF('Series sa'!EY31&lt;&gt;'Series sa'!$ER$9,'Series sa'!EY31/'Series sa'!EX31-1,"-")</f>
        <v>2.6781069558243109E-2</v>
      </c>
      <c r="L31" s="72">
        <f>+IF('Series sa'!EZ31&lt;&gt;'Series sa'!$ER$9,'Series sa'!EZ31/'Series sa'!EY31-1,"-")</f>
        <v>1.0591018544559017E-2</v>
      </c>
      <c r="M31" s="72">
        <f>+IF('Series sa'!FA31&lt;&gt;'Series sa'!$ER$9,'Series sa'!FA31/'Series sa'!EZ31-1,"-")</f>
        <v>8.9560693705835526E-2</v>
      </c>
      <c r="N31" s="72">
        <f>+IF('Series sa'!FB31&lt;&gt;'Series sa'!$ER$9,'Series sa'!FB31/'Series sa'!FA31-1,"-")</f>
        <v>4.1315157020295645E-2</v>
      </c>
      <c r="O31" s="72">
        <f>+IF('Series sa'!FC31&lt;&gt;'Series sa'!$ER$9,'Series sa'!FC31/'Series sa'!FB31-1,"-")</f>
        <v>-6.2671728301266216E-2</v>
      </c>
      <c r="P31" s="73">
        <f>+IF('Series sa'!FD31&lt;&gt;'Series sa'!$ER$9,'Series sa'!FD31/'Series sa'!FC31-1,"-")</f>
        <v>-2.2387497318876681E-2</v>
      </c>
      <c r="Q31" s="86">
        <f>+IF('Series sa'!FE31&lt;&gt;'Series sa'!$ER$9,'Series sa'!FE31/'Series sa'!FD31-1,"-")</f>
        <v>5.1979041416401195E-2</v>
      </c>
      <c r="R31" s="27">
        <f>+IF('Series sa'!FF31&lt;&gt;'Series sa'!$ER$9,'Series sa'!FF31/'Series sa'!FE31-1,"-")</f>
        <v>-7.3161053608669868E-2</v>
      </c>
      <c r="S31" s="27">
        <f>+IF('Series sa'!FG31&lt;&gt;'Series sa'!$ER$9,'Series sa'!FG31/'Series sa'!FF31-1,"-")</f>
        <v>1.3136729212257059E-2</v>
      </c>
      <c r="T31" s="27">
        <f>+IF('Series sa'!FH31&lt;&gt;'Series sa'!$ER$9,'Series sa'!FH31/'Series sa'!FG31-1,"-")</f>
        <v>-7.9230994665774879E-2</v>
      </c>
      <c r="U31" s="27">
        <f>+IF('Series sa'!FI31&lt;&gt;'Series sa'!$ER$9,'Series sa'!FI31/'Series sa'!FH31-1,"-")</f>
        <v>6.8908841399098142E-2</v>
      </c>
      <c r="V31" s="27">
        <f>+IF('Series sa'!FJ31&lt;&gt;'Series sa'!$ER$9,'Series sa'!FJ31/'Series sa'!FI31-1,"-")</f>
        <v>-5.647443552144471E-2</v>
      </c>
      <c r="W31" s="27">
        <f>+IF('Series sa'!FK31&lt;&gt;'Series sa'!$ER$9,'Series sa'!FK31/'Series sa'!FJ31-1,"-")</f>
        <v>-2.5562416946127264E-2</v>
      </c>
      <c r="X31" s="27">
        <f>+IF('Series sa'!FL31&lt;&gt;'Series sa'!$ER$9,'Series sa'!FL31/'Series sa'!FK31-1,"-")</f>
        <v>4.2575246292927416E-2</v>
      </c>
      <c r="Y31" s="27">
        <f>+IF('Series sa'!FM31&lt;&gt;'Series sa'!$ER$9,'Series sa'!FM31/'Series sa'!FL31-1,"-")</f>
        <v>2.3931117058239249E-2</v>
      </c>
      <c r="Z31" s="27">
        <f>+IF('Series sa'!FN31&lt;&gt;'Series sa'!$ER$9,'Series sa'!FN31/'Series sa'!FM31-1,"-")</f>
        <v>-0.18903589799295206</v>
      </c>
      <c r="AA31" s="27">
        <f>+IF('Series sa'!FO31&lt;&gt;'Series sa'!$ER$9,'Series sa'!FO31/'Series sa'!FN31-1,"-")</f>
        <v>0.235151323641968</v>
      </c>
      <c r="AB31" s="27">
        <f>+IF('Series sa'!FP31&lt;&gt;'Series sa'!$ER$9,'Series sa'!FP31/'Series sa'!FO31-1,"-")</f>
        <v>-5.1568115617795618E-2</v>
      </c>
      <c r="AC31" s="27">
        <f>+IF('Series sa'!FQ31&lt;&gt;'Series sa'!$ER$9,'Series sa'!FQ31/'Series sa'!FP31-1,"-")</f>
        <v>2.2305017149670592E-2</v>
      </c>
      <c r="AD31" s="27">
        <f>+IF('Series sa'!FR31&lt;&gt;'Series sa'!$ER$9,'Series sa'!FR31/'Series sa'!FQ31-1,"-")</f>
        <v>-0.13024403444109645</v>
      </c>
      <c r="AE31" s="27">
        <f>+IF('Series sa'!FS31&lt;&gt;'Series sa'!$ER$9,'Series sa'!FS31/'Series sa'!FR31-1,"-")</f>
        <v>-7.3593382547909258E-2</v>
      </c>
      <c r="AF31" s="27">
        <f>+IF('Series sa'!FT31&lt;&gt;'Series sa'!$ER$9,'Series sa'!FT31/'Series sa'!FS31-1,"-")</f>
        <v>4.6783648899724195E-3</v>
      </c>
      <c r="AG31" s="27">
        <f>+IF('Series sa'!FU31&lt;&gt;'Series sa'!$ER$9,'Series sa'!FU31/'Series sa'!FT31-1,"-")</f>
        <v>1.2803239749586304E-2</v>
      </c>
      <c r="AH31" s="27">
        <f>+IF('Series sa'!FV31&lt;&gt;'Series sa'!$ER$9,'Series sa'!FV31/'Series sa'!FU31-1,"-")</f>
        <v>-8.0494669193933444E-3</v>
      </c>
      <c r="AI31" s="27">
        <f>+IF('Series sa'!FW31&lt;&gt;'Series sa'!$ER$9,'Series sa'!FW31/'Series sa'!FV31-1,"-")</f>
        <v>5.4485422993973964E-2</v>
      </c>
      <c r="AJ31" s="27">
        <f>+IF('Series sa'!FX31&lt;&gt;'Series sa'!$ER$9,'Series sa'!FX31/'Series sa'!FW31-1,"-")</f>
        <v>8.5864583483861168E-2</v>
      </c>
      <c r="AK31" s="27">
        <f>+IF('Series sa'!FY31&lt;&gt;'Series sa'!$ER$9,'Series sa'!FY31/'Series sa'!FX31-1,"-")</f>
        <v>8.317080929620202E-2</v>
      </c>
      <c r="AL31" s="27">
        <f>+IF('Series sa'!FZ31&lt;&gt;'Series sa'!$ER$9,'Series sa'!FZ31/'Series sa'!FY31-1,"-")</f>
        <v>-0.1260715626364064</v>
      </c>
      <c r="AM31" s="27">
        <f>+IF('Series sa'!GA31&lt;&gt;'Series sa'!$ER$9,'Series sa'!GA31/'Series sa'!FZ31-1,"-")</f>
        <v>6.5819455979460484E-2</v>
      </c>
      <c r="AN31" s="27">
        <f>+IF('Series sa'!GB31&lt;&gt;'Series sa'!$ER$9,'Series sa'!GB31/'Series sa'!GA31-1,"-")</f>
        <v>3.0357007864798558E-3</v>
      </c>
      <c r="AO31" s="27">
        <f>+IF('Series sa'!GC31&lt;&gt;'Series sa'!$ER$9,'Series sa'!GC31/'Series sa'!GB31-1,"-")</f>
        <v>2.6457070980567599E-2</v>
      </c>
      <c r="AP31" s="27">
        <f>+IF('Series sa'!GD31&lt;&gt;'Series sa'!$ER$9,'Series sa'!GD31/'Series sa'!GC31-1,"-")</f>
        <v>3.2729606986665827E-2</v>
      </c>
      <c r="AQ31" s="27">
        <f>+IF('Series sa'!GE31&lt;&gt;'Series sa'!$ER$9,'Series sa'!GE31/'Series sa'!GD31-1,"-")</f>
        <v>-7.394621173941629E-2</v>
      </c>
      <c r="AR31" s="27">
        <f>+IF('Series sa'!GF31&lt;&gt;'Series sa'!$ER$9,'Series sa'!GF31/'Series sa'!GE31-1,"-")</f>
        <v>0.18254167876836824</v>
      </c>
      <c r="AS31" s="27">
        <f>+IF('Series sa'!GG31&lt;&gt;'Series sa'!$ER$9,'Series sa'!GG31/'Series sa'!GF31-1,"-")</f>
        <v>4.1598168164851845E-2</v>
      </c>
      <c r="AT31" s="27">
        <f>+IF('Series sa'!GH31&lt;&gt;'Series sa'!$ER$9,'Series sa'!GH31/'Series sa'!GG31-1,"-")</f>
        <v>-4.3913866175419036E-3</v>
      </c>
      <c r="AU31" s="27">
        <f>+IF('Series sa'!GI31&lt;&gt;'Series sa'!$ER$9,'Series sa'!GI31/'Series sa'!GH31-1,"-")</f>
        <v>-0.1675593525596355</v>
      </c>
      <c r="AV31" s="27">
        <f>+IF('Series sa'!GJ31&lt;&gt;'Series sa'!$ER$9,'Series sa'!GJ31/'Series sa'!GI31-1,"-")</f>
        <v>0.17308240230664929</v>
      </c>
      <c r="AW31" s="27">
        <f>+IF('Series sa'!GK31&lt;&gt;'Series sa'!$ER$9,'Series sa'!GK31/'Series sa'!GJ31-1,"-")</f>
        <v>-0.13759236971733613</v>
      </c>
      <c r="AX31" s="27">
        <f>+IF('Series sa'!GL31&lt;&gt;'Series sa'!$ER$9,'Series sa'!GL31/'Series sa'!GK31-1,"-")</f>
        <v>7.5617129591176724E-3</v>
      </c>
      <c r="AY31" s="27">
        <f>+IF('Series sa'!GM31&lt;&gt;'Series sa'!$ER$9,'Series sa'!GM31/'Series sa'!GL31-1,"-")</f>
        <v>-4.9130946918199525E-2</v>
      </c>
      <c r="AZ31" s="27">
        <f>+IF('Series sa'!GN31&lt;&gt;'Series sa'!$ER$9,'Series sa'!GN31/'Series sa'!GM31-1,"-")</f>
        <v>6.1879980202395268E-2</v>
      </c>
      <c r="BA31" s="27">
        <f>+IF('Series sa'!GO31&lt;&gt;'Series sa'!$ER$9,'Series sa'!GO31/'Series sa'!GN31-1,"-")</f>
        <v>-6.9130043964795274E-2</v>
      </c>
      <c r="BB31" s="27">
        <f>+IF('Series sa'!GP31&lt;&gt;'Series sa'!$ER$9,'Series sa'!GP31/'Series sa'!GO31-1,"-")</f>
        <v>1.6206033831974942E-2</v>
      </c>
      <c r="BC31" s="27">
        <f>+IF('Series sa'!GQ31&lt;&gt;'Series sa'!$ER$9,'Series sa'!GQ31/'Series sa'!GP31-1,"-")</f>
        <v>3.2938510374458163E-2</v>
      </c>
      <c r="BD31" s="27">
        <f>+IF('Series sa'!GR31&lt;&gt;'Series sa'!$ER$9,'Series sa'!GR31/'Series sa'!GQ31-1,"-")</f>
        <v>-5.105137340316146E-2</v>
      </c>
      <c r="BE31" s="27">
        <f>+IF('Series sa'!GS31&lt;&gt;'Series sa'!$ER$9,'Series sa'!GS31/'Series sa'!GR31-1,"-")</f>
        <v>-1.5593968339954078E-2</v>
      </c>
      <c r="BF31" s="27">
        <f>+IF('Series sa'!GT31&lt;&gt;'Series sa'!$ER$9,'Series sa'!GT31/'Series sa'!GS31-1,"-")</f>
        <v>6.0218904362776327E-2</v>
      </c>
      <c r="BG31" s="27">
        <f>+IF('Series sa'!GU31&lt;&gt;'Series sa'!$ER$9,'Series sa'!GU31/'Series sa'!GT31-1,"-")</f>
        <v>-8.7829030623874926E-3</v>
      </c>
      <c r="BH31" s="27">
        <f>+IF('Series sa'!GV31&lt;&gt;'Series sa'!$ER$9,'Series sa'!GV31/'Series sa'!GU31-1,"-")</f>
        <v>-4.0280877338277898E-2</v>
      </c>
      <c r="BI31" s="27">
        <f>+IF('Series sa'!GW31&lt;&gt;'Series sa'!$ER$9,'Series sa'!GW31/'Series sa'!GV31-1,"-")</f>
        <v>0.10109401070164714</v>
      </c>
      <c r="BJ31" s="27">
        <f>+IF('Series sa'!GX31&lt;&gt;'Series sa'!$ER$9,'Series sa'!GX31/'Series sa'!GW31-1,"-")</f>
        <v>-0.62690291819124755</v>
      </c>
      <c r="BK31" s="27">
        <f>+IF('Series sa'!GY31&lt;&gt;'Series sa'!$ER$9,'Series sa'!GY31/'Series sa'!GX31-1,"-")</f>
        <v>2.2209316745292522</v>
      </c>
      <c r="BL31" s="27">
        <f>+IF('Series sa'!GZ31&lt;&gt;'Series sa'!$ER$9,'Series sa'!GZ31/'Series sa'!GY31-1,"-")</f>
        <v>-0.10528303803648575</v>
      </c>
      <c r="BM31" s="27">
        <f>+IF('Series sa'!HA31&lt;&gt;'Series sa'!$ER$9,'Series sa'!HA31/'Series sa'!GZ31-1,"-")</f>
        <v>2.8480016854081081E-2</v>
      </c>
      <c r="BN31" s="27">
        <f>+IF('Series sa'!HB31&lt;&gt;'Series sa'!$ER$9,'Series sa'!HB31/'Series sa'!HA31-1,"-")</f>
        <v>-9.6637960251800825E-3</v>
      </c>
      <c r="BO31" s="28">
        <f>+IF('Series sa'!HC31&lt;&gt;'Series sa'!$ER$9,'Series sa'!HC31/'Series sa'!HB31-1,"-")</f>
        <v>-6.5545883563400187E-2</v>
      </c>
      <c r="BP31" s="28">
        <f>+IF('Series sa'!HD31&lt;&gt;'Series sa'!$ER$9,'Series sa'!HD31/'Series sa'!HC31-1,"-")</f>
        <v>1.212745113786351E-2</v>
      </c>
      <c r="BQ31" s="28">
        <f>+IF('Series sa'!HE31&lt;&gt;'Series sa'!$ER$9,'Series sa'!HE31/'Series sa'!HD31-1,"-")</f>
        <v>-2.9766935042118137E-2</v>
      </c>
      <c r="BR31" s="28">
        <f>+IF('Series sa'!HF31&lt;&gt;'Series sa'!$ER$9,'Series sa'!HF31/'Series sa'!HE31-1,"-")</f>
        <v>1.9647771400730596E-2</v>
      </c>
      <c r="BS31" s="28">
        <f>+IF('Series sa'!HG31&lt;&gt;'Series sa'!$ER$9,'Series sa'!HG31/'Series sa'!HF31-1,"-")</f>
        <v>7.1867197893587642E-2</v>
      </c>
      <c r="BT31" s="28">
        <f>+IF('Series sa'!HH31&lt;&gt;'Series sa'!$ER$9,'Series sa'!HH31/'Series sa'!HG31-1,"-")</f>
        <v>-7.6178674708677452E-2</v>
      </c>
      <c r="BU31" s="28">
        <f>+IF('Series sa'!HI31&lt;&gt;'Series sa'!$ER$9,'Series sa'!HI31/'Series sa'!HH31-1,"-")</f>
        <v>-3.080191647484698E-2</v>
      </c>
      <c r="BV31" s="28">
        <f>+IF('Series sa'!HJ31&lt;&gt;'Series sa'!$ER$9,'Series sa'!HJ31/'Series sa'!HI31-1,"-")</f>
        <v>1.886552520414897E-2</v>
      </c>
      <c r="BW31" s="28">
        <f>+IF('Series sa'!HK31&lt;&gt;'Series sa'!$ER$9,'Series sa'!HK31/'Series sa'!HJ31-1,"-")</f>
        <v>-3.6497183516855936E-2</v>
      </c>
      <c r="BX31" s="28">
        <f>+IF('Series sa'!HL31&lt;&gt;'Series sa'!$ER$9,'Series sa'!HL31/'Series sa'!HK31-1,"-")</f>
        <v>4.5688784330730314E-2</v>
      </c>
      <c r="BY31" s="28">
        <f>+IF('Series sa'!HM31&lt;&gt;'Series sa'!$ER$9,'Series sa'!HM31/'Series sa'!HL31-1,"-")</f>
        <v>-7.2060014486911905E-2</v>
      </c>
      <c r="BZ31" s="28">
        <f>+IF('Series sa'!HN31&lt;&gt;'Series sa'!$ER$9,'Series sa'!HN31/'Series sa'!HM31-1,"-")</f>
        <v>7.4724560271678175E-2</v>
      </c>
      <c r="CA31" s="28">
        <f>+IF('Series sa'!HO31&lt;&gt;'Series sa'!$ER$9,'Series sa'!HO31/'Series sa'!HN31-1,"-")</f>
        <v>-1.5133596935351323E-2</v>
      </c>
      <c r="CB31" s="28">
        <f>+IF('Series sa'!HP31&lt;&gt;'Series sa'!$ER$9,'Series sa'!HP31/'Series sa'!HO31-1,"-")</f>
        <v>-2.1519340437698431E-2</v>
      </c>
      <c r="CC31" s="28">
        <f>+IF('Series sa'!HQ31&lt;&gt;'Series sa'!$ER$9,'Series sa'!HQ31/'Series sa'!HP31-1,"-")</f>
        <v>-4.5749082001504404E-2</v>
      </c>
      <c r="CD31" s="28">
        <f>+IF('Series sa'!HR31&lt;&gt;'Series sa'!$ER$9,'Series sa'!HR31/'Series sa'!HQ31-1,"-")</f>
        <v>-7.3438287736402597E-3</v>
      </c>
      <c r="CE31" s="28">
        <f>+IF('Series sa'!HS31&lt;&gt;'Series sa'!$ER$9,'Series sa'!HS31/'Series sa'!HR31-1,"-")</f>
        <v>-5.7261818833639011E-2</v>
      </c>
      <c r="CF31" s="28">
        <f>+IF('Series sa'!HT31&lt;&gt;'Series sa'!$ER$9,'Series sa'!HT31/'Series sa'!HS31-1,"-")</f>
        <v>1.548792106707797E-2</v>
      </c>
      <c r="CG31" s="28">
        <f>+IF('Series sa'!HU31&lt;&gt;'Series sa'!$ER$9,'Series sa'!HU31/'Series sa'!HT31-1,"-")</f>
        <v>0.25576779304401165</v>
      </c>
      <c r="CH31" s="28">
        <f>+IF('Series sa'!HV31&lt;&gt;'Series sa'!$ER$9,'Series sa'!HV31/'Series sa'!HU31-1,"-")</f>
        <v>-0.21458492928302353</v>
      </c>
      <c r="CI31" s="28">
        <f>+IF('Series sa'!HW31&lt;&gt;'Series sa'!$ER$9,'Series sa'!HW31/'Series sa'!HV31-1,"-")</f>
        <v>-0.10684582374327944</v>
      </c>
      <c r="CJ31" s="28">
        <f>+IF('Series sa'!HX31&lt;&gt;'Series sa'!$ER$9,'Series sa'!HX31/'Series sa'!HW31-1,"-")</f>
        <v>-0.11781886989315871</v>
      </c>
      <c r="CK31" s="28">
        <f>+IF('Series sa'!HY31&lt;&gt;'Series sa'!$ER$9,'Series sa'!HY31/'Series sa'!HX31-1,"-")</f>
        <v>3.4214056194647346E-2</v>
      </c>
      <c r="CL31" s="28">
        <f>+IF('Series sa'!HZ31&lt;&gt;'Series sa'!$ER$9,'Series sa'!HZ31/'Series sa'!HY31-1,"-")</f>
        <v>-4.2574346679504993E-2</v>
      </c>
      <c r="CM31" s="28">
        <f>+IF('Series sa'!IA31&lt;&gt;'Series sa'!$ER$9,'Series sa'!IA31/'Series sa'!HZ31-1,"-")</f>
        <v>0.19254080713156463</v>
      </c>
      <c r="CN31" s="28">
        <f>+IF('Series sa'!IB31&lt;&gt;'Series sa'!$ER$9,'Series sa'!IB31/'Series sa'!IA31-1,"-")</f>
        <v>-0.10727505125139536</v>
      </c>
      <c r="CO31" s="28">
        <f>+IF('Series sa'!IC31&lt;&gt;'Series sa'!$ER$9,'Series sa'!IC31/'Series sa'!IB31-1,"-")</f>
        <v>-0.11734200170885045</v>
      </c>
      <c r="CP31" s="28">
        <f>+IF('Series sa'!ID31&lt;&gt;'Series sa'!$ER$9,'Series sa'!ID31/'Series sa'!IC31-1,"-")</f>
        <v>-5.7225096026091604E-2</v>
      </c>
      <c r="CQ31" s="28">
        <f>+IF('Series sa'!IE31&lt;&gt;'Series sa'!$ER$9,'Series sa'!IE31/'Series sa'!ID31-1,"-")</f>
        <v>-2.9642267402921196E-2</v>
      </c>
      <c r="CR31" s="28">
        <f>+IF('Series sa'!IF31&lt;&gt;'Series sa'!$ER$9,'Series sa'!IF31/'Series sa'!IE31-1,"-")</f>
        <v>-1.6789867903083677E-2</v>
      </c>
      <c r="CS31" s="28">
        <f>+IF('Series sa'!IG31&lt;&gt;'Series sa'!$ER$9,'Series sa'!IG31/'Series sa'!IF31-1,"-")</f>
        <v>0.15376487711036391</v>
      </c>
      <c r="CT31" s="28">
        <f>+IF('Series sa'!IH31&lt;&gt;'Series sa'!$ER$9,'Series sa'!IH31/'Series sa'!IG31-1,"-")</f>
        <v>1.5339063331203384E-2</v>
      </c>
      <c r="CU31" s="28">
        <f>+IF('Series sa'!II31&lt;&gt;'Series sa'!$ER$9,'Series sa'!II31/'Series sa'!IH31-1,"-")</f>
        <v>0.25019498596578771</v>
      </c>
      <c r="CV31" s="28">
        <f>+IF('Series sa'!IJ31&lt;&gt;'Series sa'!$ER$9,'Series sa'!IJ31/'Series sa'!II31-1,"-")</f>
        <v>5.8828485458998214E-2</v>
      </c>
      <c r="CW31" s="28">
        <f>+IF('Series sa'!IK31&lt;&gt;'Series sa'!$ER$9,'Series sa'!IK31/'Series sa'!IJ31-1,"-")</f>
        <v>5.9475043521131088E-2</v>
      </c>
      <c r="CX31" s="28">
        <f>+IF('Series sa'!IL31&lt;&gt;'Series sa'!$ER$9,'Series sa'!IL31/'Series sa'!IK31-1,"-")</f>
        <v>3.8058916915536756E-2</v>
      </c>
      <c r="CY31" s="28">
        <f>+IF('Series sa'!IM31&lt;&gt;'Series sa'!$ER$9,'Series sa'!IM31/'Series sa'!IL31-1,"-")</f>
        <v>-1.2084271287246318E-2</v>
      </c>
      <c r="CZ31" s="28">
        <f>+IF('Series sa'!IN31&lt;&gt;'Series sa'!$ER$9,'Series sa'!IN31/'Series sa'!IM31-1,"-")</f>
        <v>3.1384044623449681E-2</v>
      </c>
      <c r="DA31" s="28">
        <f>+IF('Series sa'!IO31&lt;&gt;'Series sa'!$ER$9,'Series sa'!IO31/'Series sa'!IN31-1,"-")</f>
        <v>0.19991250934586735</v>
      </c>
      <c r="DB31" s="28">
        <f>+IF('Series sa'!IP31&lt;&gt;'Series sa'!$ER$9,'Series sa'!IP31/'Series sa'!IO31-1,"-")</f>
        <v>-0.19072340211950589</v>
      </c>
      <c r="DC31" s="28">
        <f>+IF('Series sa'!IQ31&lt;&gt;'Series sa'!$ER$9,'Series sa'!IQ31/'Series sa'!IP31-1,"-")</f>
        <v>0.2818168753566519</v>
      </c>
      <c r="DD31" s="28">
        <f>+IF('Series sa'!IR31&lt;&gt;'Series sa'!$ER$9,'Series sa'!IR31/'Series sa'!IQ31-1,"-")</f>
        <v>-1.0664214747689416E-2</v>
      </c>
      <c r="DE31" s="28">
        <f>+IF('Series sa'!IS31&lt;&gt;'Series sa'!$ER$9,'Series sa'!IS31/'Series sa'!IR31-1,"-")</f>
        <v>-7.3202290015214611E-2</v>
      </c>
      <c r="DF31" s="28">
        <f>+IF('Series sa'!IT31&lt;&gt;'Series sa'!$ER$9,'Series sa'!IT31/'Series sa'!IS31-1,"-")</f>
        <v>3.4016445024059427E-2</v>
      </c>
      <c r="DG31" s="28">
        <f>+IF('Series sa'!IU31&lt;&gt;'Series sa'!$ER$9,'Series sa'!IU31/'Series sa'!IT31-1,"-")</f>
        <v>-9.1314502866496117E-2</v>
      </c>
      <c r="DH31" s="28">
        <f>+IF('Series sa'!IV31&lt;&gt;'Series sa'!$ER$9,'Series sa'!IV31/'Series sa'!IU31-1,"-")</f>
        <v>-4.6731871764423949E-2</v>
      </c>
      <c r="DI31" s="28">
        <f>+IF('Series sa'!IW31&lt;&gt;'Series sa'!$ER$9,'Series sa'!IW31/'Series sa'!IV31-1,"-")</f>
        <v>-3.4737915765699068E-3</v>
      </c>
      <c r="DJ31" s="28">
        <f>+IF('Series sa'!IX31&lt;&gt;'Series sa'!$ER$9,'Series sa'!IX31/'Series sa'!IW31-1,"-")</f>
        <v>-0.15510677686546537</v>
      </c>
      <c r="DK31" s="4"/>
      <c r="DL31" s="28">
        <f>+'Series sa'!JJ31</f>
        <v>-0.12372078600885583</v>
      </c>
      <c r="DM31" s="28">
        <f>+'Series sa'!JK31</f>
        <v>-0.17063402544799955</v>
      </c>
    </row>
    <row r="32" spans="1:117" ht="15" customHeight="1">
      <c r="A32" s="112"/>
      <c r="B32" s="60" t="s">
        <v>43</v>
      </c>
      <c r="C32" s="61">
        <f>+IF('Series sa'!EQ32&lt;&gt;'Series sa'!$ER$9,'Series sa'!EQ32/'Series sa'!EP32-1,"-")</f>
        <v>-9.8939141120876539E-2</v>
      </c>
      <c r="D32" s="62">
        <f>+IF('Series sa'!ER32&lt;&gt;'Series sa'!$ER$9,'Series sa'!ER32/'Series sa'!EQ32-1,"-")</f>
        <v>5.8761800147149046E-3</v>
      </c>
      <c r="E32" s="76">
        <f>+IF('Series sa'!ES32&lt;&gt;'Series sa'!$ER$9,'Series sa'!ES32/'Series sa'!ER32-1,"-")</f>
        <v>-7.3386909547685786E-3</v>
      </c>
      <c r="F32" s="61">
        <f>+IF('Series sa'!ET32&lt;&gt;'Series sa'!$ER$9,'Series sa'!ET32/'Series sa'!ES32-1,"-")</f>
        <v>-0.1066409761394671</v>
      </c>
      <c r="G32" s="62">
        <f>+IF('Series sa'!EU32&lt;&gt;'Series sa'!$ER$9,'Series sa'!EU32/'Series sa'!ET32-1,"-")</f>
        <v>-1.5819912633044164E-2</v>
      </c>
      <c r="H32" s="62">
        <f>+IF('Series sa'!EV32&lt;&gt;'Series sa'!$ER$9,'Series sa'!EV32/'Series sa'!EU32-1,"-")</f>
        <v>2.5318045214193674E-2</v>
      </c>
      <c r="I32" s="62">
        <f>+IF('Series sa'!EW32&lt;&gt;'Series sa'!$ER$9,'Series sa'!EW32/'Series sa'!EV32-1,"-")</f>
        <v>1.2754705542758815E-2</v>
      </c>
      <c r="J32" s="62">
        <f>+IF('Series sa'!EX32&lt;&gt;'Series sa'!$ER$9,'Series sa'!EX32/'Series sa'!EW32-1,"-")</f>
        <v>4.1405330771761673E-2</v>
      </c>
      <c r="K32" s="62">
        <f>+IF('Series sa'!EY32&lt;&gt;'Series sa'!$ER$9,'Series sa'!EY32/'Series sa'!EX32-1,"-")</f>
        <v>9.22462687016945E-3</v>
      </c>
      <c r="L32" s="62">
        <f>+IF('Series sa'!EZ32&lt;&gt;'Series sa'!$ER$9,'Series sa'!EZ32/'Series sa'!EY32-1,"-")</f>
        <v>-1.4106769801697561E-2</v>
      </c>
      <c r="M32" s="62">
        <f>+IF('Series sa'!FA32&lt;&gt;'Series sa'!$ER$9,'Series sa'!FA32/'Series sa'!EZ32-1,"-")</f>
        <v>-2.2462769178025921E-2</v>
      </c>
      <c r="N32" s="62">
        <f>+IF('Series sa'!FB32&lt;&gt;'Series sa'!$ER$9,'Series sa'!FB32/'Series sa'!FA32-1,"-")</f>
        <v>1.0475814711016884E-2</v>
      </c>
      <c r="O32" s="62">
        <f>+IF('Series sa'!FC32&lt;&gt;'Series sa'!$ER$9,'Series sa'!FC32/'Series sa'!FB32-1,"-")</f>
        <v>-3.2014233464548014E-2</v>
      </c>
      <c r="P32" s="61">
        <f>+IF('Series sa'!FD32&lt;&gt;'Series sa'!$ER$9,'Series sa'!FD32/'Series sa'!FC32-1,"-")</f>
        <v>5.0228492958352966E-3</v>
      </c>
      <c r="Q32" s="87">
        <f>+IF('Series sa'!FE32&lt;&gt;'Series sa'!$ER$9,'Series sa'!FE32/'Series sa'!FD32-1,"-")</f>
        <v>2.5639860125243885E-3</v>
      </c>
      <c r="R32" s="21">
        <f>+IF('Series sa'!FF32&lt;&gt;'Series sa'!$ER$9,'Series sa'!FF32/'Series sa'!FE32-1,"-")</f>
        <v>7.5689618511511902E-3</v>
      </c>
      <c r="S32" s="21">
        <f>+IF('Series sa'!FG32&lt;&gt;'Series sa'!$ER$9,'Series sa'!FG32/'Series sa'!FF32-1,"-")</f>
        <v>6.0521869614353907E-3</v>
      </c>
      <c r="T32" s="21">
        <f>+IF('Series sa'!FH32&lt;&gt;'Series sa'!$ER$9,'Series sa'!FH32/'Series sa'!FG32-1,"-")</f>
        <v>-2.2881216786270198E-3</v>
      </c>
      <c r="U32" s="21">
        <f>+IF('Series sa'!FI32&lt;&gt;'Series sa'!$ER$9,'Series sa'!FI32/'Series sa'!FH32-1,"-")</f>
        <v>1.1255710586022261E-2</v>
      </c>
      <c r="V32" s="21">
        <f>+IF('Series sa'!FJ32&lt;&gt;'Series sa'!$ER$9,'Series sa'!FJ32/'Series sa'!FI32-1,"-")</f>
        <v>-1.2787870164657211E-2</v>
      </c>
      <c r="W32" s="21">
        <f>+IF('Series sa'!FK32&lt;&gt;'Series sa'!$ER$9,'Series sa'!FK32/'Series sa'!FJ32-1,"-")</f>
        <v>-1.6894490648171612E-3</v>
      </c>
      <c r="X32" s="21">
        <f>+IF('Series sa'!FL32&lt;&gt;'Series sa'!$ER$9,'Series sa'!FL32/'Series sa'!FK32-1,"-")</f>
        <v>1.5969540296814744E-2</v>
      </c>
      <c r="Y32" s="21">
        <f>+IF('Series sa'!FM32&lt;&gt;'Series sa'!$ER$9,'Series sa'!FM32/'Series sa'!FL32-1,"-")</f>
        <v>2.850919611487357E-2</v>
      </c>
      <c r="Z32" s="21">
        <f>+IF('Series sa'!FN32&lt;&gt;'Series sa'!$ER$9,'Series sa'!FN32/'Series sa'!FM32-1,"-")</f>
        <v>1.8186632054431051E-3</v>
      </c>
      <c r="AA32" s="21">
        <f>+IF('Series sa'!FO32&lt;&gt;'Series sa'!$ER$9,'Series sa'!FO32/'Series sa'!FN32-1,"-")</f>
        <v>2.2419134726610279E-2</v>
      </c>
      <c r="AB32" s="21">
        <f>+IF('Series sa'!FP32&lt;&gt;'Series sa'!$ER$9,'Series sa'!FP32/'Series sa'!FO32-1,"-")</f>
        <v>-4.6234319765741105E-3</v>
      </c>
      <c r="AC32" s="21">
        <f>+IF('Series sa'!FQ32&lt;&gt;'Series sa'!$ER$9,'Series sa'!FQ32/'Series sa'!FP32-1,"-")</f>
        <v>2.0555291325698999E-2</v>
      </c>
      <c r="AD32" s="21">
        <f>+IF('Series sa'!FR32&lt;&gt;'Series sa'!$ER$9,'Series sa'!FR32/'Series sa'!FQ32-1,"-")</f>
        <v>-1.1586242306629968E-2</v>
      </c>
      <c r="AE32" s="21">
        <f>+IF('Series sa'!FS32&lt;&gt;'Series sa'!$ER$9,'Series sa'!FS32/'Series sa'!FR32-1,"-")</f>
        <v>-4.2245212558781886E-2</v>
      </c>
      <c r="AF32" s="21">
        <f>+IF('Series sa'!FT32&lt;&gt;'Series sa'!$ER$9,'Series sa'!FT32/'Series sa'!FS32-1,"-")</f>
        <v>1.8633082382208288E-2</v>
      </c>
      <c r="AG32" s="21">
        <f>+IF('Series sa'!FU32&lt;&gt;'Series sa'!$ER$9,'Series sa'!FU32/'Series sa'!FT32-1,"-")</f>
        <v>1.1457138828703251E-3</v>
      </c>
      <c r="AH32" s="21">
        <f>+IF('Series sa'!FV32&lt;&gt;'Series sa'!$ER$9,'Series sa'!FV32/'Series sa'!FU32-1,"-")</f>
        <v>-1.1957748789136358E-2</v>
      </c>
      <c r="AI32" s="21">
        <f>+IF('Series sa'!FW32&lt;&gt;'Series sa'!$ER$9,'Series sa'!FW32/'Series sa'!FV32-1,"-")</f>
        <v>1.2229336554721471E-2</v>
      </c>
      <c r="AJ32" s="21">
        <f>+IF('Series sa'!FX32&lt;&gt;'Series sa'!$ER$9,'Series sa'!FX32/'Series sa'!FW32-1,"-")</f>
        <v>-1.5011627268562755E-2</v>
      </c>
      <c r="AK32" s="21">
        <f>+IF('Series sa'!FY32&lt;&gt;'Series sa'!$ER$9,'Series sa'!FY32/'Series sa'!FX32-1,"-")</f>
        <v>-5.6336844710169753E-3</v>
      </c>
      <c r="AL32" s="21">
        <f>+IF('Series sa'!FZ32&lt;&gt;'Series sa'!$ER$9,'Series sa'!FZ32/'Series sa'!FY32-1,"-")</f>
        <v>-4.0501817613356472E-3</v>
      </c>
      <c r="AM32" s="21">
        <f>+IF('Series sa'!GA32&lt;&gt;'Series sa'!$ER$9,'Series sa'!GA32/'Series sa'!FZ32-1,"-")</f>
        <v>-2.1276819884269216E-2</v>
      </c>
      <c r="AN32" s="21">
        <f>+IF('Series sa'!GB32&lt;&gt;'Series sa'!$ER$9,'Series sa'!GB32/'Series sa'!GA32-1,"-")</f>
        <v>-1.831286319161296E-2</v>
      </c>
      <c r="AO32" s="21">
        <f>+IF('Series sa'!GC32&lt;&gt;'Series sa'!$ER$9,'Series sa'!GC32/'Series sa'!GB32-1,"-")</f>
        <v>4.1276966866211406E-2</v>
      </c>
      <c r="AP32" s="21">
        <f>+IF('Series sa'!GD32&lt;&gt;'Series sa'!$ER$9,'Series sa'!GD32/'Series sa'!GC32-1,"-")</f>
        <v>-1.7876880424573249E-3</v>
      </c>
      <c r="AQ32" s="21">
        <f>+IF('Series sa'!GE32&lt;&gt;'Series sa'!$ER$9,'Series sa'!GE32/'Series sa'!GD32-1,"-")</f>
        <v>-1.0188726401459181E-2</v>
      </c>
      <c r="AR32" s="21">
        <f>+IF('Series sa'!GF32&lt;&gt;'Series sa'!$ER$9,'Series sa'!GF32/'Series sa'!GE32-1,"-")</f>
        <v>1.3685797258508936E-2</v>
      </c>
      <c r="AS32" s="21">
        <f>+IF('Series sa'!GG32&lt;&gt;'Series sa'!$ER$9,'Series sa'!GG32/'Series sa'!GF32-1,"-")</f>
        <v>1.1690887283383189E-2</v>
      </c>
      <c r="AT32" s="21">
        <f>+IF('Series sa'!GH32&lt;&gt;'Series sa'!$ER$9,'Series sa'!GH32/'Series sa'!GG32-1,"-")</f>
        <v>1.4875203462290543E-2</v>
      </c>
      <c r="AU32" s="21">
        <f>+IF('Series sa'!GI32&lt;&gt;'Series sa'!$ER$9,'Series sa'!GI32/'Series sa'!GH32-1,"-")</f>
        <v>7.6753640013382807E-3</v>
      </c>
      <c r="AV32" s="21">
        <f>+IF('Series sa'!GJ32&lt;&gt;'Series sa'!$ER$9,'Series sa'!GJ32/'Series sa'!GI32-1,"-")</f>
        <v>-1.4562357795649405E-2</v>
      </c>
      <c r="AW32" s="21">
        <f>+IF('Series sa'!GK32&lt;&gt;'Series sa'!$ER$9,'Series sa'!GK32/'Series sa'!GJ32-1,"-")</f>
        <v>1.746712204992118E-3</v>
      </c>
      <c r="AX32" s="21">
        <f>+IF('Series sa'!GL32&lt;&gt;'Series sa'!$ER$9,'Series sa'!GL32/'Series sa'!GK32-1,"-")</f>
        <v>1.1675914734079695E-2</v>
      </c>
      <c r="AY32" s="21">
        <f>+IF('Series sa'!GM32&lt;&gt;'Series sa'!$ER$9,'Series sa'!GM32/'Series sa'!GL32-1,"-")</f>
        <v>-9.1904259030606283E-4</v>
      </c>
      <c r="AZ32" s="21">
        <f>+IF('Series sa'!GN32&lt;&gt;'Series sa'!$ER$9,'Series sa'!GN32/'Series sa'!GM32-1,"-")</f>
        <v>4.7275294373305687E-2</v>
      </c>
      <c r="BA32" s="21">
        <f>+IF('Series sa'!GO32&lt;&gt;'Series sa'!$ER$9,'Series sa'!GO32/'Series sa'!GN32-1,"-")</f>
        <v>-1.8150261924936184E-2</v>
      </c>
      <c r="BB32" s="21">
        <f>+IF('Series sa'!GP32&lt;&gt;'Series sa'!$ER$9,'Series sa'!GP32/'Series sa'!GO32-1,"-")</f>
        <v>6.9645648285769912E-3</v>
      </c>
      <c r="BC32" s="21">
        <f>+IF('Series sa'!GQ32&lt;&gt;'Series sa'!$ER$9,'Series sa'!GQ32/'Series sa'!GP32-1,"-")</f>
        <v>2.1762270919238658E-2</v>
      </c>
      <c r="BD32" s="21">
        <f>+IF('Series sa'!GR32&lt;&gt;'Series sa'!$ER$9,'Series sa'!GR32/'Series sa'!GQ32-1,"-")</f>
        <v>-3.0967469554659122E-3</v>
      </c>
      <c r="BE32" s="21">
        <f>+IF('Series sa'!GS32&lt;&gt;'Series sa'!$ER$9,'Series sa'!GS32/'Series sa'!GR32-1,"-")</f>
        <v>-1.6277489629424879E-3</v>
      </c>
      <c r="BF32" s="21">
        <f>+IF('Series sa'!GT32&lt;&gt;'Series sa'!$ER$9,'Series sa'!GT32/'Series sa'!GS32-1,"-")</f>
        <v>1.7701756528376578E-5</v>
      </c>
      <c r="BG32" s="21">
        <f>+IF('Series sa'!GU32&lt;&gt;'Series sa'!$ER$9,'Series sa'!GU32/'Series sa'!GT32-1,"-")</f>
        <v>-1.47925352674112E-2</v>
      </c>
      <c r="BH32" s="21">
        <f>+IF('Series sa'!GV32&lt;&gt;'Series sa'!$ER$9,'Series sa'!GV32/'Series sa'!GU32-1,"-")</f>
        <v>1.3536499209857666E-2</v>
      </c>
      <c r="BI32" s="21">
        <f>+IF('Series sa'!GW32&lt;&gt;'Series sa'!$ER$9,'Series sa'!GW32/'Series sa'!GV32-1,"-")</f>
        <v>1.819047625193404E-2</v>
      </c>
      <c r="BJ32" s="21">
        <f>+IF('Series sa'!GX32&lt;&gt;'Series sa'!$ER$9,'Series sa'!GX32/'Series sa'!GW32-1,"-")</f>
        <v>1.2739421889351732E-4</v>
      </c>
      <c r="BK32" s="21">
        <f>+IF('Series sa'!GY32&lt;&gt;'Series sa'!$ER$9,'Series sa'!GY32/'Series sa'!GX32-1,"-")</f>
        <v>1.3532099757640914E-2</v>
      </c>
      <c r="BL32" s="21">
        <f>+IF('Series sa'!GZ32&lt;&gt;'Series sa'!$ER$9,'Series sa'!GZ32/'Series sa'!GY32-1,"-")</f>
        <v>-1.4566462730045249E-2</v>
      </c>
      <c r="BM32" s="21">
        <f>+IF('Series sa'!HA32&lt;&gt;'Series sa'!$ER$9,'Series sa'!HA32/'Series sa'!GZ32-1,"-")</f>
        <v>-6.0111519727745755E-4</v>
      </c>
      <c r="BN32" s="21">
        <f>+IF('Series sa'!HB32&lt;&gt;'Series sa'!$ER$9,'Series sa'!HB32/'Series sa'!HA32-1,"-")</f>
        <v>-1.6826745905221818E-3</v>
      </c>
      <c r="BO32" s="21">
        <f>+IF('Series sa'!HC32&lt;&gt;'Series sa'!$ER$9,'Series sa'!HC32/'Series sa'!HB32-1,"-")</f>
        <v>2.5038940998533432E-2</v>
      </c>
      <c r="BP32" s="21">
        <f>+IF('Series sa'!HD32&lt;&gt;'Series sa'!$ER$9,'Series sa'!HD32/'Series sa'!HC32-1,"-")</f>
        <v>-6.2208240763562683E-3</v>
      </c>
      <c r="BQ32" s="21">
        <f>+IF('Series sa'!HE32&lt;&gt;'Series sa'!$ER$9,'Series sa'!HE32/'Series sa'!HD32-1,"-")</f>
        <v>1.1144948613743821E-3</v>
      </c>
      <c r="BR32" s="21">
        <f>+IF('Series sa'!HF32&lt;&gt;'Series sa'!$ER$9,'Series sa'!HF32/'Series sa'!HE32-1,"-")</f>
        <v>2.6334186770329282E-3</v>
      </c>
      <c r="BS32" s="21">
        <f>+IF('Series sa'!HG32&lt;&gt;'Series sa'!$ER$9,'Series sa'!HG32/'Series sa'!HF32-1,"-")</f>
        <v>-7.7476108642815511E-4</v>
      </c>
      <c r="BT32" s="21">
        <f>+IF('Series sa'!HH32&lt;&gt;'Series sa'!$ER$9,'Series sa'!HH32/'Series sa'!HG32-1,"-")</f>
        <v>6.7097675817660019E-3</v>
      </c>
      <c r="BU32" s="21">
        <f>+IF('Series sa'!HI32&lt;&gt;'Series sa'!$ER$9,'Series sa'!HI32/'Series sa'!HH32-1,"-")</f>
        <v>1.2979927548552483E-2</v>
      </c>
      <c r="BV32" s="21">
        <f>+IF('Series sa'!HJ32&lt;&gt;'Series sa'!$ER$9,'Series sa'!HJ32/'Series sa'!HI32-1,"-")</f>
        <v>-4.6881056819062517E-3</v>
      </c>
      <c r="BW32" s="21">
        <f>+IF('Series sa'!HK32&lt;&gt;'Series sa'!$ER$9,'Series sa'!HK32/'Series sa'!HJ32-1,"-")</f>
        <v>-2.4150326224354757E-2</v>
      </c>
      <c r="BX32" s="21">
        <f>+IF('Series sa'!HL32&lt;&gt;'Series sa'!$ER$9,'Series sa'!HL32/'Series sa'!HK32-1,"-")</f>
        <v>2.4091034238754583E-2</v>
      </c>
      <c r="BY32" s="21">
        <f>+IF('Series sa'!HM32&lt;&gt;'Series sa'!$ER$9,'Series sa'!HM32/'Series sa'!HL32-1,"-")</f>
        <v>-5.5712383375303709E-3</v>
      </c>
      <c r="BZ32" s="21">
        <f>+IF('Series sa'!HN32&lt;&gt;'Series sa'!$ER$9,'Series sa'!HN32/'Series sa'!HM32-1,"-")</f>
        <v>-1.1670765251105442E-2</v>
      </c>
      <c r="CA32" s="21">
        <f>+IF('Series sa'!HO32&lt;&gt;'Series sa'!$ER$9,'Series sa'!HO32/'Series sa'!HN32-1,"-")</f>
        <v>1.1494654233626278E-2</v>
      </c>
      <c r="CB32" s="21">
        <f>+IF('Series sa'!HP32&lt;&gt;'Series sa'!$ER$9,'Series sa'!HP32/'Series sa'!HO32-1,"-")</f>
        <v>-1.7070346778522927E-2</v>
      </c>
      <c r="CC32" s="21">
        <f>+IF('Series sa'!HQ32&lt;&gt;'Series sa'!$ER$9,'Series sa'!HQ32/'Series sa'!HP32-1,"-")</f>
        <v>-2.2712640520161642E-4</v>
      </c>
      <c r="CD32" s="21">
        <f>+IF('Series sa'!HR32&lt;&gt;'Series sa'!$ER$9,'Series sa'!HR32/'Series sa'!HQ32-1,"-")</f>
        <v>6.4838081906459788E-3</v>
      </c>
      <c r="CE32" s="21">
        <f>+IF('Series sa'!HS32&lt;&gt;'Series sa'!$ER$9,'Series sa'!HS32/'Series sa'!HR32-1,"-")</f>
        <v>1.5595354854420762E-3</v>
      </c>
      <c r="CF32" s="21">
        <f>+IF('Series sa'!HT32&lt;&gt;'Series sa'!$ER$9,'Series sa'!HT32/'Series sa'!HS32-1,"-")</f>
        <v>4.4462337526225415E-3</v>
      </c>
      <c r="CG32" s="21">
        <f>+IF('Series sa'!HU32&lt;&gt;'Series sa'!$ER$9,'Series sa'!HU32/'Series sa'!HT32-1,"-")</f>
        <v>-1.5907946330337319E-2</v>
      </c>
      <c r="CH32" s="21">
        <f>+IF('Series sa'!HV32&lt;&gt;'Series sa'!$ER$9,'Series sa'!HV32/'Series sa'!HU32-1,"-")</f>
        <v>9.9242503367604762E-3</v>
      </c>
      <c r="CI32" s="21">
        <f>+IF('Series sa'!HW32&lt;&gt;'Series sa'!$ER$9,'Series sa'!HW32/'Series sa'!HV32-1,"-")</f>
        <v>2.8154657292360774E-2</v>
      </c>
      <c r="CJ32" s="21">
        <f>+IF('Series sa'!HX32&lt;&gt;'Series sa'!$ER$9,'Series sa'!HX32/'Series sa'!HW32-1,"-")</f>
        <v>-1.6409918627061204E-2</v>
      </c>
      <c r="CK32" s="21">
        <f>+IF('Series sa'!HY32&lt;&gt;'Series sa'!$ER$9,'Series sa'!HY32/'Series sa'!HX32-1,"-")</f>
        <v>-2.3161234126450658E-2</v>
      </c>
      <c r="CL32" s="21">
        <f>+IF('Series sa'!HZ32&lt;&gt;'Series sa'!$ER$9,'Series sa'!HZ32/'Series sa'!HY32-1,"-")</f>
        <v>3.7588107346446797E-2</v>
      </c>
      <c r="CM32" s="21">
        <f>+IF('Series sa'!IA32&lt;&gt;'Series sa'!$ER$9,'Series sa'!IA32/'Series sa'!HZ32-1,"-")</f>
        <v>-3.8366304260064155E-2</v>
      </c>
      <c r="CN32" s="21">
        <f>+IF('Series sa'!IB32&lt;&gt;'Series sa'!$ER$9,'Series sa'!IB32/'Series sa'!IA32-1,"-")</f>
        <v>-4.7321763522046867E-3</v>
      </c>
      <c r="CO32" s="21">
        <f>+IF('Series sa'!IC32&lt;&gt;'Series sa'!$ER$9,'Series sa'!IC32/'Series sa'!IB32-1,"-")</f>
        <v>7.0675963201918268E-3</v>
      </c>
      <c r="CP32" s="21">
        <f>+IF('Series sa'!ID32&lt;&gt;'Series sa'!$ER$9,'Series sa'!ID32/'Series sa'!IC32-1,"-")</f>
        <v>4.6736084621574747E-3</v>
      </c>
      <c r="CQ32" s="21">
        <f>+IF('Series sa'!IE32&lt;&gt;'Series sa'!$ER$9,'Series sa'!IE32/'Series sa'!ID32-1,"-")</f>
        <v>-3.4521707457155548E-2</v>
      </c>
      <c r="CR32" s="21">
        <f>+IF('Series sa'!IF32&lt;&gt;'Series sa'!$ER$9,'Series sa'!IF32/'Series sa'!IE32-1,"-")</f>
        <v>-5.8987941406795086E-3</v>
      </c>
      <c r="CS32" s="21">
        <f>+IF('Series sa'!IG32&lt;&gt;'Series sa'!$ER$9,'Series sa'!IG32/'Series sa'!IF32-1,"-")</f>
        <v>-8.1630003589976408E-3</v>
      </c>
      <c r="CT32" s="21">
        <f>+IF('Series sa'!IH32&lt;&gt;'Series sa'!$ER$9,'Series sa'!IH32/'Series sa'!IG32-1,"-")</f>
        <v>-2.3031409149608217E-2</v>
      </c>
      <c r="CU32" s="21">
        <f>+IF('Series sa'!II32&lt;&gt;'Series sa'!$ER$9,'Series sa'!II32/'Series sa'!IH32-1,"-")</f>
        <v>-2.3633051428761931E-2</v>
      </c>
      <c r="CV32" s="21">
        <f>+IF('Series sa'!IJ32&lt;&gt;'Series sa'!$ER$9,'Series sa'!IJ32/'Series sa'!II32-1,"-")</f>
        <v>-8.8348296435156737E-3</v>
      </c>
      <c r="CW32" s="21">
        <f>+IF('Series sa'!IK32&lt;&gt;'Series sa'!$ER$9,'Series sa'!IK32/'Series sa'!IJ32-1,"-")</f>
        <v>-1.9822724649253609E-2</v>
      </c>
      <c r="CX32" s="21">
        <f>+IF('Series sa'!IL32&lt;&gt;'Series sa'!$ER$9,'Series sa'!IL32/'Series sa'!IK32-1,"-")</f>
        <v>-1.9512083074679776E-4</v>
      </c>
      <c r="CY32" s="21">
        <f>+IF('Series sa'!IM32&lt;&gt;'Series sa'!$ER$9,'Series sa'!IM32/'Series sa'!IL32-1,"-")</f>
        <v>1.6303197295320926E-2</v>
      </c>
      <c r="CZ32" s="21">
        <f>+IF('Series sa'!IN32&lt;&gt;'Series sa'!$ER$9,'Series sa'!IN32/'Series sa'!IM32-1,"-")</f>
        <v>3.5466079413000617E-2</v>
      </c>
      <c r="DA32" s="21">
        <f>+IF('Series sa'!IO32&lt;&gt;'Series sa'!$ER$9,'Series sa'!IO32/'Series sa'!IN32-1,"-")</f>
        <v>8.5553819770531891E-3</v>
      </c>
      <c r="DB32" s="21">
        <f>+IF('Series sa'!IP32&lt;&gt;'Series sa'!$ER$9,'Series sa'!IP32/'Series sa'!IO32-1,"-")</f>
        <v>-7.1707556631750435E-3</v>
      </c>
      <c r="DC32" s="21">
        <f>+IF('Series sa'!IQ32&lt;&gt;'Series sa'!$ER$9,'Series sa'!IQ32/'Series sa'!IP32-1,"-")</f>
        <v>2.2332034341146834E-2</v>
      </c>
      <c r="DD32" s="21">
        <f>+IF('Series sa'!IR32&lt;&gt;'Series sa'!$ER$9,'Series sa'!IR32/'Series sa'!IQ32-1,"-")</f>
        <v>-8.0219536908743283E-4</v>
      </c>
      <c r="DE32" s="21">
        <f>+IF('Series sa'!IS32&lt;&gt;'Series sa'!$ER$9,'Series sa'!IS32/'Series sa'!IR32-1,"-")</f>
        <v>1.4470823051436321E-2</v>
      </c>
      <c r="DF32" s="21">
        <f>+IF('Series sa'!IT32&lt;&gt;'Series sa'!$ER$9,'Series sa'!IT32/'Series sa'!IS32-1,"-")</f>
        <v>9.4085596926698489E-3</v>
      </c>
      <c r="DG32" s="21">
        <f>+IF('Series sa'!IU32&lt;&gt;'Series sa'!$ER$9,'Series sa'!IU32/'Series sa'!IT32-1,"-")</f>
        <v>-1.3905893995229901E-2</v>
      </c>
      <c r="DH32" s="21">
        <f>+IF('Series sa'!IV32&lt;&gt;'Series sa'!$ER$9,'Series sa'!IV32/'Series sa'!IU32-1,"-")</f>
        <v>3.8265834076176564E-3</v>
      </c>
      <c r="DI32" s="21">
        <f>+IF('Series sa'!IW32&lt;&gt;'Series sa'!$ER$9,'Series sa'!IW32/'Series sa'!IV32-1,"-")</f>
        <v>3.8122486605112416E-2</v>
      </c>
      <c r="DJ32" s="21">
        <f>+IF('Series sa'!IX32&lt;&gt;'Series sa'!$ER$9,'Series sa'!IX32/'Series sa'!IW32-1,"-")</f>
        <v>-2.0288883051599038E-3</v>
      </c>
      <c r="DK32" s="4"/>
      <c r="DL32" s="21">
        <f>+'Series sa'!JJ32</f>
        <v>1.2246602256479111E-2</v>
      </c>
      <c r="DM32" s="21">
        <f>+'Series sa'!JK32</f>
        <v>2.4301489982073932E-2</v>
      </c>
    </row>
    <row r="33" spans="1:117" ht="15" customHeight="1">
      <c r="A33" s="112"/>
      <c r="B33" s="60" t="s">
        <v>44</v>
      </c>
      <c r="C33" s="61">
        <f>+IF('Series sa'!EQ33&lt;&gt;'Series sa'!$ER$9,'Series sa'!EQ33/'Series sa'!EP33-1,"-")</f>
        <v>-6.6131962353578322E-3</v>
      </c>
      <c r="D33" s="62">
        <f>+IF('Series sa'!ER33&lt;&gt;'Series sa'!$ER$9,'Series sa'!ER33/'Series sa'!EQ33-1,"-")</f>
        <v>-1.582312618393944E-2</v>
      </c>
      <c r="E33" s="77">
        <f>+IF('Series sa'!ES33&lt;&gt;'Series sa'!$ER$9,'Series sa'!ES33/'Series sa'!ER33-1,"-")</f>
        <v>1.9356761486993612E-2</v>
      </c>
      <c r="F33" s="76">
        <f>+IF('Series sa'!ET33&lt;&gt;'Series sa'!$ER$9,'Series sa'!ET33/'Series sa'!ES33-1,"-")</f>
        <v>1.0664631275169478E-2</v>
      </c>
      <c r="G33" s="61">
        <f>+IF('Series sa'!EU33&lt;&gt;'Series sa'!$ER$9,'Series sa'!EU33/'Series sa'!ET33-1,"-")</f>
        <v>2.9137702868689441E-2</v>
      </c>
      <c r="H33" s="62">
        <f>+IF('Series sa'!EV33&lt;&gt;'Series sa'!$ER$9,'Series sa'!EV33/'Series sa'!EU33-1,"-")</f>
        <v>1.7010302393934973E-2</v>
      </c>
      <c r="I33" s="61">
        <f>+IF('Series sa'!EW33&lt;&gt;'Series sa'!$ER$9,'Series sa'!EW33/'Series sa'!EV33-1,"-")</f>
        <v>-4.6652261651459748E-3</v>
      </c>
      <c r="J33" s="62">
        <f>+IF('Series sa'!EX33&lt;&gt;'Series sa'!$ER$9,'Series sa'!EX33/'Series sa'!EW33-1,"-")</f>
        <v>1.1827196020589126E-2</v>
      </c>
      <c r="K33" s="61">
        <f>+IF('Series sa'!EY33&lt;&gt;'Series sa'!$ER$9,'Series sa'!EY33/'Series sa'!EX33-1,"-")</f>
        <v>-9.1252635289423845E-3</v>
      </c>
      <c r="L33" s="61">
        <f>+IF('Series sa'!EZ33&lt;&gt;'Series sa'!$ER$9,'Series sa'!EZ33/'Series sa'!EY33-1,"-")</f>
        <v>8.0573160698744761E-3</v>
      </c>
      <c r="M33" s="62">
        <f>+IF('Series sa'!FA33&lt;&gt;'Series sa'!$ER$9,'Series sa'!FA33/'Series sa'!EZ33-1,"-")</f>
        <v>5.6653147990453068E-3</v>
      </c>
      <c r="N33" s="62">
        <f>+IF('Series sa'!FB33&lt;&gt;'Series sa'!$ER$9,'Series sa'!FB33/'Series sa'!FA33-1,"-")</f>
        <v>1.5733421293154137E-2</v>
      </c>
      <c r="O33" s="62">
        <f>+IF('Series sa'!FC33&lt;&gt;'Series sa'!$ER$9,'Series sa'!FC33/'Series sa'!FB33-1,"-")</f>
        <v>4.8282955009848472E-4</v>
      </c>
      <c r="P33" s="61">
        <f>+IF('Series sa'!FD33&lt;&gt;'Series sa'!$ER$9,'Series sa'!FD33/'Series sa'!FC33-1,"-")</f>
        <v>-2.107174148997637E-3</v>
      </c>
      <c r="Q33" s="78">
        <f>+IF('Series sa'!FE33&lt;&gt;'Series sa'!$ER$9,'Series sa'!FE33/'Series sa'!FD33-1,"-")</f>
        <v>3.7553236599577433E-2</v>
      </c>
      <c r="R33" s="21">
        <f>+IF('Series sa'!FF33&lt;&gt;'Series sa'!$ER$9,'Series sa'!FF33/'Series sa'!FE33-1,"-")</f>
        <v>-8.0535465124179639E-3</v>
      </c>
      <c r="S33" s="21">
        <f>+IF('Series sa'!FG33&lt;&gt;'Series sa'!$ER$9,'Series sa'!FG33/'Series sa'!FF33-1,"-")</f>
        <v>-2.8410191913943117E-2</v>
      </c>
      <c r="T33" s="21">
        <f>+IF('Series sa'!FH33&lt;&gt;'Series sa'!$ER$9,'Series sa'!FH33/'Series sa'!FG33-1,"-")</f>
        <v>2.9247366091267324E-2</v>
      </c>
      <c r="U33" s="21">
        <f>+IF('Series sa'!FI33&lt;&gt;'Series sa'!$ER$9,'Series sa'!FI33/'Series sa'!FH33-1,"-")</f>
        <v>1.8705598648590893E-2</v>
      </c>
      <c r="V33" s="21">
        <f>+IF('Series sa'!FJ33&lt;&gt;'Series sa'!$ER$9,'Series sa'!FJ33/'Series sa'!FI33-1,"-")</f>
        <v>-5.8104007788517209E-2</v>
      </c>
      <c r="W33" s="21">
        <f>+IF('Series sa'!FK33&lt;&gt;'Series sa'!$ER$9,'Series sa'!FK33/'Series sa'!FJ33-1,"-")</f>
        <v>-1.1650861268902135E-2</v>
      </c>
      <c r="X33" s="21">
        <f>+IF('Series sa'!FL33&lt;&gt;'Series sa'!$ER$9,'Series sa'!FL33/'Series sa'!FK33-1,"-")</f>
        <v>3.6308605177816089E-2</v>
      </c>
      <c r="Y33" s="21">
        <f>+IF('Series sa'!FM33&lt;&gt;'Series sa'!$ER$9,'Series sa'!FM33/'Series sa'!FL33-1,"-")</f>
        <v>3.3199810139252772E-3</v>
      </c>
      <c r="Z33" s="21">
        <f>+IF('Series sa'!FN33&lt;&gt;'Series sa'!$ER$9,'Series sa'!FN33/'Series sa'!FM33-1,"-")</f>
        <v>-3.1105327518621828E-2</v>
      </c>
      <c r="AA33" s="21">
        <f>+IF('Series sa'!FO33&lt;&gt;'Series sa'!$ER$9,'Series sa'!FO33/'Series sa'!FN33-1,"-")</f>
        <v>-5.7511238853394264E-2</v>
      </c>
      <c r="AB33" s="21">
        <f>+IF('Series sa'!FP33&lt;&gt;'Series sa'!$ER$9,'Series sa'!FP33/'Series sa'!FO33-1,"-")</f>
        <v>2.691586167593818E-2</v>
      </c>
      <c r="AC33" s="21">
        <f>+IF('Series sa'!FQ33&lt;&gt;'Series sa'!$ER$9,'Series sa'!FQ33/'Series sa'!FP33-1,"-")</f>
        <v>5.9804516828158683E-2</v>
      </c>
      <c r="AD33" s="21">
        <f>+IF('Series sa'!FR33&lt;&gt;'Series sa'!$ER$9,'Series sa'!FR33/'Series sa'!FQ33-1,"-")</f>
        <v>5.2533938644356848E-3</v>
      </c>
      <c r="AE33" s="21">
        <f>+IF('Series sa'!FS33&lt;&gt;'Series sa'!$ER$9,'Series sa'!FS33/'Series sa'!FR33-1,"-")</f>
        <v>-1.7603851873570275E-2</v>
      </c>
      <c r="AF33" s="21">
        <f>+IF('Series sa'!FT33&lt;&gt;'Series sa'!$ER$9,'Series sa'!FT33/'Series sa'!FS33-1,"-")</f>
        <v>-1.2401973885015294E-2</v>
      </c>
      <c r="AG33" s="21">
        <f>+IF('Series sa'!FU33&lt;&gt;'Series sa'!$ER$9,'Series sa'!FU33/'Series sa'!FT33-1,"-")</f>
        <v>3.3343715239557925E-2</v>
      </c>
      <c r="AH33" s="21">
        <f>+IF('Series sa'!FV33&lt;&gt;'Series sa'!$ER$9,'Series sa'!FV33/'Series sa'!FU33-1,"-")</f>
        <v>8.660050343278769E-6</v>
      </c>
      <c r="AI33" s="21">
        <f>+IF('Series sa'!FW33&lt;&gt;'Series sa'!$ER$9,'Series sa'!FW33/'Series sa'!FV33-1,"-")</f>
        <v>-1.5789680080992796E-2</v>
      </c>
      <c r="AJ33" s="21">
        <f>+IF('Series sa'!FX33&lt;&gt;'Series sa'!$ER$9,'Series sa'!FX33/'Series sa'!FW33-1,"-")</f>
        <v>1.3446639222674195E-2</v>
      </c>
      <c r="AK33" s="21">
        <f>+IF('Series sa'!FY33&lt;&gt;'Series sa'!$ER$9,'Series sa'!FY33/'Series sa'!FX33-1,"-")</f>
        <v>1.395934581990832E-2</v>
      </c>
      <c r="AL33" s="21">
        <f>+IF('Series sa'!FZ33&lt;&gt;'Series sa'!$ER$9,'Series sa'!FZ33/'Series sa'!FY33-1,"-")</f>
        <v>2.2941830662668306E-2</v>
      </c>
      <c r="AM33" s="21">
        <f>+IF('Series sa'!GA33&lt;&gt;'Series sa'!$ER$9,'Series sa'!GA33/'Series sa'!FZ33-1,"-")</f>
        <v>1.1257981452361454E-2</v>
      </c>
      <c r="AN33" s="21">
        <f>+IF('Series sa'!GB33&lt;&gt;'Series sa'!$ER$9,'Series sa'!GB33/'Series sa'!GA33-1,"-")</f>
        <v>-4.0607431184945808E-3</v>
      </c>
      <c r="AO33" s="21">
        <f>+IF('Series sa'!GC33&lt;&gt;'Series sa'!$ER$9,'Series sa'!GC33/'Series sa'!GB33-1,"-")</f>
        <v>-3.364008108152905E-2</v>
      </c>
      <c r="AP33" s="21">
        <f>+IF('Series sa'!GD33&lt;&gt;'Series sa'!$ER$9,'Series sa'!GD33/'Series sa'!GC33-1,"-")</f>
        <v>-3.6802372106172765E-3</v>
      </c>
      <c r="AQ33" s="21">
        <f>+IF('Series sa'!GE33&lt;&gt;'Series sa'!$ER$9,'Series sa'!GE33/'Series sa'!GD33-1,"-")</f>
        <v>6.2728915934602503E-2</v>
      </c>
      <c r="AR33" s="21">
        <f>+IF('Series sa'!GF33&lt;&gt;'Series sa'!$ER$9,'Series sa'!GF33/'Series sa'!GE33-1,"-")</f>
        <v>-1.4374656850979828E-2</v>
      </c>
      <c r="AS33" s="21">
        <f>+IF('Series sa'!GG33&lt;&gt;'Series sa'!$ER$9,'Series sa'!GG33/'Series sa'!GF33-1,"-")</f>
        <v>1.9304727554166901E-2</v>
      </c>
      <c r="AT33" s="21">
        <f>+IF('Series sa'!GH33&lt;&gt;'Series sa'!$ER$9,'Series sa'!GH33/'Series sa'!GG33-1,"-")</f>
        <v>1.0829674544783119E-2</v>
      </c>
      <c r="AU33" s="21">
        <f>+IF('Series sa'!GI33&lt;&gt;'Series sa'!$ER$9,'Series sa'!GI33/'Series sa'!GH33-1,"-")</f>
        <v>-1.4281651699809439E-2</v>
      </c>
      <c r="AV33" s="21">
        <f>+IF('Series sa'!GJ33&lt;&gt;'Series sa'!$ER$9,'Series sa'!GJ33/'Series sa'!GI33-1,"-")</f>
        <v>-4.27061433741871E-3</v>
      </c>
      <c r="AW33" s="21">
        <f>+IF('Series sa'!GK33&lt;&gt;'Series sa'!$ER$9,'Series sa'!GK33/'Series sa'!GJ33-1,"-")</f>
        <v>1.0338130509285781E-2</v>
      </c>
      <c r="AX33" s="21">
        <f>+IF('Series sa'!GL33&lt;&gt;'Series sa'!$ER$9,'Series sa'!GL33/'Series sa'!GK33-1,"-")</f>
        <v>1.3771339007796923E-2</v>
      </c>
      <c r="AY33" s="21">
        <f>+IF('Series sa'!GM33&lt;&gt;'Series sa'!$ER$9,'Series sa'!GM33/'Series sa'!GL33-1,"-")</f>
        <v>3.864539886384577E-4</v>
      </c>
      <c r="AZ33" s="21">
        <f>+IF('Series sa'!GN33&lt;&gt;'Series sa'!$ER$9,'Series sa'!GN33/'Series sa'!GM33-1,"-")</f>
        <v>1.2749867842387852E-2</v>
      </c>
      <c r="BA33" s="21">
        <f>+IF('Series sa'!GO33&lt;&gt;'Series sa'!$ER$9,'Series sa'!GO33/'Series sa'!GN33-1,"-")</f>
        <v>-7.0025639676328244E-2</v>
      </c>
      <c r="BB33" s="21">
        <f>+IF('Series sa'!GP33&lt;&gt;'Series sa'!$ER$9,'Series sa'!GP33/'Series sa'!GO33-1,"-")</f>
        <v>0.12358114117674424</v>
      </c>
      <c r="BC33" s="21">
        <f>+IF('Series sa'!GQ33&lt;&gt;'Series sa'!$ER$9,'Series sa'!GQ33/'Series sa'!GP33-1,"-")</f>
        <v>-6.6784596955067888E-2</v>
      </c>
      <c r="BD33" s="21">
        <f>+IF('Series sa'!GR33&lt;&gt;'Series sa'!$ER$9,'Series sa'!GR33/'Series sa'!GQ33-1,"-")</f>
        <v>-3.7402257037673414E-2</v>
      </c>
      <c r="BE33" s="21">
        <f>+IF('Series sa'!GS33&lt;&gt;'Series sa'!$ER$9,'Series sa'!GS33/'Series sa'!GR33-1,"-")</f>
        <v>-7.2570345752610566E-3</v>
      </c>
      <c r="BF33" s="21">
        <f>+IF('Series sa'!GT33&lt;&gt;'Series sa'!$ER$9,'Series sa'!GT33/'Series sa'!GS33-1,"-")</f>
        <v>7.5058284519124996E-3</v>
      </c>
      <c r="BG33" s="21">
        <f>+IF('Series sa'!GU33&lt;&gt;'Series sa'!$ER$9,'Series sa'!GU33/'Series sa'!GT33-1,"-")</f>
        <v>2.291123321032007E-2</v>
      </c>
      <c r="BH33" s="21">
        <f>+IF('Series sa'!GV33&lt;&gt;'Series sa'!$ER$9,'Series sa'!GV33/'Series sa'!GU33-1,"-")</f>
        <v>-8.8678599191771568E-3</v>
      </c>
      <c r="BI33" s="21">
        <f>+IF('Series sa'!GW33&lt;&gt;'Series sa'!$ER$9,'Series sa'!GW33/'Series sa'!GV33-1,"-")</f>
        <v>2.6195643080157538E-2</v>
      </c>
      <c r="BJ33" s="21">
        <f>+IF('Series sa'!GX33&lt;&gt;'Series sa'!$ER$9,'Series sa'!GX33/'Series sa'!GW33-1,"-")</f>
        <v>-6.850537120119915E-2</v>
      </c>
      <c r="BK33" s="21">
        <f>+IF('Series sa'!GY33&lt;&gt;'Series sa'!$ER$9,'Series sa'!GY33/'Series sa'!GX33-1,"-")</f>
        <v>-1.2266269379139771E-3</v>
      </c>
      <c r="BL33" s="21">
        <f>+IF('Series sa'!GZ33&lt;&gt;'Series sa'!$ER$9,'Series sa'!GZ33/'Series sa'!GY33-1,"-")</f>
        <v>7.5917004570797975E-3</v>
      </c>
      <c r="BM33" s="21">
        <f>+IF('Series sa'!HA33&lt;&gt;'Series sa'!$ER$9,'Series sa'!HA33/'Series sa'!GZ33-1,"-")</f>
        <v>9.4112625203714328E-2</v>
      </c>
      <c r="BN33" s="21">
        <f>+IF('Series sa'!HB33&lt;&gt;'Series sa'!$ER$9,'Series sa'!HB33/'Series sa'!HA33-1,"-")</f>
        <v>-5.4021326917399914E-2</v>
      </c>
      <c r="BO33" s="21">
        <f>+IF('Series sa'!HC33&lt;&gt;'Series sa'!$ER$9,'Series sa'!HC33/'Series sa'!HB33-1,"-")</f>
        <v>-7.4478768162455911E-3</v>
      </c>
      <c r="BP33" s="21">
        <f>+IF('Series sa'!HD33&lt;&gt;'Series sa'!$ER$9,'Series sa'!HD33/'Series sa'!HC33-1,"-")</f>
        <v>3.4955928807645531E-2</v>
      </c>
      <c r="BQ33" s="35">
        <f>+IF('Series sa'!HE33&lt;&gt;'Series sa'!$ER$9,'Series sa'!HE33/'Series sa'!HD33-1,"-")</f>
        <v>-5.0581386922307181E-2</v>
      </c>
      <c r="BR33" s="22">
        <f>+IF('Series sa'!HF33&lt;&gt;'Series sa'!$ER$9,'Series sa'!HF33/'Series sa'!HE33-1,"-")</f>
        <v>4.1514952133281158E-2</v>
      </c>
      <c r="BS33" s="22">
        <f>+IF('Series sa'!HG33&lt;&gt;'Series sa'!$ER$9,'Series sa'!HG33/'Series sa'!HF33-1,"-")</f>
        <v>4.1087109381909848E-3</v>
      </c>
      <c r="BT33" s="35">
        <f>+IF('Series sa'!HH33&lt;&gt;'Series sa'!$ER$9,'Series sa'!HH33/'Series sa'!HG33-1,"-")</f>
        <v>-2.0034283882035542E-3</v>
      </c>
      <c r="BU33" s="35">
        <f>+IF('Series sa'!HI33&lt;&gt;'Series sa'!$ER$9,'Series sa'!HI33/'Series sa'!HH33-1,"-")</f>
        <v>-7.0093281880497793E-3</v>
      </c>
      <c r="BV33" s="22">
        <f>+IF('Series sa'!HJ33&lt;&gt;'Series sa'!$ER$9,'Series sa'!HJ33/'Series sa'!HI33-1,"-")</f>
        <v>8.6131850389712383E-3</v>
      </c>
      <c r="BW33" s="35">
        <f>+IF('Series sa'!HK33&lt;&gt;'Series sa'!$ER$9,'Series sa'!HK33/'Series sa'!HJ33-1,"-")</f>
        <v>-2.2809222773993221E-2</v>
      </c>
      <c r="BX33" s="22">
        <f>+IF('Series sa'!HL33&lt;&gt;'Series sa'!$ER$9,'Series sa'!HL33/'Series sa'!HK33-1,"-")</f>
        <v>3.4574931291945665E-2</v>
      </c>
      <c r="BY33" s="35">
        <f>+IF('Series sa'!HM33&lt;&gt;'Series sa'!$ER$9,'Series sa'!HM33/'Series sa'!HL33-1,"-")</f>
        <v>-5.7992224511254076E-3</v>
      </c>
      <c r="BZ33" s="35">
        <f>+IF('Series sa'!HN33&lt;&gt;'Series sa'!$ER$9,'Series sa'!HN33/'Series sa'!HM33-1,"-")</f>
        <v>-1.7558432097388943E-2</v>
      </c>
      <c r="CA33" s="22">
        <f>+IF('Series sa'!HO33&lt;&gt;'Series sa'!$ER$9,'Series sa'!HO33/'Series sa'!HN33-1,"-")</f>
        <v>-2.1935236118006962E-3</v>
      </c>
      <c r="CB33" s="35">
        <f>+IF('Series sa'!HP33&lt;&gt;'Series sa'!$ER$9,'Series sa'!HP33/'Series sa'!HO33-1,"-")</f>
        <v>1.6720487310167176E-2</v>
      </c>
      <c r="CC33" s="22">
        <f>+IF('Series sa'!HQ33&lt;&gt;'Series sa'!$ER$9,'Series sa'!HQ33/'Series sa'!HP33-1,"-")</f>
        <v>1.9805796754315486E-2</v>
      </c>
      <c r="CD33" s="21">
        <f>+IF('Series sa'!HR33&lt;&gt;'Series sa'!$ER$9,'Series sa'!HR33/'Series sa'!HQ33-1,"-")</f>
        <v>-2.8806627697857246E-2</v>
      </c>
      <c r="CE33" s="21">
        <f>+IF('Series sa'!HS33&lt;&gt;'Series sa'!$ER$9,'Series sa'!HS33/'Series sa'!HR33-1,"-")</f>
        <v>1.597922178125577E-2</v>
      </c>
      <c r="CF33" s="21">
        <f>+IF('Series sa'!HT33&lt;&gt;'Series sa'!$ER$9,'Series sa'!HT33/'Series sa'!HS33-1,"-")</f>
        <v>-4.5772582329527411E-3</v>
      </c>
      <c r="CG33" s="21">
        <f>+IF('Series sa'!HU33&lt;&gt;'Series sa'!$ER$9,'Series sa'!HU33/'Series sa'!HT33-1,"-")</f>
        <v>1.2433691548366488E-2</v>
      </c>
      <c r="CH33" s="21">
        <f>+IF('Series sa'!HV33&lt;&gt;'Series sa'!$ER$9,'Series sa'!HV33/'Series sa'!HU33-1,"-")</f>
        <v>-2.1659593357435392E-2</v>
      </c>
      <c r="CI33" s="21">
        <f>+IF('Series sa'!HW33&lt;&gt;'Series sa'!$ER$9,'Series sa'!HW33/'Series sa'!HV33-1,"-")</f>
        <v>1.337208067630602E-2</v>
      </c>
      <c r="CJ33" s="21">
        <f>+IF('Series sa'!HX33&lt;&gt;'Series sa'!$ER$9,'Series sa'!HX33/'Series sa'!HW33-1,"-")</f>
        <v>-5.7905689548349959E-2</v>
      </c>
      <c r="CK33" s="21">
        <f>+IF('Series sa'!HY33&lt;&gt;'Series sa'!$ER$9,'Series sa'!HY33/'Series sa'!HX33-1,"-")</f>
        <v>3.9821377751567688E-3</v>
      </c>
      <c r="CL33" s="21">
        <f>+IF('Series sa'!HZ33&lt;&gt;'Series sa'!$ER$9,'Series sa'!HZ33/'Series sa'!HY33-1,"-")</f>
        <v>0.10289483024459001</v>
      </c>
      <c r="CM33" s="21">
        <f>+IF('Series sa'!IA33&lt;&gt;'Series sa'!$ER$9,'Series sa'!IA33/'Series sa'!HZ33-1,"-")</f>
        <v>-6.4085269741527506E-2</v>
      </c>
      <c r="CN33" s="21">
        <f>+IF('Series sa'!IB33&lt;&gt;'Series sa'!$ER$9,'Series sa'!IB33/'Series sa'!IA33-1,"-")</f>
        <v>-8.9976745550002235E-4</v>
      </c>
      <c r="CO33" s="21">
        <f>+IF('Series sa'!IC33&lt;&gt;'Series sa'!$ER$9,'Series sa'!IC33/'Series sa'!IB33-1,"-")</f>
        <v>-9.4389351314139169E-3</v>
      </c>
      <c r="CP33" s="21">
        <f>+IF('Series sa'!ID33&lt;&gt;'Series sa'!$ER$9,'Series sa'!ID33/'Series sa'!IC33-1,"-")</f>
        <v>2.7837021923897032E-2</v>
      </c>
      <c r="CQ33" s="21">
        <f>+IF('Series sa'!IE33&lt;&gt;'Series sa'!$ER$9,'Series sa'!IE33/'Series sa'!ID33-1,"-")</f>
        <v>-2.5013103533484626E-2</v>
      </c>
      <c r="CR33" s="21">
        <f>+IF('Series sa'!IF33&lt;&gt;'Series sa'!$ER$9,'Series sa'!IF33/'Series sa'!IE33-1,"-")</f>
        <v>2.4820803582346951E-2</v>
      </c>
      <c r="CS33" s="21">
        <f>+IF('Series sa'!IG33&lt;&gt;'Series sa'!$ER$9,'Series sa'!IG33/'Series sa'!IF33-1,"-")</f>
        <v>-1.419394199684676E-2</v>
      </c>
      <c r="CT33" s="21">
        <f>+IF('Series sa'!IH33&lt;&gt;'Series sa'!$ER$9,'Series sa'!IH33/'Series sa'!IG33-1,"-")</f>
        <v>4.1825628060148112E-3</v>
      </c>
      <c r="CU33" s="21">
        <f>+IF('Series sa'!II33&lt;&gt;'Series sa'!$ER$9,'Series sa'!II33/'Series sa'!IH33-1,"-")</f>
        <v>1.6763199746795632E-2</v>
      </c>
      <c r="CV33" s="21">
        <f>+IF('Series sa'!IJ33&lt;&gt;'Series sa'!$ER$9,'Series sa'!IJ33/'Series sa'!II33-1,"-")</f>
        <v>-2.009853966123476E-2</v>
      </c>
      <c r="CW33" s="21">
        <f>+IF('Series sa'!IK33&lt;&gt;'Series sa'!$ER$9,'Series sa'!IK33/'Series sa'!IJ33-1,"-")</f>
        <v>-8.1920733206078955E-3</v>
      </c>
      <c r="CX33" s="21">
        <f>+IF('Series sa'!IL33&lt;&gt;'Series sa'!$ER$9,'Series sa'!IL33/'Series sa'!IK33-1,"-")</f>
        <v>-2.395628698967589E-3</v>
      </c>
      <c r="CY33" s="21">
        <f>+IF('Series sa'!IM33&lt;&gt;'Series sa'!$ER$9,'Series sa'!IM33/'Series sa'!IL33-1,"-")</f>
        <v>1.2906473167458854E-2</v>
      </c>
      <c r="CZ33" s="21">
        <f>+IF('Series sa'!IN33&lt;&gt;'Series sa'!$ER$9,'Series sa'!IN33/'Series sa'!IM33-1,"-")</f>
        <v>-5.0711188422049136E-2</v>
      </c>
      <c r="DA33" s="21">
        <f>+IF('Series sa'!IO33&lt;&gt;'Series sa'!$ER$9,'Series sa'!IO33/'Series sa'!IN33-1,"-")</f>
        <v>7.6054776024919279E-2</v>
      </c>
      <c r="DB33" s="21">
        <f>+IF('Series sa'!IP33&lt;&gt;'Series sa'!$ER$9,'Series sa'!IP33/'Series sa'!IO33-1,"-")</f>
        <v>-1.5144687605226026E-2</v>
      </c>
      <c r="DC33" s="21">
        <f>+IF('Series sa'!IQ33&lt;&gt;'Series sa'!$ER$9,'Series sa'!IQ33/'Series sa'!IP33-1,"-")</f>
        <v>1.3199880084276749E-2</v>
      </c>
      <c r="DD33" s="21">
        <f>+IF('Series sa'!IR33&lt;&gt;'Series sa'!$ER$9,'Series sa'!IR33/'Series sa'!IQ33-1,"-")</f>
        <v>-2.3676880990373905E-2</v>
      </c>
      <c r="DE33" s="21">
        <f>+IF('Series sa'!IS33&lt;&gt;'Series sa'!$ER$9,'Series sa'!IS33/'Series sa'!IR33-1,"-")</f>
        <v>1.5664452355228509E-3</v>
      </c>
      <c r="DF33" s="21">
        <f>+IF('Series sa'!IT33&lt;&gt;'Series sa'!$ER$9,'Series sa'!IT33/'Series sa'!IS33-1,"-")</f>
        <v>2.6310926780051647E-2</v>
      </c>
      <c r="DG33" s="21">
        <f>+IF('Series sa'!IU33&lt;&gt;'Series sa'!$ER$9,'Series sa'!IU33/'Series sa'!IT33-1,"-")</f>
        <v>-6.137496551466004E-3</v>
      </c>
      <c r="DH33" s="21">
        <f>+IF('Series sa'!IV33&lt;&gt;'Series sa'!$ER$9,'Series sa'!IV33/'Series sa'!IU33-1,"-")</f>
        <v>4.8310316223081351E-2</v>
      </c>
      <c r="DI33" s="21">
        <f>+IF('Series sa'!IW33&lt;&gt;'Series sa'!$ER$9,'Series sa'!IW33/'Series sa'!IV33-1,"-")</f>
        <v>-4.924891387417174E-2</v>
      </c>
      <c r="DJ33" s="21">
        <f>+IF('Series sa'!IX33&lt;&gt;'Series sa'!$ER$9,'Series sa'!IX33/'Series sa'!IW33-1,"-")</f>
        <v>7.4707175629229461E-4</v>
      </c>
      <c r="DK33" s="4"/>
      <c r="DL33" s="21">
        <f>+'Series sa'!JJ33</f>
        <v>2.6839198999022651E-2</v>
      </c>
      <c r="DM33" s="21">
        <f>+'Series sa'!JK33</f>
        <v>-1.7311107872286957E-2</v>
      </c>
    </row>
    <row r="34" spans="1:117" ht="15" customHeight="1">
      <c r="A34" s="112"/>
      <c r="B34" s="60" t="s">
        <v>45</v>
      </c>
      <c r="C34" s="61">
        <f>+IF('Series sa'!EQ34&lt;&gt;'Series sa'!$ER$9,'Series sa'!EQ34/'Series sa'!EP34-1,"-")</f>
        <v>-7.075640762666302E-2</v>
      </c>
      <c r="D34" s="62">
        <f>+IF('Series sa'!ER34&lt;&gt;'Series sa'!$ER$9,'Series sa'!ER34/'Series sa'!EQ34-1,"-")</f>
        <v>7.9431705943425523E-2</v>
      </c>
      <c r="E34" s="61">
        <f>+IF('Series sa'!ES34&lt;&gt;'Series sa'!$ER$9,'Series sa'!ES34/'Series sa'!ER34-1,"-")</f>
        <v>6.7322043678961219E-3</v>
      </c>
      <c r="F34" s="62">
        <f>+IF('Series sa'!ET34&lt;&gt;'Series sa'!$ER$9,'Series sa'!ET34/'Series sa'!ES34-1,"-")</f>
        <v>1.0642705966361632E-2</v>
      </c>
      <c r="G34" s="62">
        <f>+IF('Series sa'!EU34&lt;&gt;'Series sa'!$ER$9,'Series sa'!EU34/'Series sa'!ET34-1,"-")</f>
        <v>1.7837705334853293E-3</v>
      </c>
      <c r="H34" s="61">
        <f>+IF('Series sa'!EV34&lt;&gt;'Series sa'!$ER$9,'Series sa'!EV34/'Series sa'!EU34-1,"-")</f>
        <v>-6.2338896819689182E-3</v>
      </c>
      <c r="I34" s="62">
        <f>+IF('Series sa'!EW34&lt;&gt;'Series sa'!$ER$9,'Series sa'!EW34/'Series sa'!EV34-1,"-")</f>
        <v>4.2958289276919803E-3</v>
      </c>
      <c r="J34" s="61">
        <f>+IF('Series sa'!EX34&lt;&gt;'Series sa'!$ER$9,'Series sa'!EX34/'Series sa'!EW34-1,"-")</f>
        <v>2.3818463011897606E-2</v>
      </c>
      <c r="K34" s="62">
        <f>+IF('Series sa'!EY34&lt;&gt;'Series sa'!$ER$9,'Series sa'!EY34/'Series sa'!EX34-1,"-")</f>
        <v>5.3370288899355023E-2</v>
      </c>
      <c r="L34" s="62">
        <f>+IF('Series sa'!EZ34&lt;&gt;'Series sa'!$ER$9,'Series sa'!EZ34/'Series sa'!EY34-1,"-")</f>
        <v>-3.9813037032848331E-2</v>
      </c>
      <c r="M34" s="61">
        <f>+IF('Series sa'!FA34&lt;&gt;'Series sa'!$ER$9,'Series sa'!FA34/'Series sa'!EZ34-1,"-")</f>
        <v>4.6411282121367803E-2</v>
      </c>
      <c r="N34" s="61">
        <f>+IF('Series sa'!FB34&lt;&gt;'Series sa'!$ER$9,'Series sa'!FB34/'Series sa'!FA34-1,"-")</f>
        <v>2.4074999897675697E-2</v>
      </c>
      <c r="O34" s="62">
        <f>+IF('Series sa'!FC34&lt;&gt;'Series sa'!$ER$9,'Series sa'!FC34/'Series sa'!FB34-1,"-")</f>
        <v>-1.9896554143754908E-2</v>
      </c>
      <c r="P34" s="61">
        <f>+IF('Series sa'!FD34&lt;&gt;'Series sa'!$ER$9,'Series sa'!FD34/'Series sa'!FC34-1,"-")</f>
        <v>-2.9092103098877997E-2</v>
      </c>
      <c r="Q34" s="78">
        <f>+IF('Series sa'!FE34&lt;&gt;'Series sa'!$ER$9,'Series sa'!FE34/'Series sa'!FD34-1,"-")</f>
        <v>2.6791578269258487E-3</v>
      </c>
      <c r="R34" s="21">
        <f>+IF('Series sa'!FF34&lt;&gt;'Series sa'!$ER$9,'Series sa'!FF34/'Series sa'!FE34-1,"-")</f>
        <v>-1.2429369624143205E-2</v>
      </c>
      <c r="S34" s="21">
        <f>+IF('Series sa'!FG34&lt;&gt;'Series sa'!$ER$9,'Series sa'!FG34/'Series sa'!FF34-1,"-")</f>
        <v>-1.2858803801184981E-2</v>
      </c>
      <c r="T34" s="21">
        <f>+IF('Series sa'!FH34&lt;&gt;'Series sa'!$ER$9,'Series sa'!FH34/'Series sa'!FG34-1,"-")</f>
        <v>2.8371682817962984E-2</v>
      </c>
      <c r="U34" s="21">
        <f>+IF('Series sa'!FI34&lt;&gt;'Series sa'!$ER$9,'Series sa'!FI34/'Series sa'!FH34-1,"-")</f>
        <v>-3.277026278127726E-2</v>
      </c>
      <c r="V34" s="21">
        <f>+IF('Series sa'!FJ34&lt;&gt;'Series sa'!$ER$9,'Series sa'!FJ34/'Series sa'!FI34-1,"-")</f>
        <v>-1.0150353846179017E-2</v>
      </c>
      <c r="W34" s="21">
        <f>+IF('Series sa'!FK34&lt;&gt;'Series sa'!$ER$9,'Series sa'!FK34/'Series sa'!FJ34-1,"-")</f>
        <v>5.82445928226063E-2</v>
      </c>
      <c r="X34" s="21">
        <f>+IF('Series sa'!FL34&lt;&gt;'Series sa'!$ER$9,'Series sa'!FL34/'Series sa'!FK34-1,"-")</f>
        <v>-2.7386102485288055E-2</v>
      </c>
      <c r="Y34" s="21">
        <f>+IF('Series sa'!FM34&lt;&gt;'Series sa'!$ER$9,'Series sa'!FM34/'Series sa'!FL34-1,"-")</f>
        <v>8.2222515985577171E-3</v>
      </c>
      <c r="Z34" s="21">
        <f>+IF('Series sa'!FN34&lt;&gt;'Series sa'!$ER$9,'Series sa'!FN34/'Series sa'!FM34-1,"-")</f>
        <v>-2.6267922449369707E-2</v>
      </c>
      <c r="AA34" s="21">
        <f>+IF('Series sa'!FO34&lt;&gt;'Series sa'!$ER$9,'Series sa'!FO34/'Series sa'!FN34-1,"-")</f>
        <v>-9.4357298577389948E-3</v>
      </c>
      <c r="AB34" s="21">
        <f>+IF('Series sa'!FP34&lt;&gt;'Series sa'!$ER$9,'Series sa'!FP34/'Series sa'!FO34-1,"-")</f>
        <v>-8.0953848800966455E-3</v>
      </c>
      <c r="AC34" s="21">
        <f>+IF('Series sa'!FQ34&lt;&gt;'Series sa'!$ER$9,'Series sa'!FQ34/'Series sa'!FP34-1,"-")</f>
        <v>4.3659412073987713E-2</v>
      </c>
      <c r="AD34" s="21">
        <f>+IF('Series sa'!FR34&lt;&gt;'Series sa'!$ER$9,'Series sa'!FR34/'Series sa'!FQ34-1,"-")</f>
        <v>-1.3476145446328469E-2</v>
      </c>
      <c r="AE34" s="21">
        <f>+IF('Series sa'!FS34&lt;&gt;'Series sa'!$ER$9,'Series sa'!FS34/'Series sa'!FR34-1,"-")</f>
        <v>-4.3978518249138232E-2</v>
      </c>
      <c r="AF34" s="21">
        <f>+IF('Series sa'!FT34&lt;&gt;'Series sa'!$ER$9,'Series sa'!FT34/'Series sa'!FS34-1,"-")</f>
        <v>-5.4993447765490533E-2</v>
      </c>
      <c r="AG34" s="21">
        <f>+IF('Series sa'!FU34&lt;&gt;'Series sa'!$ER$9,'Series sa'!FU34/'Series sa'!FT34-1,"-")</f>
        <v>7.7943214697784313E-3</v>
      </c>
      <c r="AH34" s="21">
        <f>+IF('Series sa'!FV34&lt;&gt;'Series sa'!$ER$9,'Series sa'!FV34/'Series sa'!FU34-1,"-")</f>
        <v>4.4635716716772578E-2</v>
      </c>
      <c r="AI34" s="21">
        <f>+IF('Series sa'!FW34&lt;&gt;'Series sa'!$ER$9,'Series sa'!FW34/'Series sa'!FV34-1,"-")</f>
        <v>-4.2268023744612138E-2</v>
      </c>
      <c r="AJ34" s="21">
        <f>+IF('Series sa'!FX34&lt;&gt;'Series sa'!$ER$9,'Series sa'!FX34/'Series sa'!FW34-1,"-")</f>
        <v>5.2825891048420281E-3</v>
      </c>
      <c r="AK34" s="21">
        <f>+IF('Series sa'!FY34&lt;&gt;'Series sa'!$ER$9,'Series sa'!FY34/'Series sa'!FX34-1,"-")</f>
        <v>1.9246716451089885E-2</v>
      </c>
      <c r="AL34" s="21">
        <f>+IF('Series sa'!FZ34&lt;&gt;'Series sa'!$ER$9,'Series sa'!FZ34/'Series sa'!FY34-1,"-")</f>
        <v>6.3086286624842725E-2</v>
      </c>
      <c r="AM34" s="21">
        <f>+IF('Series sa'!GA34&lt;&gt;'Series sa'!$ER$9,'Series sa'!GA34/'Series sa'!FZ34-1,"-")</f>
        <v>-1.7737728427756005E-2</v>
      </c>
      <c r="AN34" s="21">
        <f>+IF('Series sa'!GB34&lt;&gt;'Series sa'!$ER$9,'Series sa'!GB34/'Series sa'!GA34-1,"-")</f>
        <v>9.5646744860127253E-3</v>
      </c>
      <c r="AO34" s="21">
        <f>+IF('Series sa'!GC34&lt;&gt;'Series sa'!$ER$9,'Series sa'!GC34/'Series sa'!GB34-1,"-")</f>
        <v>2.7071747281304237E-3</v>
      </c>
      <c r="AP34" s="21">
        <f>+IF('Series sa'!GD34&lt;&gt;'Series sa'!$ER$9,'Series sa'!GD34/'Series sa'!GC34-1,"-")</f>
        <v>3.2906687706001581E-2</v>
      </c>
      <c r="AQ34" s="21">
        <f>+IF('Series sa'!GE34&lt;&gt;'Series sa'!$ER$9,'Series sa'!GE34/'Series sa'!GD34-1,"-")</f>
        <v>1.4684674506808104E-2</v>
      </c>
      <c r="AR34" s="21">
        <f>+IF('Series sa'!GF34&lt;&gt;'Series sa'!$ER$9,'Series sa'!GF34/'Series sa'!GE34-1,"-")</f>
        <v>7.6643094269842615E-2</v>
      </c>
      <c r="AS34" s="21">
        <f>+IF('Series sa'!GG34&lt;&gt;'Series sa'!$ER$9,'Series sa'!GG34/'Series sa'!GF34-1,"-")</f>
        <v>-5.4945784361281835E-2</v>
      </c>
      <c r="AT34" s="21">
        <f>+IF('Series sa'!GH34&lt;&gt;'Series sa'!$ER$9,'Series sa'!GH34/'Series sa'!GG34-1,"-")</f>
        <v>3.0458951957261782E-3</v>
      </c>
      <c r="AU34" s="21">
        <f>+IF('Series sa'!GI34&lt;&gt;'Series sa'!$ER$9,'Series sa'!GI34/'Series sa'!GH34-1,"-")</f>
        <v>-1.7082134440707275E-2</v>
      </c>
      <c r="AV34" s="21">
        <f>+IF('Series sa'!GJ34&lt;&gt;'Series sa'!$ER$9,'Series sa'!GJ34/'Series sa'!GI34-1,"-")</f>
        <v>1.8048217695242341E-2</v>
      </c>
      <c r="AW34" s="21">
        <f>+IF('Series sa'!GK34&lt;&gt;'Series sa'!$ER$9,'Series sa'!GK34/'Series sa'!GJ34-1,"-")</f>
        <v>2.8648383583905535E-2</v>
      </c>
      <c r="AX34" s="21">
        <f>+IF('Series sa'!GL34&lt;&gt;'Series sa'!$ER$9,'Series sa'!GL34/'Series sa'!GK34-1,"-")</f>
        <v>-8.8241944889644319E-4</v>
      </c>
      <c r="AY34" s="21">
        <f>+IF('Series sa'!GM34&lt;&gt;'Series sa'!$ER$9,'Series sa'!GM34/'Series sa'!GL34-1,"-")</f>
        <v>5.4175556057628915E-2</v>
      </c>
      <c r="AZ34" s="21">
        <f>+IF('Series sa'!GN34&lt;&gt;'Series sa'!$ER$9,'Series sa'!GN34/'Series sa'!GM34-1,"-")</f>
        <v>-3.7581215886868025E-2</v>
      </c>
      <c r="BA34" s="21">
        <f>+IF('Series sa'!GO34&lt;&gt;'Series sa'!$ER$9,'Series sa'!GO34/'Series sa'!GN34-1,"-")</f>
        <v>-0.10585221184821048</v>
      </c>
      <c r="BB34" s="21">
        <f>+IF('Series sa'!GP34&lt;&gt;'Series sa'!$ER$9,'Series sa'!GP34/'Series sa'!GO34-1,"-")</f>
        <v>0.10433221052542585</v>
      </c>
      <c r="BC34" s="21">
        <f>+IF('Series sa'!GQ34&lt;&gt;'Series sa'!$ER$9,'Series sa'!GQ34/'Series sa'!GP34-1,"-")</f>
        <v>1.7341394888551465E-2</v>
      </c>
      <c r="BD34" s="21">
        <f>+IF('Series sa'!GR34&lt;&gt;'Series sa'!$ER$9,'Series sa'!GR34/'Series sa'!GQ34-1,"-")</f>
        <v>-4.8132036006424128E-2</v>
      </c>
      <c r="BE34" s="21">
        <f>+IF('Series sa'!GS34&lt;&gt;'Series sa'!$ER$9,'Series sa'!GS34/'Series sa'!GR34-1,"-")</f>
        <v>3.0159728295938715E-2</v>
      </c>
      <c r="BF34" s="21">
        <f>+IF('Series sa'!GT34&lt;&gt;'Series sa'!$ER$9,'Series sa'!GT34/'Series sa'!GS34-1,"-")</f>
        <v>-3.5592370346690827E-2</v>
      </c>
      <c r="BG34" s="21">
        <f>+IF('Series sa'!GU34&lt;&gt;'Series sa'!$ER$9,'Series sa'!GU34/'Series sa'!GT34-1,"-")</f>
        <v>-2.0555770855153144E-2</v>
      </c>
      <c r="BH34" s="21">
        <f>+IF('Series sa'!GV34&lt;&gt;'Series sa'!$ER$9,'Series sa'!GV34/'Series sa'!GU34-1,"-")</f>
        <v>4.2321152436263221E-2</v>
      </c>
      <c r="BI34" s="21">
        <f>+IF('Series sa'!GW34&lt;&gt;'Series sa'!$ER$9,'Series sa'!GW34/'Series sa'!GV34-1,"-")</f>
        <v>-8.9250081183696484E-2</v>
      </c>
      <c r="BJ34" s="21">
        <f>+IF('Series sa'!GX34&lt;&gt;'Series sa'!$ER$9,'Series sa'!GX34/'Series sa'!GW34-1,"-")</f>
        <v>-6.4635671786918758E-2</v>
      </c>
      <c r="BK34" s="21">
        <f>+IF('Series sa'!GY34&lt;&gt;'Series sa'!$ER$9,'Series sa'!GY34/'Series sa'!GX34-1,"-")</f>
        <v>0.14799659764538431</v>
      </c>
      <c r="BL34" s="21">
        <f>+IF('Series sa'!GZ34&lt;&gt;'Series sa'!$ER$9,'Series sa'!GZ34/'Series sa'!GY34-1,"-")</f>
        <v>-3.4151174279998142E-2</v>
      </c>
      <c r="BM34" s="21">
        <f>+IF('Series sa'!HA34&lt;&gt;'Series sa'!$ER$9,'Series sa'!HA34/'Series sa'!GZ34-1,"-")</f>
        <v>5.4318351139492904E-3</v>
      </c>
      <c r="BN34" s="21">
        <f>+IF('Series sa'!HB34&lt;&gt;'Series sa'!$ER$9,'Series sa'!HB34/'Series sa'!HA34-1,"-")</f>
        <v>-2.7831261447540112E-2</v>
      </c>
      <c r="BO34" s="21">
        <f>+IF('Series sa'!HC34&lt;&gt;'Series sa'!$ER$9,'Series sa'!HC34/'Series sa'!HB34-1,"-")</f>
        <v>3.2513478884702351E-2</v>
      </c>
      <c r="BP34" s="21">
        <f>+IF('Series sa'!HD34&lt;&gt;'Series sa'!$ER$9,'Series sa'!HD34/'Series sa'!HC34-1,"-")</f>
        <v>1.0446532846555279E-3</v>
      </c>
      <c r="BQ34" s="21">
        <f>+IF('Series sa'!HE34&lt;&gt;'Series sa'!$ER$9,'Series sa'!HE34/'Series sa'!HD34-1,"-")</f>
        <v>1.4485686588481261E-3</v>
      </c>
      <c r="BR34" s="21">
        <f>+IF('Series sa'!HF34&lt;&gt;'Series sa'!$ER$9,'Series sa'!HF34/'Series sa'!HE34-1,"-")</f>
        <v>1.058652426087292E-2</v>
      </c>
      <c r="BS34" s="21">
        <f>+IF('Series sa'!HG34&lt;&gt;'Series sa'!$ER$9,'Series sa'!HG34/'Series sa'!HF34-1,"-")</f>
        <v>1.5081256866623205E-2</v>
      </c>
      <c r="BT34" s="21">
        <f>+IF('Series sa'!HH34&lt;&gt;'Series sa'!$ER$9,'Series sa'!HH34/'Series sa'!HG34-1,"-")</f>
        <v>-4.3493214319224593E-3</v>
      </c>
      <c r="BU34" s="21">
        <f>+IF('Series sa'!HI34&lt;&gt;'Series sa'!$ER$9,'Series sa'!HI34/'Series sa'!HH34-1,"-")</f>
        <v>-2.483769522717294E-2</v>
      </c>
      <c r="BV34" s="21">
        <f>+IF('Series sa'!HJ34&lt;&gt;'Series sa'!$ER$9,'Series sa'!HJ34/'Series sa'!HI34-1,"-")</f>
        <v>1.5344200020098508E-2</v>
      </c>
      <c r="BW34" s="21">
        <f>+IF('Series sa'!HK34&lt;&gt;'Series sa'!$ER$9,'Series sa'!HK34/'Series sa'!HJ34-1,"-")</f>
        <v>-3.8052614371419713E-2</v>
      </c>
      <c r="BX34" s="21">
        <f>+IF('Series sa'!HL34&lt;&gt;'Series sa'!$ER$9,'Series sa'!HL34/'Series sa'!HK34-1,"-")</f>
        <v>4.6977886036370098E-2</v>
      </c>
      <c r="BY34" s="21">
        <f>+IF('Series sa'!HM34&lt;&gt;'Series sa'!$ER$9,'Series sa'!HM34/'Series sa'!HL34-1,"-")</f>
        <v>4.4631446080877435E-2</v>
      </c>
      <c r="BZ34" s="21">
        <f>+IF('Series sa'!HN34&lt;&gt;'Series sa'!$ER$9,'Series sa'!HN34/'Series sa'!HM34-1,"-")</f>
        <v>-5.0995740310292526E-2</v>
      </c>
      <c r="CA34" s="21">
        <f>+IF('Series sa'!HO34&lt;&gt;'Series sa'!$ER$9,'Series sa'!HO34/'Series sa'!HN34-1,"-")</f>
        <v>-3.5637278309612386E-2</v>
      </c>
      <c r="CB34" s="21">
        <f>+IF('Series sa'!HP34&lt;&gt;'Series sa'!$ER$9,'Series sa'!HP34/'Series sa'!HO34-1,"-")</f>
        <v>3.4527873621392313E-2</v>
      </c>
      <c r="CC34" s="21">
        <f>+IF('Series sa'!HQ34&lt;&gt;'Series sa'!$ER$9,'Series sa'!HQ34/'Series sa'!HP34-1,"-")</f>
        <v>8.8141502805201277E-3</v>
      </c>
      <c r="CD34" s="21">
        <f>+IF('Series sa'!HR34&lt;&gt;'Series sa'!$ER$9,'Series sa'!HR34/'Series sa'!HQ34-1,"-")</f>
        <v>-2.4781393632281157E-2</v>
      </c>
      <c r="CE34" s="21">
        <f>+IF('Series sa'!HS34&lt;&gt;'Series sa'!$ER$9,'Series sa'!HS34/'Series sa'!HR34-1,"-")</f>
        <v>1.0753710698915731E-2</v>
      </c>
      <c r="CF34" s="21">
        <f>+IF('Series sa'!HT34&lt;&gt;'Series sa'!$ER$9,'Series sa'!HT34/'Series sa'!HS34-1,"-")</f>
        <v>1.2907897321659201E-2</v>
      </c>
      <c r="CG34" s="21">
        <f>+IF('Series sa'!HU34&lt;&gt;'Series sa'!$ER$9,'Series sa'!HU34/'Series sa'!HT34-1,"-")</f>
        <v>1.4403246195799468E-2</v>
      </c>
      <c r="CH34" s="21">
        <f>+IF('Series sa'!HV34&lt;&gt;'Series sa'!$ER$9,'Series sa'!HV34/'Series sa'!HU34-1,"-")</f>
        <v>-1.9649626435943146E-2</v>
      </c>
      <c r="CI34" s="21">
        <f>+IF('Series sa'!HW34&lt;&gt;'Series sa'!$ER$9,'Series sa'!HW34/'Series sa'!HV34-1,"-")</f>
        <v>7.8868586682256936E-3</v>
      </c>
      <c r="CJ34" s="21">
        <f>+IF('Series sa'!HX34&lt;&gt;'Series sa'!$ER$9,'Series sa'!HX34/'Series sa'!HW34-1,"-")</f>
        <v>-2.318346464891119E-2</v>
      </c>
      <c r="CK34" s="21">
        <f>+IF('Series sa'!HY34&lt;&gt;'Series sa'!$ER$9,'Series sa'!HY34/'Series sa'!HX34-1,"-")</f>
        <v>2.7349491245333812E-2</v>
      </c>
      <c r="CL34" s="21">
        <f>+IF('Series sa'!HZ34&lt;&gt;'Series sa'!$ER$9,'Series sa'!HZ34/'Series sa'!HY34-1,"-")</f>
        <v>8.2911038825597361E-2</v>
      </c>
      <c r="CM34" s="21">
        <f>+IF('Series sa'!IA34&lt;&gt;'Series sa'!$ER$9,'Series sa'!IA34/'Series sa'!HZ34-1,"-")</f>
        <v>-4.9443087785908113E-2</v>
      </c>
      <c r="CN34" s="21">
        <f>+IF('Series sa'!IB34&lt;&gt;'Series sa'!$ER$9,'Series sa'!IB34/'Series sa'!IA34-1,"-")</f>
        <v>3.0902065490234776E-2</v>
      </c>
      <c r="CO34" s="21">
        <f>+IF('Series sa'!IC34&lt;&gt;'Series sa'!$ER$9,'Series sa'!IC34/'Series sa'!IB34-1,"-")</f>
        <v>-2.0782091521666879E-2</v>
      </c>
      <c r="CP34" s="21">
        <f>+IF('Series sa'!ID34&lt;&gt;'Series sa'!$ER$9,'Series sa'!ID34/'Series sa'!IC34-1,"-")</f>
        <v>-1.5192321224084315E-2</v>
      </c>
      <c r="CQ34" s="21">
        <f>+IF('Series sa'!IE34&lt;&gt;'Series sa'!$ER$9,'Series sa'!IE34/'Series sa'!ID34-1,"-")</f>
        <v>2.8060374042368386E-2</v>
      </c>
      <c r="CR34" s="21">
        <f>+IF('Series sa'!IF34&lt;&gt;'Series sa'!$ER$9,'Series sa'!IF34/'Series sa'!IE34-1,"-")</f>
        <v>-5.065349825690324E-2</v>
      </c>
      <c r="CS34" s="21">
        <f>+IF('Series sa'!IG34&lt;&gt;'Series sa'!$ER$9,'Series sa'!IG34/'Series sa'!IF34-1,"-")</f>
        <v>6.5250464330735891E-2</v>
      </c>
      <c r="CT34" s="21">
        <f>+IF('Series sa'!IH34&lt;&gt;'Series sa'!$ER$9,'Series sa'!IH34/'Series sa'!IG34-1,"-")</f>
        <v>-3.8673154880794813E-2</v>
      </c>
      <c r="CU34" s="21">
        <f>+IF('Series sa'!II34&lt;&gt;'Series sa'!$ER$9,'Series sa'!II34/'Series sa'!IH34-1,"-")</f>
        <v>-1.8621700113992556E-2</v>
      </c>
      <c r="CV34" s="21">
        <f>+IF('Series sa'!IJ34&lt;&gt;'Series sa'!$ER$9,'Series sa'!IJ34/'Series sa'!II34-1,"-")</f>
        <v>5.9294241638285783E-4</v>
      </c>
      <c r="CW34" s="21">
        <f>+IF('Series sa'!IK34&lt;&gt;'Series sa'!$ER$9,'Series sa'!IK34/'Series sa'!IJ34-1,"-")</f>
        <v>1.6350752863230955E-2</v>
      </c>
      <c r="CX34" s="21">
        <f>+IF('Series sa'!IL34&lt;&gt;'Series sa'!$ER$9,'Series sa'!IL34/'Series sa'!IK34-1,"-")</f>
        <v>-1.840473491531025E-2</v>
      </c>
      <c r="CY34" s="21">
        <f>+IF('Series sa'!IM34&lt;&gt;'Series sa'!$ER$9,'Series sa'!IM34/'Series sa'!IL34-1,"-")</f>
        <v>5.6737255860052072E-2</v>
      </c>
      <c r="CZ34" s="21">
        <f>+IF('Series sa'!IN34&lt;&gt;'Series sa'!$ER$9,'Series sa'!IN34/'Series sa'!IM34-1,"-")</f>
        <v>-7.1760799573355905E-2</v>
      </c>
      <c r="DA34" s="21">
        <f>+IF('Series sa'!IO34&lt;&gt;'Series sa'!$ER$9,'Series sa'!IO34/'Series sa'!IN34-1,"-")</f>
        <v>3.5547909152913615E-2</v>
      </c>
      <c r="DB34" s="21">
        <f>+IF('Series sa'!IP34&lt;&gt;'Series sa'!$ER$9,'Series sa'!IP34/'Series sa'!IO34-1,"-")</f>
        <v>4.6256406116326643E-2</v>
      </c>
      <c r="DC34" s="21">
        <f>+IF('Series sa'!IQ34&lt;&gt;'Series sa'!$ER$9,'Series sa'!IQ34/'Series sa'!IP34-1,"-")</f>
        <v>-3.048217384072216E-2</v>
      </c>
      <c r="DD34" s="21">
        <f>+IF('Series sa'!IR34&lt;&gt;'Series sa'!$ER$9,'Series sa'!IR34/'Series sa'!IQ34-1,"-")</f>
        <v>2.1177687021993297E-2</v>
      </c>
      <c r="DE34" s="21">
        <f>+IF('Series sa'!IS34&lt;&gt;'Series sa'!$ER$9,'Series sa'!IS34/'Series sa'!IR34-1,"-")</f>
        <v>3.1351993728765404E-3</v>
      </c>
      <c r="DF34" s="21">
        <f>+IF('Series sa'!IT34&lt;&gt;'Series sa'!$ER$9,'Series sa'!IT34/'Series sa'!IS34-1,"-")</f>
        <v>-3.1300550768375013E-3</v>
      </c>
      <c r="DG34" s="21">
        <f>+IF('Series sa'!IU34&lt;&gt;'Series sa'!$ER$9,'Series sa'!IU34/'Series sa'!IT34-1,"-")</f>
        <v>1.8142302941461796E-2</v>
      </c>
      <c r="DH34" s="21">
        <f>+IF('Series sa'!IV34&lt;&gt;'Series sa'!$ER$9,'Series sa'!IV34/'Series sa'!IU34-1,"-")</f>
        <v>2.0861263698468191E-2</v>
      </c>
      <c r="DI34" s="21">
        <f>+IF('Series sa'!IW34&lt;&gt;'Series sa'!$ER$9,'Series sa'!IW34/'Series sa'!IV34-1,"-")</f>
        <v>-8.5641821140662655E-2</v>
      </c>
      <c r="DJ34" s="21">
        <f>+IF('Series sa'!IX34&lt;&gt;'Series sa'!$ER$9,'Series sa'!IX34/'Series sa'!IW34-1,"-")</f>
        <v>7.7283784060388827E-2</v>
      </c>
      <c r="DK34" s="4"/>
      <c r="DL34" s="21">
        <f>+'Series sa'!JJ34</f>
        <v>1.5807618042995575E-3</v>
      </c>
      <c r="DM34" s="21">
        <f>+'Series sa'!JK34</f>
        <v>2.1129276021246035E-2</v>
      </c>
    </row>
    <row r="35" spans="1:117" ht="18">
      <c r="A35" s="117"/>
      <c r="B35" s="67" t="s">
        <v>46</v>
      </c>
      <c r="C35" s="69">
        <f>+IF('Series sa'!EQ35&lt;&gt;'Series sa'!$ER$9,'Series sa'!EQ35/'Series sa'!EP35-1,"-")</f>
        <v>0.10315235555009794</v>
      </c>
      <c r="D35" s="68">
        <f>+IF('Series sa'!ER35&lt;&gt;'Series sa'!$ER$9,'Series sa'!ER35/'Series sa'!EQ35-1,"-")</f>
        <v>-3.5288388554469252E-2</v>
      </c>
      <c r="E35" s="69">
        <f>+IF('Series sa'!ES35&lt;&gt;'Series sa'!$ER$9,'Series sa'!ES35/'Series sa'!ER35-1,"-")</f>
        <v>1.9684286667394524E-2</v>
      </c>
      <c r="F35" s="88">
        <f>+IF('Series sa'!ET35&lt;&gt;'Series sa'!$ER$9,'Series sa'!ET35/'Series sa'!ES35-1,"-")</f>
        <v>-3.4549461754517341E-2</v>
      </c>
      <c r="G35" s="68">
        <f>+IF('Series sa'!EU35&lt;&gt;'Series sa'!$ER$9,'Series sa'!EU35/'Series sa'!ET35-1,"-")</f>
        <v>2.7984750231089484E-2</v>
      </c>
      <c r="H35" s="69">
        <f>+IF('Series sa'!EV35&lt;&gt;'Series sa'!$ER$9,'Series sa'!EV35/'Series sa'!EU35-1,"-")</f>
        <v>-5.0059387668060507E-2</v>
      </c>
      <c r="I35" s="68">
        <f>+IF('Series sa'!EW35&lt;&gt;'Series sa'!$ER$9,'Series sa'!EW35/'Series sa'!EV35-1,"-")</f>
        <v>3.7513203732091327E-3</v>
      </c>
      <c r="J35" s="69">
        <f>+IF('Series sa'!EX35&lt;&gt;'Series sa'!$ER$9,'Series sa'!EX35/'Series sa'!EW35-1,"-")</f>
        <v>2.8137353014906497E-2</v>
      </c>
      <c r="K35" s="68">
        <f>+IF('Series sa'!EY35&lt;&gt;'Series sa'!$ER$9,'Series sa'!EY35/'Series sa'!EX35-1,"-")</f>
        <v>-1.7438511495950215E-2</v>
      </c>
      <c r="L35" s="69">
        <f>+IF('Series sa'!EZ35&lt;&gt;'Series sa'!$ER$9,'Series sa'!EZ35/'Series sa'!EY35-1,"-")</f>
        <v>2.7278518631121518E-2</v>
      </c>
      <c r="M35" s="68">
        <f>+IF('Series sa'!FA35&lt;&gt;'Series sa'!$ER$9,'Series sa'!FA35/'Series sa'!EZ35-1,"-")</f>
        <v>2.3633921883862596E-2</v>
      </c>
      <c r="N35" s="68">
        <f>+IF('Series sa'!FB35&lt;&gt;'Series sa'!$ER$9,'Series sa'!FB35/'Series sa'!FA35-1,"-")</f>
        <v>5.1333938203097951E-2</v>
      </c>
      <c r="O35" s="68">
        <f>+IF('Series sa'!FC35&lt;&gt;'Series sa'!$ER$9,'Series sa'!FC35/'Series sa'!FB35-1,"-")</f>
        <v>-1.4161503875903758E-2</v>
      </c>
      <c r="P35" s="69">
        <f>+IF('Series sa'!FD35&lt;&gt;'Series sa'!$ER$9,'Series sa'!FD35/'Series sa'!FC35-1,"-")</f>
        <v>-5.8147516875310723E-2</v>
      </c>
      <c r="Q35" s="89">
        <f>+IF('Series sa'!FE35&lt;&gt;'Series sa'!$ER$9,'Series sa'!FE35/'Series sa'!FD35-1,"-")</f>
        <v>0.12143691945237767</v>
      </c>
      <c r="R35" s="25">
        <f>+IF('Series sa'!FF35&lt;&gt;'Series sa'!$ER$9,'Series sa'!FF35/'Series sa'!FE35-1,"-")</f>
        <v>-7.7957658518159834E-2</v>
      </c>
      <c r="S35" s="25">
        <f>+IF('Series sa'!FG35&lt;&gt;'Series sa'!$ER$9,'Series sa'!FG35/'Series sa'!FF35-1,"-")</f>
        <v>2.0001042963795346E-2</v>
      </c>
      <c r="T35" s="25">
        <f>+IF('Series sa'!FH35&lt;&gt;'Series sa'!$ER$9,'Series sa'!FH35/'Series sa'!FG35-1,"-")</f>
        <v>8.0724939196843426E-3</v>
      </c>
      <c r="U35" s="25">
        <f>+IF('Series sa'!FI35&lt;&gt;'Series sa'!$ER$9,'Series sa'!FI35/'Series sa'!FH35-1,"-")</f>
        <v>-1.0561686019000094E-2</v>
      </c>
      <c r="V35" s="25">
        <f>+IF('Series sa'!FJ35&lt;&gt;'Series sa'!$ER$9,'Series sa'!FJ35/'Series sa'!FI35-1,"-")</f>
        <v>7.030047072078105E-3</v>
      </c>
      <c r="W35" s="25">
        <f>+IF('Series sa'!FK35&lt;&gt;'Series sa'!$ER$9,'Series sa'!FK35/'Series sa'!FJ35-1,"-")</f>
        <v>2.2440458641873828E-2</v>
      </c>
      <c r="X35" s="25">
        <f>+IF('Series sa'!FL35&lt;&gt;'Series sa'!$ER$9,'Series sa'!FL35/'Series sa'!FK35-1,"-")</f>
        <v>3.0670671639609459E-2</v>
      </c>
      <c r="Y35" s="25">
        <f>+IF('Series sa'!FM35&lt;&gt;'Series sa'!$ER$9,'Series sa'!FM35/'Series sa'!FL35-1,"-")</f>
        <v>5.8251268516258392E-3</v>
      </c>
      <c r="Z35" s="25">
        <f>+IF('Series sa'!FN35&lt;&gt;'Series sa'!$ER$9,'Series sa'!FN35/'Series sa'!FM35-1,"-")</f>
        <v>3.5947552367151081E-2</v>
      </c>
      <c r="AA35" s="25">
        <f>+IF('Series sa'!FO35&lt;&gt;'Series sa'!$ER$9,'Series sa'!FO35/'Series sa'!FN35-1,"-")</f>
        <v>-3.5371920958129466E-2</v>
      </c>
      <c r="AB35" s="25">
        <f>+IF('Series sa'!FP35&lt;&gt;'Series sa'!$ER$9,'Series sa'!FP35/'Series sa'!FO35-1,"-")</f>
        <v>2.6679317946038505E-2</v>
      </c>
      <c r="AC35" s="25">
        <f>+IF('Series sa'!FQ35&lt;&gt;'Series sa'!$ER$9,'Series sa'!FQ35/'Series sa'!FP35-1,"-")</f>
        <v>3.9641638949054148E-2</v>
      </c>
      <c r="AD35" s="25">
        <f>+IF('Series sa'!FR35&lt;&gt;'Series sa'!$ER$9,'Series sa'!FR35/'Series sa'!FQ35-1,"-")</f>
        <v>-6.1768170745616358E-3</v>
      </c>
      <c r="AE35" s="25">
        <f>+IF('Series sa'!FS35&lt;&gt;'Series sa'!$ER$9,'Series sa'!FS35/'Series sa'!FR35-1,"-")</f>
        <v>-3.6166383798439172E-2</v>
      </c>
      <c r="AF35" s="25">
        <f>+IF('Series sa'!FT35&lt;&gt;'Series sa'!$ER$9,'Series sa'!FT35/'Series sa'!FS35-1,"-")</f>
        <v>2.5347812307416895E-2</v>
      </c>
      <c r="AG35" s="25">
        <f>+IF('Series sa'!FU35&lt;&gt;'Series sa'!$ER$9,'Series sa'!FU35/'Series sa'!FT35-1,"-")</f>
        <v>-2.3137454633287868E-2</v>
      </c>
      <c r="AH35" s="25">
        <f>+IF('Series sa'!FV35&lt;&gt;'Series sa'!$ER$9,'Series sa'!FV35/'Series sa'!FU35-1,"-")</f>
        <v>2.3907540488450563E-2</v>
      </c>
      <c r="AI35" s="25">
        <f>+IF('Series sa'!FW35&lt;&gt;'Series sa'!$ER$9,'Series sa'!FW35/'Series sa'!FV35-1,"-")</f>
        <v>-7.4130798223475347E-2</v>
      </c>
      <c r="AJ35" s="25">
        <f>+IF('Series sa'!FX35&lt;&gt;'Series sa'!$ER$9,'Series sa'!FX35/'Series sa'!FW35-1,"-")</f>
        <v>8.0041786932141257E-2</v>
      </c>
      <c r="AK35" s="25">
        <f>+IF('Series sa'!FY35&lt;&gt;'Series sa'!$ER$9,'Series sa'!FY35/'Series sa'!FX35-1,"-")</f>
        <v>-4.2897638426587448E-2</v>
      </c>
      <c r="AL35" s="25">
        <f>+IF('Series sa'!FZ35&lt;&gt;'Series sa'!$ER$9,'Series sa'!FZ35/'Series sa'!FY35-1,"-")</f>
        <v>4.0438194552602225E-2</v>
      </c>
      <c r="AM35" s="25">
        <f>+IF('Series sa'!GA35&lt;&gt;'Series sa'!$ER$9,'Series sa'!GA35/'Series sa'!FZ35-1,"-")</f>
        <v>-2.3742030567600603E-2</v>
      </c>
      <c r="AN35" s="25">
        <f>+IF('Series sa'!GB35&lt;&gt;'Series sa'!$ER$9,'Series sa'!GB35/'Series sa'!GA35-1,"-")</f>
        <v>-2.4230928256068651E-2</v>
      </c>
      <c r="AO35" s="25">
        <f>+IF('Series sa'!GC35&lt;&gt;'Series sa'!$ER$9,'Series sa'!GC35/'Series sa'!GB35-1,"-")</f>
        <v>-1.1424640490728666E-2</v>
      </c>
      <c r="AP35" s="25">
        <f>+IF('Series sa'!GD35&lt;&gt;'Series sa'!$ER$9,'Series sa'!GD35/'Series sa'!GC35-1,"-")</f>
        <v>-1.4130326691308426E-3</v>
      </c>
      <c r="AQ35" s="25">
        <f>+IF('Series sa'!GE35&lt;&gt;'Series sa'!$ER$9,'Series sa'!GE35/'Series sa'!GD35-1,"-")</f>
        <v>5.8577185064029313E-2</v>
      </c>
      <c r="AR35" s="25">
        <f>+IF('Series sa'!GF35&lt;&gt;'Series sa'!$ER$9,'Series sa'!GF35/'Series sa'!GE35-1,"-")</f>
        <v>-2.3314774510407532E-2</v>
      </c>
      <c r="AS35" s="25">
        <f>+IF('Series sa'!GG35&lt;&gt;'Series sa'!$ER$9,'Series sa'!GG35/'Series sa'!GF35-1,"-")</f>
        <v>6.7169825254030702E-2</v>
      </c>
      <c r="AT35" s="25">
        <f>+IF('Series sa'!GH35&lt;&gt;'Series sa'!$ER$9,'Series sa'!GH35/'Series sa'!GG35-1,"-")</f>
        <v>-1.2055185248820766E-2</v>
      </c>
      <c r="AU35" s="25">
        <f>+IF('Series sa'!GI35&lt;&gt;'Series sa'!$ER$9,'Series sa'!GI35/'Series sa'!GH35-1,"-")</f>
        <v>2.4253654013371984E-2</v>
      </c>
      <c r="AV35" s="25">
        <f>+IF('Series sa'!GJ35&lt;&gt;'Series sa'!$ER$9,'Series sa'!GJ35/'Series sa'!GI35-1,"-")</f>
        <v>2.7630515862334226E-2</v>
      </c>
      <c r="AW35" s="25">
        <f>+IF('Series sa'!GK35&lt;&gt;'Series sa'!$ER$9,'Series sa'!GK35/'Series sa'!GJ35-1,"-")</f>
        <v>-1.9956230357359495E-2</v>
      </c>
      <c r="AX35" s="25">
        <f>+IF('Series sa'!GL35&lt;&gt;'Series sa'!$ER$9,'Series sa'!GL35/'Series sa'!GK35-1,"-")</f>
        <v>1.6294113474856431E-2</v>
      </c>
      <c r="AY35" s="25">
        <f>+IF('Series sa'!GM35&lt;&gt;'Series sa'!$ER$9,'Series sa'!GM35/'Series sa'!GL35-1,"-")</f>
        <v>-8.0450594428127853E-2</v>
      </c>
      <c r="AZ35" s="25">
        <f>+IF('Series sa'!GN35&lt;&gt;'Series sa'!$ER$9,'Series sa'!GN35/'Series sa'!GM35-1,"-")</f>
        <v>-9.9412620743416502E-3</v>
      </c>
      <c r="BA35" s="25">
        <f>+IF('Series sa'!GO35&lt;&gt;'Series sa'!$ER$9,'Series sa'!GO35/'Series sa'!GN35-1,"-")</f>
        <v>-3.1166531262796116E-2</v>
      </c>
      <c r="BB35" s="25">
        <f>+IF('Series sa'!GP35&lt;&gt;'Series sa'!$ER$9,'Series sa'!GP35/'Series sa'!GO35-1,"-")</f>
        <v>0.10581020410704278</v>
      </c>
      <c r="BC35" s="25">
        <f>+IF('Series sa'!GQ35&lt;&gt;'Series sa'!$ER$9,'Series sa'!GQ35/'Series sa'!GP35-1,"-")</f>
        <v>-3.0962032027603836E-4</v>
      </c>
      <c r="BD35" s="25">
        <f>+IF('Series sa'!GR35&lt;&gt;'Series sa'!$ER$9,'Series sa'!GR35/'Series sa'!GQ35-1,"-")</f>
        <v>-1.5175590156947139E-2</v>
      </c>
      <c r="BE35" s="25">
        <f>+IF('Series sa'!GS35&lt;&gt;'Series sa'!$ER$9,'Series sa'!GS35/'Series sa'!GR35-1,"-")</f>
        <v>-1.53352939388256E-2</v>
      </c>
      <c r="BF35" s="25">
        <f>+IF('Series sa'!GT35&lt;&gt;'Series sa'!$ER$9,'Series sa'!GT35/'Series sa'!GS35-1,"-")</f>
        <v>1.7874010758357706E-2</v>
      </c>
      <c r="BG35" s="25">
        <f>+IF('Series sa'!GU35&lt;&gt;'Series sa'!$ER$9,'Series sa'!GU35/'Series sa'!GT35-1,"-")</f>
        <v>1.4872764463696342E-2</v>
      </c>
      <c r="BH35" s="25">
        <f>+IF('Series sa'!GV35&lt;&gt;'Series sa'!$ER$9,'Series sa'!GV35/'Series sa'!GU35-1,"-")</f>
        <v>1.1699460711948051E-2</v>
      </c>
      <c r="BI35" s="25">
        <f>+IF('Series sa'!GW35&lt;&gt;'Series sa'!$ER$9,'Series sa'!GW35/'Series sa'!GV35-1,"-")</f>
        <v>1.1382956150976398E-2</v>
      </c>
      <c r="BJ35" s="25">
        <f>+IF('Series sa'!GX35&lt;&gt;'Series sa'!$ER$9,'Series sa'!GX35/'Series sa'!GW35-1,"-")</f>
        <v>-6.2191698116665028E-2</v>
      </c>
      <c r="BK35" s="25">
        <f>+IF('Series sa'!GY35&lt;&gt;'Series sa'!$ER$9,'Series sa'!GY35/'Series sa'!GX35-1,"-")</f>
        <v>-6.95926108018593E-2</v>
      </c>
      <c r="BL35" s="25">
        <f>+IF('Series sa'!GZ35&lt;&gt;'Series sa'!$ER$9,'Series sa'!GZ35/'Series sa'!GY35-1,"-")</f>
        <v>3.4315932546802541E-2</v>
      </c>
      <c r="BM35" s="25">
        <f>+IF('Series sa'!HA35&lt;&gt;'Series sa'!$ER$9,'Series sa'!HA35/'Series sa'!GZ35-1,"-")</f>
        <v>3.4324387540911161E-2</v>
      </c>
      <c r="BN35" s="25">
        <f>+IF('Series sa'!HB35&lt;&gt;'Series sa'!$ER$9,'Series sa'!HB35/'Series sa'!HA35-1,"-")</f>
        <v>-1.78915290480961E-2</v>
      </c>
      <c r="BO35" s="25">
        <f>+IF('Series sa'!HC35&lt;&gt;'Series sa'!$ER$9,'Series sa'!HC35/'Series sa'!HB35-1,"-")</f>
        <v>-9.3851177486375947E-2</v>
      </c>
      <c r="BP35" s="25">
        <f>+IF('Series sa'!HD35&lt;&gt;'Series sa'!$ER$9,'Series sa'!HD35/'Series sa'!HC35-1,"-")</f>
        <v>9.252584288305199E-2</v>
      </c>
      <c r="BQ35" s="25">
        <f>+IF('Series sa'!HE35&lt;&gt;'Series sa'!$ER$9,'Series sa'!HE35/'Series sa'!HD35-1,"-")</f>
        <v>-2.5785486422796655E-2</v>
      </c>
      <c r="BR35" s="25">
        <f>+IF('Series sa'!HF35&lt;&gt;'Series sa'!$ER$9,'Series sa'!HF35/'Series sa'!HE35-1,"-")</f>
        <v>5.1779970758058846E-2</v>
      </c>
      <c r="BS35" s="25">
        <f>+IF('Series sa'!HG35&lt;&gt;'Series sa'!$ER$9,'Series sa'!HG35/'Series sa'!HF35-1,"-")</f>
        <v>-3.2725511894140857E-2</v>
      </c>
      <c r="BT35" s="25">
        <f>+IF('Series sa'!HH35&lt;&gt;'Series sa'!$ER$9,'Series sa'!HH35/'Series sa'!HG35-1,"-")</f>
        <v>1.013483827881978E-2</v>
      </c>
      <c r="BU35" s="25">
        <f>+IF('Series sa'!HI35&lt;&gt;'Series sa'!$ER$9,'Series sa'!HI35/'Series sa'!HH35-1,"-")</f>
        <v>-3.7492308199691404E-2</v>
      </c>
      <c r="BV35" s="25">
        <f>+IF('Series sa'!HJ35&lt;&gt;'Series sa'!$ER$9,'Series sa'!HJ35/'Series sa'!HI35-1,"-")</f>
        <v>4.0831521469452126E-2</v>
      </c>
      <c r="BW35" s="25">
        <f>+IF('Series sa'!HK35&lt;&gt;'Series sa'!$ER$9,'Series sa'!HK35/'Series sa'!HJ35-1,"-")</f>
        <v>-6.8249413849578722E-2</v>
      </c>
      <c r="BX35" s="25">
        <f>+IF('Series sa'!HL35&lt;&gt;'Series sa'!$ER$9,'Series sa'!HL35/'Series sa'!HK35-1,"-")</f>
        <v>0.10460611055542768</v>
      </c>
      <c r="BY35" s="25">
        <f>+IF('Series sa'!HM35&lt;&gt;'Series sa'!$ER$9,'Series sa'!HM35/'Series sa'!HL35-1,"-")</f>
        <v>-7.3404583381744271E-3</v>
      </c>
      <c r="BZ35" s="25">
        <f>+IF('Series sa'!HN35&lt;&gt;'Series sa'!$ER$9,'Series sa'!HN35/'Series sa'!HM35-1,"-")</f>
        <v>6.5233480414814693E-3</v>
      </c>
      <c r="CA35" s="25">
        <f>+IF('Series sa'!HO35&lt;&gt;'Series sa'!$ER$9,'Series sa'!HO35/'Series sa'!HN35-1,"-")</f>
        <v>4.1516125506059431E-2</v>
      </c>
      <c r="CB35" s="25">
        <f>+IF('Series sa'!HP35&lt;&gt;'Series sa'!$ER$9,'Series sa'!HP35/'Series sa'!HO35-1,"-")</f>
        <v>-1.5909186588121016E-2</v>
      </c>
      <c r="CC35" s="25">
        <f>+IF('Series sa'!HQ35&lt;&gt;'Series sa'!$ER$9,'Series sa'!HQ35/'Series sa'!HP35-1,"-")</f>
        <v>4.2932834623710114E-4</v>
      </c>
      <c r="CD35" s="25">
        <f>+IF('Series sa'!HR35&lt;&gt;'Series sa'!$ER$9,'Series sa'!HR35/'Series sa'!HQ35-1,"-")</f>
        <v>2.1175107702554818E-2</v>
      </c>
      <c r="CE35" s="25">
        <f>+IF('Series sa'!HS35&lt;&gt;'Series sa'!$ER$9,'Series sa'!HS35/'Series sa'!HR35-1,"-")</f>
        <v>-3.8254783495728084E-3</v>
      </c>
      <c r="CF35" s="25">
        <f>+IF('Series sa'!HT35&lt;&gt;'Series sa'!$ER$9,'Series sa'!HT35/'Series sa'!HS35-1,"-")</f>
        <v>-4.4163095018507681E-2</v>
      </c>
      <c r="CG35" s="25">
        <f>+IF('Series sa'!HU35&lt;&gt;'Series sa'!$ER$9,'Series sa'!HU35/'Series sa'!HT35-1,"-")</f>
        <v>2.9780571366616826E-2</v>
      </c>
      <c r="CH35" s="25">
        <f>+IF('Series sa'!HV35&lt;&gt;'Series sa'!$ER$9,'Series sa'!HV35/'Series sa'!HU35-1,"-")</f>
        <v>5.6727127878158257E-2</v>
      </c>
      <c r="CI35" s="25">
        <f>+IF('Series sa'!HW35&lt;&gt;'Series sa'!$ER$9,'Series sa'!HW35/'Series sa'!HV35-1,"-")</f>
        <v>-1.8597922698275537E-2</v>
      </c>
      <c r="CJ35" s="25">
        <f>+IF('Series sa'!HX35&lt;&gt;'Series sa'!$ER$9,'Series sa'!HX35/'Series sa'!HW35-1,"-")</f>
        <v>-4.5004293024148323E-2</v>
      </c>
      <c r="CK35" s="25">
        <f>+IF('Series sa'!HY35&lt;&gt;'Series sa'!$ER$9,'Series sa'!HY35/'Series sa'!HX35-1,"-")</f>
        <v>9.3298465795029539E-2</v>
      </c>
      <c r="CL35" s="25">
        <f>+IF('Series sa'!HZ35&lt;&gt;'Series sa'!$ER$9,'Series sa'!HZ35/'Series sa'!HY35-1,"-")</f>
        <v>1.3538422114039994E-2</v>
      </c>
      <c r="CM35" s="25">
        <f>+IF('Series sa'!IA35&lt;&gt;'Series sa'!$ER$9,'Series sa'!IA35/'Series sa'!HZ35-1,"-")</f>
        <v>-3.8780299920702199E-2</v>
      </c>
      <c r="CN35" s="25">
        <f>+IF('Series sa'!IB35&lt;&gt;'Series sa'!$ER$9,'Series sa'!IB35/'Series sa'!IA35-1,"-")</f>
        <v>5.0641066776497823E-2</v>
      </c>
      <c r="CO35" s="25">
        <f>+IF('Series sa'!IC35&lt;&gt;'Series sa'!$ER$9,'Series sa'!IC35/'Series sa'!IB35-1,"-")</f>
        <v>-7.1741651730169442E-3</v>
      </c>
      <c r="CP35" s="25">
        <f>+IF('Series sa'!ID35&lt;&gt;'Series sa'!$ER$9,'Series sa'!ID35/'Series sa'!IC35-1,"-")</f>
        <v>-0.10008346083788988</v>
      </c>
      <c r="CQ35" s="25">
        <f>+IF('Series sa'!IE35&lt;&gt;'Series sa'!$ER$9,'Series sa'!IE35/'Series sa'!ID35-1,"-")</f>
        <v>1.5338267155815544E-2</v>
      </c>
      <c r="CR35" s="25">
        <f>+IF('Series sa'!IF35&lt;&gt;'Series sa'!$ER$9,'Series sa'!IF35/'Series sa'!IE35-1,"-")</f>
        <v>-6.436459176615883E-2</v>
      </c>
      <c r="CS35" s="25">
        <f>+IF('Series sa'!IG35&lt;&gt;'Series sa'!$ER$9,'Series sa'!IG35/'Series sa'!IF35-1,"-")</f>
        <v>0.1037376353255226</v>
      </c>
      <c r="CT35" s="25">
        <f>+IF('Series sa'!IH35&lt;&gt;'Series sa'!$ER$9,'Series sa'!IH35/'Series sa'!IG35-1,"-")</f>
        <v>-8.0739156397199752E-2</v>
      </c>
      <c r="CU35" s="25">
        <f>+IF('Series sa'!II35&lt;&gt;'Series sa'!$ER$9,'Series sa'!II35/'Series sa'!IH35-1,"-")</f>
        <v>3.0822489389093155E-2</v>
      </c>
      <c r="CV35" s="25">
        <f>+IF('Series sa'!IJ35&lt;&gt;'Series sa'!$ER$9,'Series sa'!IJ35/'Series sa'!II35-1,"-")</f>
        <v>-1.6041243544041017E-2</v>
      </c>
      <c r="CW35" s="25">
        <f>+IF('Series sa'!IK35&lt;&gt;'Series sa'!$ER$9,'Series sa'!IK35/'Series sa'!IJ35-1,"-")</f>
        <v>-1.8211229650078598E-2</v>
      </c>
      <c r="CX35" s="25">
        <f>+IF('Series sa'!IL35&lt;&gt;'Series sa'!$ER$9,'Series sa'!IL35/'Series sa'!IK35-1,"-")</f>
        <v>-2.5456866934246647E-2</v>
      </c>
      <c r="CY35" s="25">
        <f>+IF('Series sa'!IM35&lt;&gt;'Series sa'!$ER$9,'Series sa'!IM35/'Series sa'!IL35-1,"-")</f>
        <v>6.3279580994671347E-2</v>
      </c>
      <c r="CZ35" s="25">
        <f>+IF('Series sa'!IN35&lt;&gt;'Series sa'!$ER$9,'Series sa'!IN35/'Series sa'!IM35-1,"-")</f>
        <v>-4.9992690665654704E-2</v>
      </c>
      <c r="DA35" s="25">
        <f>+IF('Series sa'!IO35&lt;&gt;'Series sa'!$ER$9,'Series sa'!IO35/'Series sa'!IN35-1,"-")</f>
        <v>8.8549160014331108E-2</v>
      </c>
      <c r="DB35" s="25">
        <f>+IF('Series sa'!IP35&lt;&gt;'Series sa'!$ER$9,'Series sa'!IP35/'Series sa'!IO35-1,"-")</f>
        <v>6.9567494134494812E-3</v>
      </c>
      <c r="DC35" s="25">
        <f>+IF('Series sa'!IQ35&lt;&gt;'Series sa'!$ER$9,'Series sa'!IQ35/'Series sa'!IP35-1,"-")</f>
        <v>1.9003035783073274E-2</v>
      </c>
      <c r="DD35" s="25">
        <f>+IF('Series sa'!IR35&lt;&gt;'Series sa'!$ER$9,'Series sa'!IR35/'Series sa'!IQ35-1,"-")</f>
        <v>-1.1914474667650721E-2</v>
      </c>
      <c r="DE35" s="25">
        <f>+IF('Series sa'!IS35&lt;&gt;'Series sa'!$ER$9,'Series sa'!IS35/'Series sa'!IR35-1,"-")</f>
        <v>-4.3423155017862203E-2</v>
      </c>
      <c r="DF35" s="25">
        <f>+IF('Series sa'!IT35&lt;&gt;'Series sa'!$ER$9,'Series sa'!IT35/'Series sa'!IS35-1,"-")</f>
        <v>5.3249194637797759E-2</v>
      </c>
      <c r="DG35" s="25">
        <f>+IF('Series sa'!IU35&lt;&gt;'Series sa'!$ER$9,'Series sa'!IU35/'Series sa'!IT35-1,"-")</f>
        <v>-5.4578416268950214E-2</v>
      </c>
      <c r="DH35" s="25">
        <f>+IF('Series sa'!IV35&lt;&gt;'Series sa'!$ER$9,'Series sa'!IV35/'Series sa'!IU35-1,"-")</f>
        <v>-6.3385272608748044E-3</v>
      </c>
      <c r="DI35" s="25">
        <f>+IF('Series sa'!IW35&lt;&gt;'Series sa'!$ER$9,'Series sa'!IW35/'Series sa'!IV35-1,"-")</f>
        <v>-5.8738369377523969E-2</v>
      </c>
      <c r="DJ35" s="25">
        <f>+IF('Series sa'!IX35&lt;&gt;'Series sa'!$ER$9,'Series sa'!IX35/'Series sa'!IW35-1,"-")</f>
        <v>8.0668546430598287E-2</v>
      </c>
      <c r="DK35" s="4"/>
      <c r="DL35" s="25">
        <f>+'Series sa'!JJ35</f>
        <v>-5.8765119645355468E-2</v>
      </c>
      <c r="DM35" s="25">
        <f>+'Series sa'!JK35</f>
        <v>3.5260378671237991E-2</v>
      </c>
    </row>
    <row r="36" spans="1:117" ht="18">
      <c r="A36" s="121" t="s">
        <v>18</v>
      </c>
      <c r="B36" s="71" t="s">
        <v>19</v>
      </c>
      <c r="C36" s="72">
        <f>+IF('Series sa'!EQ36&lt;&gt;'Series sa'!$ER$9,'Series sa'!EQ36/'Series sa'!EP36-1,"-")</f>
        <v>0.10439617800115086</v>
      </c>
      <c r="D36" s="72">
        <f>+IF('Series sa'!ER36&lt;&gt;'Series sa'!$ER$9,'Series sa'!ER36/'Series sa'!EQ36-1,"-")</f>
        <v>1.0389686594396652E-2</v>
      </c>
      <c r="E36" s="73">
        <f>+IF('Series sa'!ES36&lt;&gt;'Series sa'!$ER$9,'Series sa'!ES36/'Series sa'!ER36-1,"-")</f>
        <v>0.10498932291816643</v>
      </c>
      <c r="F36" s="72">
        <f>+IF('Series sa'!ET36&lt;&gt;'Series sa'!$ER$9,'Series sa'!ET36/'Series sa'!ES36-1,"-")</f>
        <v>-3.2244805525190268E-2</v>
      </c>
      <c r="G36" s="72">
        <f>+IF('Series sa'!EU36&lt;&gt;'Series sa'!$ER$9,'Series sa'!EU36/'Series sa'!ET36-1,"-")</f>
        <v>6.4455773197473754E-3</v>
      </c>
      <c r="H36" s="73">
        <f>+IF('Series sa'!EV36&lt;&gt;'Series sa'!$ER$9,'Series sa'!EV36/'Series sa'!EU36-1,"-")</f>
        <v>-2.3651662600136403E-2</v>
      </c>
      <c r="I36" s="72">
        <f>+IF('Series sa'!EW36&lt;&gt;'Series sa'!$ER$9,'Series sa'!EW36/'Series sa'!EV36-1,"-")</f>
        <v>-3.1350206976662243E-2</v>
      </c>
      <c r="J36" s="73">
        <f>+IF('Series sa'!EX36&lt;&gt;'Series sa'!$ER$9,'Series sa'!EX36/'Series sa'!EW36-1,"-")</f>
        <v>0.16551708479440874</v>
      </c>
      <c r="K36" s="73">
        <f>+IF('Series sa'!EY36&lt;&gt;'Series sa'!$ER$9,'Series sa'!EY36/'Series sa'!EX36-1,"-")</f>
        <v>-7.5405262939277629E-3</v>
      </c>
      <c r="L36" s="73">
        <f>+IF('Series sa'!EZ36&lt;&gt;'Series sa'!$ER$9,'Series sa'!EZ36/'Series sa'!EY36-1,"-")</f>
        <v>-5.5597973880201157E-2</v>
      </c>
      <c r="M36" s="72">
        <f>+IF('Series sa'!FA36&lt;&gt;'Series sa'!$ER$9,'Series sa'!FA36/'Series sa'!EZ36-1,"-")</f>
        <v>0.2515324782412689</v>
      </c>
      <c r="N36" s="72">
        <f>+IF('Series sa'!FB36&lt;&gt;'Series sa'!$ER$9,'Series sa'!FB36/'Series sa'!FA36-1,"-")</f>
        <v>3.6841871350367539E-2</v>
      </c>
      <c r="O36" s="72">
        <f>+IF('Series sa'!FC36&lt;&gt;'Series sa'!$ER$9,'Series sa'!FC36/'Series sa'!FB36-1,"-")</f>
        <v>5.4752443928196559E-3</v>
      </c>
      <c r="P36" s="72">
        <f>+IF('Series sa'!FD36&lt;&gt;'Series sa'!$ER$9,'Series sa'!FD36/'Series sa'!FC36-1,"-")</f>
        <v>-8.3063983841459632E-2</v>
      </c>
      <c r="Q36" s="90">
        <f>+IF('Series sa'!FE36&lt;&gt;'Series sa'!$ER$9,'Series sa'!FE36/'Series sa'!FD36-1,"-")</f>
        <v>7.5455208094416637E-2</v>
      </c>
      <c r="R36" s="27">
        <f>+IF('Series sa'!FF36&lt;&gt;'Series sa'!$ER$9,'Series sa'!FF36/'Series sa'!FE36-1,"-")</f>
        <v>-4.3895017678918236E-2</v>
      </c>
      <c r="S36" s="27">
        <f>+IF('Series sa'!FG36&lt;&gt;'Series sa'!$ER$9,'Series sa'!FG36/'Series sa'!FF36-1,"-")</f>
        <v>0.10917625050016833</v>
      </c>
      <c r="T36" s="27">
        <f>+IF('Series sa'!FH36&lt;&gt;'Series sa'!$ER$9,'Series sa'!FH36/'Series sa'!FG36-1,"-")</f>
        <v>-2.7071104761712261E-3</v>
      </c>
      <c r="U36" s="27">
        <f>+IF('Series sa'!FI36&lt;&gt;'Series sa'!$ER$9,'Series sa'!FI36/'Series sa'!FH36-1,"-")</f>
        <v>2.232950247065224E-2</v>
      </c>
      <c r="V36" s="27">
        <f>+IF('Series sa'!FJ36&lt;&gt;'Series sa'!$ER$9,'Series sa'!FJ36/'Series sa'!FI36-1,"-")</f>
        <v>0.11748193090759651</v>
      </c>
      <c r="W36" s="27">
        <f>+IF('Series sa'!FK36&lt;&gt;'Series sa'!$ER$9,'Series sa'!FK36/'Series sa'!FJ36-1,"-")</f>
        <v>-2.7684943956347574E-3</v>
      </c>
      <c r="X36" s="27">
        <f>+IF('Series sa'!FL36&lt;&gt;'Series sa'!$ER$9,'Series sa'!FL36/'Series sa'!FK36-1,"-")</f>
        <v>2.4456636238257001E-3</v>
      </c>
      <c r="Y36" s="27">
        <f>+IF('Series sa'!FM36&lt;&gt;'Series sa'!$ER$9,'Series sa'!FM36/'Series sa'!FL36-1,"-")</f>
        <v>0.11903106597928304</v>
      </c>
      <c r="Z36" s="27">
        <f>+IF('Series sa'!FN36&lt;&gt;'Series sa'!$ER$9,'Series sa'!FN36/'Series sa'!FM36-1,"-")</f>
        <v>1.3916226321638803E-2</v>
      </c>
      <c r="AA36" s="27">
        <f>+IF('Series sa'!FO36&lt;&gt;'Series sa'!$ER$9,'Series sa'!FO36/'Series sa'!FN36-1,"-")</f>
        <v>-9.5974414276264408E-2</v>
      </c>
      <c r="AB36" s="27">
        <f>+IF('Series sa'!FP36&lt;&gt;'Series sa'!$ER$9,'Series sa'!FP36/'Series sa'!FO36-1,"-")</f>
        <v>-6.7956330799745945E-2</v>
      </c>
      <c r="AC36" s="27">
        <f>+IF('Series sa'!FQ36&lt;&gt;'Series sa'!$ER$9,'Series sa'!FQ36/'Series sa'!FP36-1,"-")</f>
        <v>0.21933972838850968</v>
      </c>
      <c r="AD36" s="27">
        <f>+IF('Series sa'!FR36&lt;&gt;'Series sa'!$ER$9,'Series sa'!FR36/'Series sa'!FQ36-1,"-")</f>
        <v>-6.779491586274633E-2</v>
      </c>
      <c r="AE36" s="27">
        <f>+IF('Series sa'!FS36&lt;&gt;'Series sa'!$ER$9,'Series sa'!FS36/'Series sa'!FR36-1,"-")</f>
        <v>-6.373496697895964E-2</v>
      </c>
      <c r="AF36" s="27">
        <f>+IF('Series sa'!FT36&lt;&gt;'Series sa'!$ER$9,'Series sa'!FT36/'Series sa'!FS36-1,"-")</f>
        <v>-0.23204421581511514</v>
      </c>
      <c r="AG36" s="27">
        <f>+IF('Series sa'!FU36&lt;&gt;'Series sa'!$ER$9,'Series sa'!FU36/'Series sa'!FT36-1,"-")</f>
        <v>-5.0701781239647858E-2</v>
      </c>
      <c r="AH36" s="27">
        <f>+IF('Series sa'!FV36&lt;&gt;'Series sa'!$ER$9,'Series sa'!FV36/'Series sa'!FU36-1,"-")</f>
        <v>3.7481824862983792E-4</v>
      </c>
      <c r="AI36" s="27">
        <f>+IF('Series sa'!FW36&lt;&gt;'Series sa'!$ER$9,'Series sa'!FW36/'Series sa'!FV36-1,"-")</f>
        <v>-0.23760715385285669</v>
      </c>
      <c r="AJ36" s="27">
        <f>+IF('Series sa'!FX36&lt;&gt;'Series sa'!$ER$9,'Series sa'!FX36/'Series sa'!FW36-1,"-")</f>
        <v>-1.1777170781119395E-2</v>
      </c>
      <c r="AK36" s="27">
        <f>+IF('Series sa'!FY36&lt;&gt;'Series sa'!$ER$9,'Series sa'!FY36/'Series sa'!FX36-1,"-")</f>
        <v>2.5079062394900653E-2</v>
      </c>
      <c r="AL36" s="27">
        <f>+IF('Series sa'!FZ36&lt;&gt;'Series sa'!$ER$9,'Series sa'!FZ36/'Series sa'!FY36-1,"-")</f>
        <v>-1.2729234060188221E-2</v>
      </c>
      <c r="AM36" s="27">
        <f>+IF('Series sa'!GA36&lt;&gt;'Series sa'!$ER$9,'Series sa'!GA36/'Series sa'!FZ36-1,"-")</f>
        <v>4.91636154352324E-2</v>
      </c>
      <c r="AN36" s="27">
        <f>+IF('Series sa'!GB36&lt;&gt;'Series sa'!$ER$9,'Series sa'!GB36/'Series sa'!GA36-1,"-")</f>
        <v>3.5707819801191754E-2</v>
      </c>
      <c r="AO36" s="27">
        <f>+IF('Series sa'!GC36&lt;&gt;'Series sa'!$ER$9,'Series sa'!GC36/'Series sa'!GB36-1,"-")</f>
        <v>-7.3529705491368169E-2</v>
      </c>
      <c r="AP36" s="27">
        <f>+IF('Series sa'!GD36&lt;&gt;'Series sa'!$ER$9,'Series sa'!GD36/'Series sa'!GC36-1,"-")</f>
        <v>-9.3049775541861224E-2</v>
      </c>
      <c r="AQ36" s="27">
        <f>+IF('Series sa'!GE36&lt;&gt;'Series sa'!$ER$9,'Series sa'!GE36/'Series sa'!GD36-1,"-")</f>
        <v>5.4702160053014204E-2</v>
      </c>
      <c r="AR36" s="27">
        <f>+IF('Series sa'!GF36&lt;&gt;'Series sa'!$ER$9,'Series sa'!GF36/'Series sa'!GE36-1,"-")</f>
        <v>-0.18741507991119188</v>
      </c>
      <c r="AS36" s="27">
        <f>+IF('Series sa'!GG36&lt;&gt;'Series sa'!$ER$9,'Series sa'!GG36/'Series sa'!GF36-1,"-")</f>
        <v>0.19227730365797457</v>
      </c>
      <c r="AT36" s="27">
        <f>+IF('Series sa'!GH36&lt;&gt;'Series sa'!$ER$9,'Series sa'!GH36/'Series sa'!GG36-1,"-")</f>
        <v>-0.12525419195961129</v>
      </c>
      <c r="AU36" s="27">
        <f>+IF('Series sa'!GI36&lt;&gt;'Series sa'!$ER$9,'Series sa'!GI36/'Series sa'!GH36-1,"-")</f>
        <v>-3.0797760816655528E-2</v>
      </c>
      <c r="AV36" s="27">
        <f>+IF('Series sa'!GJ36&lt;&gt;'Series sa'!$ER$9,'Series sa'!GJ36/'Series sa'!GI36-1,"-")</f>
        <v>4.5318259064344613E-2</v>
      </c>
      <c r="AW36" s="27">
        <f>+IF('Series sa'!GK36&lt;&gt;'Series sa'!$ER$9,'Series sa'!GK36/'Series sa'!GJ36-1,"-")</f>
        <v>-0.25391586875735173</v>
      </c>
      <c r="AX36" s="27">
        <f>+IF('Series sa'!GL36&lt;&gt;'Series sa'!$ER$9,'Series sa'!GL36/'Series sa'!GK36-1,"-")</f>
        <v>-7.4917296113059417E-2</v>
      </c>
      <c r="AY36" s="27">
        <f>+IF('Series sa'!GM36&lt;&gt;'Series sa'!$ER$9,'Series sa'!GM36/'Series sa'!GL36-1,"-")</f>
        <v>0.49059682843859753</v>
      </c>
      <c r="AZ36" s="27">
        <f>+IF('Series sa'!GN36&lt;&gt;'Series sa'!$ER$9,'Series sa'!GN36/'Series sa'!GM36-1,"-")</f>
        <v>1.1315360201741287E-2</v>
      </c>
      <c r="BA36" s="27">
        <f>+IF('Series sa'!GO36&lt;&gt;'Series sa'!$ER$9,'Series sa'!GO36/'Series sa'!GN36-1,"-")</f>
        <v>-0.41638043048759066</v>
      </c>
      <c r="BB36" s="27">
        <f>+IF('Series sa'!GP36&lt;&gt;'Series sa'!$ER$9,'Series sa'!GP36/'Series sa'!GO36-1,"-")</f>
        <v>-0.70868114851413599</v>
      </c>
      <c r="BC36" s="27">
        <f>+IF('Series sa'!GQ36&lt;&gt;'Series sa'!$ER$9,'Series sa'!GQ36/'Series sa'!GP36-1,"-")</f>
        <v>0.25950255014941437</v>
      </c>
      <c r="BD36" s="27">
        <f>+IF('Series sa'!GR36&lt;&gt;'Series sa'!$ER$9,'Series sa'!GR36/'Series sa'!GQ36-1,"-")</f>
        <v>1.0822412415601197</v>
      </c>
      <c r="BE36" s="27">
        <f>+IF('Series sa'!GS36&lt;&gt;'Series sa'!$ER$9,'Series sa'!GS36/'Series sa'!GR36-1,"-")</f>
        <v>-0.69222815101554336</v>
      </c>
      <c r="BF36" s="27">
        <f>+IF('Series sa'!GT36&lt;&gt;'Series sa'!$ER$9,'Series sa'!GT36/'Series sa'!GS36-1,"-")</f>
        <v>2.3805368114589864</v>
      </c>
      <c r="BG36" s="27">
        <f>+IF('Series sa'!GU36&lt;&gt;'Series sa'!$ER$9,'Series sa'!GU36/'Series sa'!GT36-1,"-")</f>
        <v>0.44601842363181965</v>
      </c>
      <c r="BH36" s="27">
        <f>+IF('Series sa'!GV36&lt;&gt;'Series sa'!$ER$9,'Series sa'!GV36/'Series sa'!GU36-1,"-")</f>
        <v>9.7132658573727326E-2</v>
      </c>
      <c r="BI36" s="27">
        <f>+IF('Series sa'!GW36&lt;&gt;'Series sa'!$ER$9,'Series sa'!GW36/'Series sa'!GV36-1,"-")</f>
        <v>2.3913664518839362E-2</v>
      </c>
      <c r="BJ36" s="27">
        <f>+IF('Series sa'!GX36&lt;&gt;'Series sa'!$ER$9,'Series sa'!GX36/'Series sa'!GW36-1,"-")</f>
        <v>-0.21368153642685228</v>
      </c>
      <c r="BK36" s="27">
        <f>+IF('Series sa'!GY36&lt;&gt;'Series sa'!$ER$9,'Series sa'!GY36/'Series sa'!GX36-1,"-")</f>
        <v>0.80712469615524696</v>
      </c>
      <c r="BL36" s="27">
        <f>+IF('Series sa'!GZ36&lt;&gt;'Series sa'!$ER$9,'Series sa'!GZ36/'Series sa'!GY36-1,"-")</f>
        <v>-3.9728990919002061E-2</v>
      </c>
      <c r="BM36" s="27">
        <f>+IF('Series sa'!HA36&lt;&gt;'Series sa'!$ER$9,'Series sa'!HA36/'Series sa'!GZ36-1,"-")</f>
        <v>-6.3335351133669837E-3</v>
      </c>
      <c r="BN36" s="27">
        <f>+IF('Series sa'!HB36&lt;&gt;'Series sa'!$ER$9,'Series sa'!HB36/'Series sa'!HA36-1,"-")</f>
        <v>-7.2639437100610937E-2</v>
      </c>
      <c r="BO36" s="28">
        <f>+IF('Series sa'!HC36&lt;&gt;'Series sa'!$ER$9,'Series sa'!HC36/'Series sa'!HB36-1,"-")</f>
        <v>-0.31013605905300135</v>
      </c>
      <c r="BP36" s="28">
        <f>+IF('Series sa'!HD36&lt;&gt;'Series sa'!$ER$9,'Series sa'!HD36/'Series sa'!HC36-1,"-")</f>
        <v>0.25253636607998309</v>
      </c>
      <c r="BQ36" s="28">
        <f>+IF('Series sa'!HE36&lt;&gt;'Series sa'!$ER$9,'Series sa'!HE36/'Series sa'!HD36-1,"-")</f>
        <v>-3.5465291198962801E-3</v>
      </c>
      <c r="BR36" s="28">
        <f>+IF('Series sa'!HF36&lt;&gt;'Series sa'!$ER$9,'Series sa'!HF36/'Series sa'!HE36-1,"-")</f>
        <v>-2.8686105156983666E-2</v>
      </c>
      <c r="BS36" s="28">
        <f>+IF('Series sa'!HG36&lt;&gt;'Series sa'!$ER$9,'Series sa'!HG36/'Series sa'!HF36-1,"-")</f>
        <v>0.13336256334514052</v>
      </c>
      <c r="BT36" s="28">
        <f>+IF('Series sa'!HH36&lt;&gt;'Series sa'!$ER$9,'Series sa'!HH36/'Series sa'!HG36-1,"-")</f>
        <v>-0.16256200702778312</v>
      </c>
      <c r="BU36" s="28">
        <f>+IF('Series sa'!HI36&lt;&gt;'Series sa'!$ER$9,'Series sa'!HI36/'Series sa'!HH36-1,"-")</f>
        <v>0.16059738305575166</v>
      </c>
      <c r="BV36" s="28">
        <f>+IF('Series sa'!HJ36&lt;&gt;'Series sa'!$ER$9,'Series sa'!HJ36/'Series sa'!HI36-1,"-")</f>
        <v>-0.18983367124656114</v>
      </c>
      <c r="BW36" s="28">
        <f>+IF('Series sa'!HK36&lt;&gt;'Series sa'!$ER$9,'Series sa'!HK36/'Series sa'!HJ36-1,"-")</f>
        <v>0.39606724182997333</v>
      </c>
      <c r="BX36" s="28">
        <f>+IF('Series sa'!HL36&lt;&gt;'Series sa'!$ER$9,'Series sa'!HL36/'Series sa'!HK36-1,"-")</f>
        <v>6.2689830472969055E-2</v>
      </c>
      <c r="BY36" s="28">
        <f>+IF('Series sa'!HM36&lt;&gt;'Series sa'!$ER$9,'Series sa'!HM36/'Series sa'!HL36-1,"-")</f>
        <v>-0.11281997557500056</v>
      </c>
      <c r="BZ36" s="28">
        <f>+IF('Series sa'!HN36&lt;&gt;'Series sa'!$ER$9,'Series sa'!HN36/'Series sa'!HM36-1,"-")</f>
        <v>0.1706358908364225</v>
      </c>
      <c r="CA36" s="28">
        <f>+IF('Series sa'!HO36&lt;&gt;'Series sa'!$ER$9,'Series sa'!HO36/'Series sa'!HN36-1,"-")</f>
        <v>-8.1386376766220181E-2</v>
      </c>
      <c r="CB36" s="28">
        <f>+IF('Series sa'!HP36&lt;&gt;'Series sa'!$ER$9,'Series sa'!HP36/'Series sa'!HO36-1,"-")</f>
        <v>2.2079817778889455E-2</v>
      </c>
      <c r="CC36" s="28">
        <f>+IF('Series sa'!HQ36&lt;&gt;'Series sa'!$ER$9,'Series sa'!HQ36/'Series sa'!HP36-1,"-")</f>
        <v>3.6999784753215748E-2</v>
      </c>
      <c r="CD36" s="28">
        <f>+IF('Series sa'!HR36&lt;&gt;'Series sa'!$ER$9,'Series sa'!HR36/'Series sa'!HQ36-1,"-")</f>
        <v>-5.0649648343399134E-2</v>
      </c>
      <c r="CE36" s="28">
        <f>+IF('Series sa'!HS36&lt;&gt;'Series sa'!$ER$9,'Series sa'!HS36/'Series sa'!HR36-1,"-")</f>
        <v>1.596423924729784E-2</v>
      </c>
      <c r="CF36" s="28">
        <f>+IF('Series sa'!HT36&lt;&gt;'Series sa'!$ER$9,'Series sa'!HT36/'Series sa'!HS36-1,"-")</f>
        <v>-0.12514197111521586</v>
      </c>
      <c r="CG36" s="28">
        <f>+IF('Series sa'!HU36&lt;&gt;'Series sa'!$ER$9,'Series sa'!HU36/'Series sa'!HT36-1,"-")</f>
        <v>0.18590950492300906</v>
      </c>
      <c r="CH36" s="28">
        <f>+IF('Series sa'!HV36&lt;&gt;'Series sa'!$ER$9,'Series sa'!HV36/'Series sa'!HU36-1,"-")</f>
        <v>-3.8708932026693232E-2</v>
      </c>
      <c r="CI36" s="28">
        <f>+IF('Series sa'!HW36&lt;&gt;'Series sa'!$ER$9,'Series sa'!HW36/'Series sa'!HV36-1,"-")</f>
        <v>0.13186770307012341</v>
      </c>
      <c r="CJ36" s="28">
        <f>+IF('Series sa'!HX36&lt;&gt;'Series sa'!$ER$9,'Series sa'!HX36/'Series sa'!HW36-1,"-")</f>
        <v>-3.5449083794220182E-2</v>
      </c>
      <c r="CK36" s="28">
        <f>+IF('Series sa'!HY36&lt;&gt;'Series sa'!$ER$9,'Series sa'!HY36/'Series sa'!HX36-1,"-")</f>
        <v>2.2069916531037848E-3</v>
      </c>
      <c r="CL36" s="28">
        <f>+IF('Series sa'!HZ36&lt;&gt;'Series sa'!$ER$9,'Series sa'!HZ36/'Series sa'!HY36-1,"-")</f>
        <v>3.5067706833111556E-2</v>
      </c>
      <c r="CM36" s="28">
        <f>+IF('Series sa'!IA36&lt;&gt;'Series sa'!$ER$9,'Series sa'!IA36/'Series sa'!HZ36-1,"-")</f>
        <v>2.4763884766870747E-2</v>
      </c>
      <c r="CN36" s="28">
        <f>+IF('Series sa'!IB36&lt;&gt;'Series sa'!$ER$9,'Series sa'!IB36/'Series sa'!IA36-1,"-")</f>
        <v>-3.9965282780714539E-2</v>
      </c>
      <c r="CO36" s="28">
        <f>+IF('Series sa'!IC36&lt;&gt;'Series sa'!$ER$9,'Series sa'!IC36/'Series sa'!IB36-1,"-")</f>
        <v>2.3778213588767638E-3</v>
      </c>
      <c r="CP36" s="28">
        <f>+IF('Series sa'!ID36&lt;&gt;'Series sa'!$ER$9,'Series sa'!ID36/'Series sa'!IC36-1,"-")</f>
        <v>0.20441455854117008</v>
      </c>
      <c r="CQ36" s="28">
        <f>+IF('Series sa'!IE36&lt;&gt;'Series sa'!$ER$9,'Series sa'!IE36/'Series sa'!ID36-1,"-")</f>
        <v>-4.667574910782557E-2</v>
      </c>
      <c r="CR36" s="28">
        <f>+IF('Series sa'!IF36&lt;&gt;'Series sa'!$ER$9,'Series sa'!IF36/'Series sa'!IE36-1,"-")</f>
        <v>0.11910809070243422</v>
      </c>
      <c r="CS36" s="28">
        <f>+IF('Series sa'!IG36&lt;&gt;'Series sa'!$ER$9,'Series sa'!IG36/'Series sa'!IF36-1,"-")</f>
        <v>-0.10347102494133653</v>
      </c>
      <c r="CT36" s="28">
        <f>+IF('Series sa'!IH36&lt;&gt;'Series sa'!$ER$9,'Series sa'!IH36/'Series sa'!IG36-1,"-")</f>
        <v>-0.13915358145409729</v>
      </c>
      <c r="CU36" s="28">
        <f>+IF('Series sa'!II36&lt;&gt;'Series sa'!$ER$9,'Series sa'!II36/'Series sa'!IH36-1,"-")</f>
        <v>3.3852622196051119E-2</v>
      </c>
      <c r="CV36" s="28">
        <f>+IF('Series sa'!IJ36&lt;&gt;'Series sa'!$ER$9,'Series sa'!IJ36/'Series sa'!II36-1,"-")</f>
        <v>9.9989372335792526E-2</v>
      </c>
      <c r="CW36" s="28">
        <f>+IF('Series sa'!IK36&lt;&gt;'Series sa'!$ER$9,'Series sa'!IK36/'Series sa'!IJ36-1,"-")</f>
        <v>9.9147090365433233E-2</v>
      </c>
      <c r="CX36" s="28">
        <f>+IF('Series sa'!IL36&lt;&gt;'Series sa'!$ER$9,'Series sa'!IL36/'Series sa'!IK36-1,"-")</f>
        <v>-3.1350305306261372E-2</v>
      </c>
      <c r="CY36" s="28">
        <f>+IF('Series sa'!IM36&lt;&gt;'Series sa'!$ER$9,'Series sa'!IM36/'Series sa'!IL36-1,"-")</f>
        <v>0.18712310219371719</v>
      </c>
      <c r="CZ36" s="28">
        <f>+IF('Series sa'!IN36&lt;&gt;'Series sa'!$ER$9,'Series sa'!IN36/'Series sa'!IM36-1,"-")</f>
        <v>-9.773448685972308E-2</v>
      </c>
      <c r="DA36" s="28">
        <f>+IF('Series sa'!IO36&lt;&gt;'Series sa'!$ER$9,'Series sa'!IO36/'Series sa'!IN36-1,"-")</f>
        <v>0.16777184673842083</v>
      </c>
      <c r="DB36" s="28">
        <f>+IF('Series sa'!IP36&lt;&gt;'Series sa'!$ER$9,'Series sa'!IP36/'Series sa'!IO36-1,"-")</f>
        <v>4.6119169185866893E-2</v>
      </c>
      <c r="DC36" s="28">
        <f>+IF('Series sa'!IQ36&lt;&gt;'Series sa'!$ER$9,'Series sa'!IQ36/'Series sa'!IP36-1,"-")</f>
        <v>-2.7305034826878294E-2</v>
      </c>
      <c r="DD36" s="28">
        <f>+IF('Series sa'!IR36&lt;&gt;'Series sa'!$ER$9,'Series sa'!IR36/'Series sa'!IQ36-1,"-")</f>
        <v>0.13551032107814853</v>
      </c>
      <c r="DE36" s="28">
        <f>+IF('Series sa'!IS36&lt;&gt;'Series sa'!$ER$9,'Series sa'!IS36/'Series sa'!IR36-1,"-")</f>
        <v>-2.9178692352726188E-2</v>
      </c>
      <c r="DF36" s="28">
        <f>+IF('Series sa'!IT36&lt;&gt;'Series sa'!$ER$9,'Series sa'!IT36/'Series sa'!IS36-1,"-")</f>
        <v>0.17061925178760196</v>
      </c>
      <c r="DG36" s="28">
        <f>+IF('Series sa'!IU36&lt;&gt;'Series sa'!$ER$9,'Series sa'!IU36/'Series sa'!IT36-1,"-")</f>
        <v>-0.19747327186879315</v>
      </c>
      <c r="DH36" s="28">
        <f>+IF('Series sa'!IV36&lt;&gt;'Series sa'!$ER$9,'Series sa'!IV36/'Series sa'!IU36-1,"-")</f>
        <v>0.12755752603469817</v>
      </c>
      <c r="DI36" s="28">
        <f>+IF('Series sa'!IW36&lt;&gt;'Series sa'!$ER$9,'Series sa'!IW36/'Series sa'!IV36-1,"-")</f>
        <v>-0.11857291873668485</v>
      </c>
      <c r="DJ36" s="28">
        <f>+IF('Series sa'!IX36&lt;&gt;'Series sa'!$ER$9,'Series sa'!IX36/'Series sa'!IW36-1,"-")</f>
        <v>0.19079392036553977</v>
      </c>
      <c r="DK36" s="4"/>
      <c r="DL36" s="28">
        <f>+'Series sa'!JJ36</f>
        <v>-8.3810252036752519E-2</v>
      </c>
      <c r="DM36" s="28">
        <f>+'Series sa'!JK36</f>
        <v>0.13744690425651584</v>
      </c>
    </row>
    <row r="37" spans="1:117" ht="18.75" thickBot="1">
      <c r="A37" s="122"/>
      <c r="B37" s="67" t="s">
        <v>20</v>
      </c>
      <c r="C37" s="68">
        <f>+IF('Series sa'!EQ37&lt;&gt;'Series sa'!$ER$9,'Series sa'!EQ37/'Series sa'!EP37-1,"-")</f>
        <v>-1.9960431896687281E-2</v>
      </c>
      <c r="D37" s="69">
        <f>+IF('Series sa'!ER37&lt;&gt;'Series sa'!$ER$9,'Series sa'!ER37/'Series sa'!EQ37-1,"-")</f>
        <v>-4.577713943405437E-2</v>
      </c>
      <c r="E37" s="69">
        <f>+IF('Series sa'!ES37&lt;&gt;'Series sa'!$ER$9,'Series sa'!ES37/'Series sa'!ER37-1,"-")</f>
        <v>6.9139206795906238E-2</v>
      </c>
      <c r="F37" s="69">
        <f>+IF('Series sa'!ET37&lt;&gt;'Series sa'!$ER$9,'Series sa'!ET37/'Series sa'!ES37-1,"-")</f>
        <v>8.446477325983337E-2</v>
      </c>
      <c r="G37" s="69">
        <f>+IF('Series sa'!EU37&lt;&gt;'Series sa'!$ER$9,'Series sa'!EU37/'Series sa'!ET37-1,"-")</f>
        <v>-4.6147847187135493E-2</v>
      </c>
      <c r="H37" s="68">
        <f>+IF('Series sa'!EV37&lt;&gt;'Series sa'!$ER$9,'Series sa'!EV37/'Series sa'!EU37-1,"-")</f>
        <v>-8.0527988872102219E-2</v>
      </c>
      <c r="I37" s="69">
        <f>+IF('Series sa'!EW37&lt;&gt;'Series sa'!$ER$9,'Series sa'!EW37/'Series sa'!EV37-1,"-")</f>
        <v>-1.8517172328094578E-2</v>
      </c>
      <c r="J37" s="68">
        <f>+IF('Series sa'!EX37&lt;&gt;'Series sa'!$ER$9,'Series sa'!EX37/'Series sa'!EW37-1,"-")</f>
        <v>4.3330811472620745E-2</v>
      </c>
      <c r="K37" s="68">
        <f>+IF('Series sa'!EY37&lt;&gt;'Series sa'!$ER$9,'Series sa'!EY37/'Series sa'!EX37-1,"-")</f>
        <v>1.5223856729122964E-2</v>
      </c>
      <c r="L37" s="69">
        <f>+IF('Series sa'!EZ37&lt;&gt;'Series sa'!$ER$9,'Series sa'!EZ37/'Series sa'!EY37-1,"-")</f>
        <v>-2.0367038870582665E-2</v>
      </c>
      <c r="M37" s="68">
        <f>+IF('Series sa'!FA37&lt;&gt;'Series sa'!$ER$9,'Series sa'!FA37/'Series sa'!EZ37-1,"-")</f>
        <v>7.5110442709813929E-2</v>
      </c>
      <c r="N37" s="69">
        <f>+IF('Series sa'!FB37&lt;&gt;'Series sa'!$ER$9,'Series sa'!FB37/'Series sa'!FA37-1,"-")</f>
        <v>0.11306661563553755</v>
      </c>
      <c r="O37" s="69">
        <f>+IF('Series sa'!FC37&lt;&gt;'Series sa'!$ER$9,'Series sa'!FC37/'Series sa'!FB37-1,"-")</f>
        <v>-5.2039071502940626E-2</v>
      </c>
      <c r="P37" s="69">
        <f>+IF('Series sa'!FD37&lt;&gt;'Series sa'!$ER$9,'Series sa'!FD37/'Series sa'!FC37-1,"-")</f>
        <v>-1.3770599562528463E-2</v>
      </c>
      <c r="Q37" s="91">
        <f>+IF('Series sa'!FE37&lt;&gt;'Series sa'!$ER$9,'Series sa'!FE37/'Series sa'!FD37-1,"-")</f>
        <v>7.8788702436972002E-2</v>
      </c>
      <c r="R37" s="37">
        <f>+IF('Series sa'!FF37&lt;&gt;'Series sa'!$ER$9,'Series sa'!FF37/'Series sa'!FE37-1,"-")</f>
        <v>-8.1382611917841796E-3</v>
      </c>
      <c r="S37" s="37">
        <f>+IF('Series sa'!FG37&lt;&gt;'Series sa'!$ER$9,'Series sa'!FG37/'Series sa'!FF37-1,"-")</f>
        <v>-1.7019452079991004E-2</v>
      </c>
      <c r="T37" s="37">
        <f>+IF('Series sa'!FH37&lt;&gt;'Series sa'!$ER$9,'Series sa'!FH37/'Series sa'!FG37-1,"-")</f>
        <v>6.785895062838132E-2</v>
      </c>
      <c r="U37" s="37">
        <f>+IF('Series sa'!FI37&lt;&gt;'Series sa'!$ER$9,'Series sa'!FI37/'Series sa'!FH37-1,"-")</f>
        <v>-5.7610827302353451E-3</v>
      </c>
      <c r="V37" s="37">
        <f>+IF('Series sa'!FJ37&lt;&gt;'Series sa'!$ER$9,'Series sa'!FJ37/'Series sa'!FI37-1,"-")</f>
        <v>0.1049637268581558</v>
      </c>
      <c r="W37" s="37">
        <f>+IF('Series sa'!FK37&lt;&gt;'Series sa'!$ER$9,'Series sa'!FK37/'Series sa'!FJ37-1,"-")</f>
        <v>2.3564205639987623E-3</v>
      </c>
      <c r="X37" s="37">
        <f>+IF('Series sa'!FL37&lt;&gt;'Series sa'!$ER$9,'Series sa'!FL37/'Series sa'!FK37-1,"-")</f>
        <v>-2.0678689651623783E-2</v>
      </c>
      <c r="Y37" s="37">
        <f>+IF('Series sa'!FM37&lt;&gt;'Series sa'!$ER$9,'Series sa'!FM37/'Series sa'!FL37-1,"-")</f>
        <v>3.033562260424949E-2</v>
      </c>
      <c r="Z37" s="37">
        <f>+IF('Series sa'!FN37&lt;&gt;'Series sa'!$ER$9,'Series sa'!FN37/'Series sa'!FM37-1,"-")</f>
        <v>0.1640116314445752</v>
      </c>
      <c r="AA37" s="37">
        <f>+IF('Series sa'!FO37&lt;&gt;'Series sa'!$ER$9,'Series sa'!FO37/'Series sa'!FN37-1,"-")</f>
        <v>-0.13190218935582398</v>
      </c>
      <c r="AB37" s="37">
        <f>+IF('Series sa'!FP37&lt;&gt;'Series sa'!$ER$9,'Series sa'!FP37/'Series sa'!FO37-1,"-")</f>
        <v>-9.2035358697194813E-2</v>
      </c>
      <c r="AC37" s="37">
        <f>+IF('Series sa'!FQ37&lt;&gt;'Series sa'!$ER$9,'Series sa'!FQ37/'Series sa'!FP37-1,"-")</f>
        <v>0.21972475261445434</v>
      </c>
      <c r="AD37" s="37">
        <f>+IF('Series sa'!FR37&lt;&gt;'Series sa'!$ER$9,'Series sa'!FR37/'Series sa'!FQ37-1,"-")</f>
        <v>-3.9651358591652586E-2</v>
      </c>
      <c r="AE37" s="37">
        <f>+IF('Series sa'!FS37&lt;&gt;'Series sa'!$ER$9,'Series sa'!FS37/'Series sa'!FR37-1,"-")</f>
        <v>-8.2404680140074182E-2</v>
      </c>
      <c r="AF37" s="37">
        <f>+IF('Series sa'!FT37&lt;&gt;'Series sa'!$ER$9,'Series sa'!FT37/'Series sa'!FS37-1,"-")</f>
        <v>-0.10783214059210922</v>
      </c>
      <c r="AG37" s="37">
        <f>+IF('Series sa'!FU37&lt;&gt;'Series sa'!$ER$9,'Series sa'!FU37/'Series sa'!FT37-1,"-")</f>
        <v>-9.0648540498630803E-2</v>
      </c>
      <c r="AH37" s="37">
        <f>+IF('Series sa'!FV37&lt;&gt;'Series sa'!$ER$9,'Series sa'!FV37/'Series sa'!FU37-1,"-")</f>
        <v>-2.5599810505469556E-2</v>
      </c>
      <c r="AI37" s="37">
        <f>+IF('Series sa'!FW37&lt;&gt;'Series sa'!$ER$9,'Series sa'!FW37/'Series sa'!FV37-1,"-")</f>
        <v>-0.10935330040636548</v>
      </c>
      <c r="AJ37" s="37">
        <f>+IF('Series sa'!FX37&lt;&gt;'Series sa'!$ER$9,'Series sa'!FX37/'Series sa'!FW37-1,"-")</f>
        <v>-3.4749865965550297E-2</v>
      </c>
      <c r="AK37" s="37">
        <f>+IF('Series sa'!FY37&lt;&gt;'Series sa'!$ER$9,'Series sa'!FY37/'Series sa'!FX37-1,"-")</f>
        <v>4.7721275711193334E-2</v>
      </c>
      <c r="AL37" s="37">
        <f>+IF('Series sa'!FZ37&lt;&gt;'Series sa'!$ER$9,'Series sa'!FZ37/'Series sa'!FY37-1,"-")</f>
        <v>-2.241092775657727E-2</v>
      </c>
      <c r="AM37" s="37">
        <f>+IF('Series sa'!GA37&lt;&gt;'Series sa'!$ER$9,'Series sa'!GA37/'Series sa'!FZ37-1,"-")</f>
        <v>-1.7337151872579004E-2</v>
      </c>
      <c r="AN37" s="37">
        <f>+IF('Series sa'!GB37&lt;&gt;'Series sa'!$ER$9,'Series sa'!GB37/'Series sa'!GA37-1,"-")</f>
        <v>4.0177927602065955E-2</v>
      </c>
      <c r="AO37" s="37">
        <f>+IF('Series sa'!GC37&lt;&gt;'Series sa'!$ER$9,'Series sa'!GC37/'Series sa'!GB37-1,"-")</f>
        <v>-0.11392248484484724</v>
      </c>
      <c r="AP37" s="37">
        <f>+IF('Series sa'!GD37&lt;&gt;'Series sa'!$ER$9,'Series sa'!GD37/'Series sa'!GC37-1,"-")</f>
        <v>-2.3791965533973114E-2</v>
      </c>
      <c r="AQ37" s="37">
        <f>+IF('Series sa'!GE37&lt;&gt;'Series sa'!$ER$9,'Series sa'!GE37/'Series sa'!GD37-1,"-")</f>
        <v>7.6856881003276145E-2</v>
      </c>
      <c r="AR37" s="37">
        <f>+IF('Series sa'!GF37&lt;&gt;'Series sa'!$ER$9,'Series sa'!GF37/'Series sa'!GE37-1,"-")</f>
        <v>-0.12433021827660529</v>
      </c>
      <c r="AS37" s="37">
        <f>+IF('Series sa'!GG37&lt;&gt;'Series sa'!$ER$9,'Series sa'!GG37/'Series sa'!GF37-1,"-")</f>
        <v>-3.6550987160809956E-2</v>
      </c>
      <c r="AT37" s="37">
        <f>+IF('Series sa'!GH37&lt;&gt;'Series sa'!$ER$9,'Series sa'!GH37/'Series sa'!GG37-1,"-")</f>
        <v>9.4035075648191802E-2</v>
      </c>
      <c r="AU37" s="37">
        <f>+IF('Series sa'!GI37&lt;&gt;'Series sa'!$ER$9,'Series sa'!GI37/'Series sa'!GH37-1,"-")</f>
        <v>-2.2948389985417372E-2</v>
      </c>
      <c r="AV37" s="37">
        <f>+IF('Series sa'!GJ37&lt;&gt;'Series sa'!$ER$9,'Series sa'!GJ37/'Series sa'!GI37-1,"-")</f>
        <v>1.9491455251432699E-2</v>
      </c>
      <c r="AW37" s="37">
        <f>+IF('Series sa'!GK37&lt;&gt;'Series sa'!$ER$9,'Series sa'!GK37/'Series sa'!GJ37-1,"-")</f>
        <v>-0.1086258924384198</v>
      </c>
      <c r="AX37" s="37">
        <f>+IF('Series sa'!GL37&lt;&gt;'Series sa'!$ER$9,'Series sa'!GL37/'Series sa'!GK37-1,"-")</f>
        <v>-5.7661313781896761E-2</v>
      </c>
      <c r="AY37" s="37">
        <f>+IF('Series sa'!GM37&lt;&gt;'Series sa'!$ER$9,'Series sa'!GM37/'Series sa'!GL37-1,"-")</f>
        <v>0.2102625740394175</v>
      </c>
      <c r="AZ37" s="37">
        <f>+IF('Series sa'!GN37&lt;&gt;'Series sa'!$ER$9,'Series sa'!GN37/'Series sa'!GM37-1,"-")</f>
        <v>-7.6134167570253486E-2</v>
      </c>
      <c r="BA37" s="37">
        <f>+IF('Series sa'!GO37&lt;&gt;'Series sa'!$ER$9,'Series sa'!GO37/'Series sa'!GN37-1,"-")</f>
        <v>-0.32432789538207529</v>
      </c>
      <c r="BB37" s="37">
        <f>+IF('Series sa'!GP37&lt;&gt;'Series sa'!$ER$9,'Series sa'!GP37/'Series sa'!GO37-1,"-")</f>
        <v>-0.85929529429879448</v>
      </c>
      <c r="BC37" s="37">
        <f>+IF('Series sa'!GQ37&lt;&gt;'Series sa'!$ER$9,'Series sa'!GQ37/'Series sa'!GP37-1,"-")</f>
        <v>8.0044130550574133E-2</v>
      </c>
      <c r="BD37" s="37">
        <f>+IF('Series sa'!GR37&lt;&gt;'Series sa'!$ER$9,'Series sa'!GR37/'Series sa'!GQ37-1,"-")</f>
        <v>1.5625399099388475</v>
      </c>
      <c r="BE37" s="37">
        <f>+IF('Series sa'!GS37&lt;&gt;'Series sa'!$ER$9,'Series sa'!GS37/'Series sa'!GR37-1,"-")</f>
        <v>1.2568486659239957</v>
      </c>
      <c r="BF37" s="37">
        <f>+IF('Series sa'!GT37&lt;&gt;'Series sa'!$ER$9,'Series sa'!GT37/'Series sa'!GS37-1,"-")</f>
        <v>0.33780502675842761</v>
      </c>
      <c r="BG37" s="37">
        <f>+IF('Series sa'!GU37&lt;&gt;'Series sa'!$ER$9,'Series sa'!GU37/'Series sa'!GT37-1,"-")</f>
        <v>0.21099335015432974</v>
      </c>
      <c r="BH37" s="37">
        <f>+IF('Series sa'!GV37&lt;&gt;'Series sa'!$ER$9,'Series sa'!GV37/'Series sa'!GU37-1,"-")</f>
        <v>0.15487483545139469</v>
      </c>
      <c r="BI37" s="37">
        <f>+IF('Series sa'!GW37&lt;&gt;'Series sa'!$ER$9,'Series sa'!GW37/'Series sa'!GV37-1,"-")</f>
        <v>-0.13206428857642827</v>
      </c>
      <c r="BJ37" s="37">
        <f>+IF('Series sa'!GX37&lt;&gt;'Series sa'!$ER$9,'Series sa'!GX37/'Series sa'!GW37-1,"-")</f>
        <v>-0.13869648609048679</v>
      </c>
      <c r="BK37" s="37">
        <f>+IF('Series sa'!GY37&lt;&gt;'Series sa'!$ER$9,'Series sa'!GY37/'Series sa'!GX37-1,"-")</f>
        <v>0.60642331336932642</v>
      </c>
      <c r="BL37" s="37">
        <f>+IF('Series sa'!GZ37&lt;&gt;'Series sa'!$ER$9,'Series sa'!GZ37/'Series sa'!GY37-1,"-")</f>
        <v>-5.9390844781303187E-2</v>
      </c>
      <c r="BM37" s="37">
        <f>+IF('Series sa'!HA37&lt;&gt;'Series sa'!$ER$9,'Series sa'!HA37/'Series sa'!GZ37-1,"-")</f>
        <v>1.5298400419485159E-2</v>
      </c>
      <c r="BN37" s="37">
        <f>+IF('Series sa'!HB37&lt;&gt;'Series sa'!$ER$9,'Series sa'!HB37/'Series sa'!HA37-1,"-")</f>
        <v>-8.9755315461105378E-2</v>
      </c>
      <c r="BO37" s="37">
        <f>+IF('Series sa'!HC37&lt;&gt;'Series sa'!$ER$9,'Series sa'!HC37/'Series sa'!HB37-1,"-")</f>
        <v>-0.13535970494017313</v>
      </c>
      <c r="BP37" s="37">
        <f>+IF('Series sa'!HD37&lt;&gt;'Series sa'!$ER$9,'Series sa'!HD37/'Series sa'!HC37-1,"-")</f>
        <v>8.9876662779563965E-2</v>
      </c>
      <c r="BQ37" s="37">
        <f>+IF('Series sa'!HE37&lt;&gt;'Series sa'!$ER$9,'Series sa'!HE37/'Series sa'!HD37-1,"-")</f>
        <v>5.5775906478276571E-2</v>
      </c>
      <c r="BR37" s="37">
        <f>+IF('Series sa'!HF37&lt;&gt;'Series sa'!$ER$9,'Series sa'!HF37/'Series sa'!HE37-1,"-")</f>
        <v>-0.10056296329005332</v>
      </c>
      <c r="BS37" s="37">
        <f>+IF('Series sa'!HG37&lt;&gt;'Series sa'!$ER$9,'Series sa'!HG37/'Series sa'!HF37-1,"-")</f>
        <v>6.9865328670187354E-2</v>
      </c>
      <c r="BT37" s="37">
        <f>+IF('Series sa'!HH37&lt;&gt;'Series sa'!$ER$9,'Series sa'!HH37/'Series sa'!HG37-1,"-")</f>
        <v>-6.7943776914710541E-2</v>
      </c>
      <c r="BU37" s="37">
        <f>+IF('Series sa'!HI37&lt;&gt;'Series sa'!$ER$9,'Series sa'!HI37/'Series sa'!HH37-1,"-")</f>
        <v>0.10108702911634881</v>
      </c>
      <c r="BV37" s="37">
        <f>+IF('Series sa'!HJ37&lt;&gt;'Series sa'!$ER$9,'Series sa'!HJ37/'Series sa'!HI37-1,"-")</f>
        <v>-0.22952154779926714</v>
      </c>
      <c r="BW37" s="37">
        <f>+IF('Series sa'!HK37&lt;&gt;'Series sa'!$ER$9,'Series sa'!HK37/'Series sa'!HJ37-1,"-")</f>
        <v>0.50513919344265856</v>
      </c>
      <c r="BX37" s="37">
        <f>+IF('Series sa'!HL37&lt;&gt;'Series sa'!$ER$9,'Series sa'!HL37/'Series sa'!HK37-1,"-")</f>
        <v>-8.269960024950529E-2</v>
      </c>
      <c r="BY37" s="37">
        <f>+IF('Series sa'!HM37&lt;&gt;'Series sa'!$ER$9,'Series sa'!HM37/'Series sa'!HL37-1,"-")</f>
        <v>-6.5400917272002923E-2</v>
      </c>
      <c r="BZ37" s="37">
        <f>+IF('Series sa'!HN37&lt;&gt;'Series sa'!$ER$9,'Series sa'!HN37/'Series sa'!HM37-1,"-")</f>
        <v>9.3424705330900748E-2</v>
      </c>
      <c r="CA37" s="37">
        <f>+IF('Series sa'!HO37&lt;&gt;'Series sa'!$ER$9,'Series sa'!HO37/'Series sa'!HN37-1,"-")</f>
        <v>-2.1342827217161298E-2</v>
      </c>
      <c r="CB37" s="37">
        <f>+IF('Series sa'!HP37&lt;&gt;'Series sa'!$ER$9,'Series sa'!HP37/'Series sa'!HO37-1,"-")</f>
        <v>-2.7339044851068972E-2</v>
      </c>
      <c r="CC37" s="37">
        <f>+IF('Series sa'!HQ37&lt;&gt;'Series sa'!$ER$9,'Series sa'!HQ37/'Series sa'!HP37-1,"-")</f>
        <v>8.7110108112753881E-2</v>
      </c>
      <c r="CD37" s="37">
        <f>+IF('Series sa'!HR37&lt;&gt;'Series sa'!$ER$9,'Series sa'!HR37/'Series sa'!HQ37-1,"-")</f>
        <v>-4.4986350475525461E-2</v>
      </c>
      <c r="CE37" s="37">
        <f>+IF('Series sa'!HS37&lt;&gt;'Series sa'!$ER$9,'Series sa'!HS37/'Series sa'!HR37-1,"-")</f>
        <v>3.2990264405913905E-2</v>
      </c>
      <c r="CF37" s="37">
        <f>+IF('Series sa'!HT37&lt;&gt;'Series sa'!$ER$9,'Series sa'!HT37/'Series sa'!HS37-1,"-")</f>
        <v>-0.10538631419406008</v>
      </c>
      <c r="CG37" s="37">
        <f>+IF('Series sa'!HU37&lt;&gt;'Series sa'!$ER$9,'Series sa'!HU37/'Series sa'!HT37-1,"-")</f>
        <v>8.4697199235861387E-2</v>
      </c>
      <c r="CH37" s="37">
        <f>+IF('Series sa'!HV37&lt;&gt;'Series sa'!$ER$9,'Series sa'!HV37/'Series sa'!HU37-1,"-")</f>
        <v>-8.1507615164622127E-3</v>
      </c>
      <c r="CI37" s="37">
        <f>+IF('Series sa'!HW37&lt;&gt;'Series sa'!$ER$9,'Series sa'!HW37/'Series sa'!HV37-1,"-")</f>
        <v>7.4355841013443724E-2</v>
      </c>
      <c r="CJ37" s="37">
        <f>+IF('Series sa'!HX37&lt;&gt;'Series sa'!$ER$9,'Series sa'!HX37/'Series sa'!HW37-1,"-")</f>
        <v>-7.0319484046156511E-2</v>
      </c>
      <c r="CK37" s="37">
        <f>+IF('Series sa'!HY37&lt;&gt;'Series sa'!$ER$9,'Series sa'!HY37/'Series sa'!HX37-1,"-")</f>
        <v>-4.8513146928474637E-2</v>
      </c>
      <c r="CL37" s="25">
        <f>+IF('Series sa'!HZ37&lt;&gt;'Series sa'!$ER$9,'Series sa'!HZ37/'Series sa'!HY37-1,"-")</f>
        <v>-0.13637988642681886</v>
      </c>
      <c r="CM37" s="25">
        <f>+IF('Series sa'!IA37&lt;&gt;'Series sa'!$ER$9,'Series sa'!IA37/'Series sa'!HZ37-1,"-")</f>
        <v>0.16403534619570403</v>
      </c>
      <c r="CN37" s="25">
        <f>+IF('Series sa'!IB37&lt;&gt;'Series sa'!$ER$9,'Series sa'!IB37/'Series sa'!IA37-1,"-")</f>
        <v>0.10263992337043004</v>
      </c>
      <c r="CO37" s="25">
        <f>+IF('Series sa'!IC37&lt;&gt;'Series sa'!$ER$9,'Series sa'!IC37/'Series sa'!IB37-1,"-")</f>
        <v>-3.5062732948358488E-2</v>
      </c>
      <c r="CP37" s="25">
        <f>+IF('Series sa'!ID37&lt;&gt;'Series sa'!$ER$9,'Series sa'!ID37/'Series sa'!IC37-1,"-")</f>
        <v>8.7103605997890021E-2</v>
      </c>
      <c r="CQ37" s="25">
        <f>+IF('Series sa'!IE37&lt;&gt;'Series sa'!$ER$9,'Series sa'!IE37/'Series sa'!ID37-1,"-")</f>
        <v>-4.1279417342164115E-2</v>
      </c>
      <c r="CR37" s="25">
        <f>+IF('Series sa'!IF37&lt;&gt;'Series sa'!$ER$9,'Series sa'!IF37/'Series sa'!IE37-1,"-")</f>
        <v>5.241847295050861E-2</v>
      </c>
      <c r="CS37" s="25">
        <f>+IF('Series sa'!IG37&lt;&gt;'Series sa'!$ER$9,'Series sa'!IG37/'Series sa'!IF37-1,"-")</f>
        <v>-5.2822632649151657E-2</v>
      </c>
      <c r="CT37" s="25">
        <f>+IF('Series sa'!IH37&lt;&gt;'Series sa'!$ER$9,'Series sa'!IH37/'Series sa'!IG37-1,"-")</f>
        <v>-0.23579945913390754</v>
      </c>
      <c r="CU37" s="25">
        <f>+IF('Series sa'!II37&lt;&gt;'Series sa'!$ER$9,'Series sa'!II37/'Series sa'!IH37-1,"-")</f>
        <v>0.24041193157337371</v>
      </c>
      <c r="CV37" s="25">
        <f>+IF('Series sa'!IJ37&lt;&gt;'Series sa'!$ER$9,'Series sa'!IJ37/'Series sa'!II37-1,"-")</f>
        <v>-2.5615155303227777E-2</v>
      </c>
      <c r="CW37" s="25">
        <f>+IF('Series sa'!IK37&lt;&gt;'Series sa'!$ER$9,'Series sa'!IK37/'Series sa'!IJ37-1,"-")</f>
        <v>0.10186390913565768</v>
      </c>
      <c r="CX37" s="25">
        <f>+IF('Series sa'!IL37&lt;&gt;'Series sa'!$ER$9,'Series sa'!IL37/'Series sa'!IK37-1,"-")</f>
        <v>-3.3249631627350729E-2</v>
      </c>
      <c r="CY37" s="25">
        <f>+IF('Series sa'!IM37&lt;&gt;'Series sa'!$ER$9,'Series sa'!IM37/'Series sa'!IL37-1,"-")</f>
        <v>0.12905795188465685</v>
      </c>
      <c r="CZ37" s="25">
        <f>+IF('Series sa'!IN37&lt;&gt;'Series sa'!$ER$9,'Series sa'!IN37/'Series sa'!IM37-1,"-")</f>
        <v>-4.0185747653431636E-2</v>
      </c>
      <c r="DA37" s="25">
        <f>+IF('Series sa'!IO37&lt;&gt;'Series sa'!$ER$9,'Series sa'!IO37/'Series sa'!IN37-1,"-")</f>
        <v>1.1066243693066191E-2</v>
      </c>
      <c r="DB37" s="25">
        <f>+IF('Series sa'!IP37&lt;&gt;'Series sa'!$ER$9,'Series sa'!IP37/'Series sa'!IO37-1,"-")</f>
        <v>0.10194783847058053</v>
      </c>
      <c r="DC37" s="25">
        <f>+IF('Series sa'!IQ37&lt;&gt;'Series sa'!$ER$9,'Series sa'!IQ37/'Series sa'!IP37-1,"-")</f>
        <v>-4.4286831892207612E-2</v>
      </c>
      <c r="DD37" s="25">
        <f>+IF('Series sa'!IR37&lt;&gt;'Series sa'!$ER$9,'Series sa'!IR37/'Series sa'!IQ37-1,"-")</f>
        <v>6.595241083084602E-2</v>
      </c>
      <c r="DE37" s="25">
        <f>+IF('Series sa'!IS37&lt;&gt;'Series sa'!$ER$9,'Series sa'!IS37/'Series sa'!IR37-1,"-")</f>
        <v>9.4609232266309462E-2</v>
      </c>
      <c r="DF37" s="25">
        <f>+IF('Series sa'!IT37&lt;&gt;'Series sa'!$ER$9,'Series sa'!IT37/'Series sa'!IS37-1,"-")</f>
        <v>0.13087125198597072</v>
      </c>
      <c r="DG37" s="25">
        <f>+IF('Series sa'!IU37&lt;&gt;'Series sa'!$ER$9,'Series sa'!IU37/'Series sa'!IT37-1,"-")</f>
        <v>-0.18104921212588632</v>
      </c>
      <c r="DH37" s="25">
        <f>+IF('Series sa'!IV37&lt;&gt;'Series sa'!$ER$9,'Series sa'!IV37/'Series sa'!IU37-1,"-")</f>
        <v>0.13023515045348177</v>
      </c>
      <c r="DI37" s="25">
        <f>+IF('Series sa'!IW37&lt;&gt;'Series sa'!$ER$9,'Series sa'!IW37/'Series sa'!IV37-1,"-")</f>
        <v>-3.0888663363854985E-3</v>
      </c>
      <c r="DJ37" s="25">
        <f>+IF('Series sa'!IX37&lt;&gt;'Series sa'!$ER$9,'Series sa'!IX37/'Series sa'!IW37-1,"-")</f>
        <v>0.10090894952852181</v>
      </c>
      <c r="DK37" s="4"/>
      <c r="DL37" s="25">
        <f>+'Series sa'!JJ37</f>
        <v>-9.2168063175097625E-3</v>
      </c>
      <c r="DM37" s="25">
        <f>+'Series sa'!JK37</f>
        <v>0.14257030809628146</v>
      </c>
    </row>
    <row r="38" spans="1:117" ht="18">
      <c r="A38" s="112" t="s">
        <v>108</v>
      </c>
      <c r="B38" s="71" t="s">
        <v>110</v>
      </c>
      <c r="C38" s="92">
        <f>+IF('Series sa'!EQ38&lt;&gt;'Series sa'!$ER$9,'Series sa'!EQ38/'Series sa'!EP38-1,"-")</f>
        <v>-9.230094057488758E-3</v>
      </c>
      <c r="D38" s="74">
        <f>+IF('Series sa'!ER38&lt;&gt;'Series sa'!$ER$9,'Series sa'!ER38/'Series sa'!EQ38-1,"-")</f>
        <v>1.8831386994839772E-2</v>
      </c>
      <c r="E38" s="74">
        <f>+IF('Series sa'!ES38&lt;&gt;'Series sa'!$ER$9,'Series sa'!ES38/'Series sa'!ER38-1,"-")</f>
        <v>-2.2966324725428033E-2</v>
      </c>
      <c r="F38" s="92">
        <f>+IF('Series sa'!ET38&lt;&gt;'Series sa'!$ER$9,'Series sa'!ET38/'Series sa'!ES38-1,"-")</f>
        <v>-6.1468905371178106E-3</v>
      </c>
      <c r="G38" s="74">
        <f>+IF('Series sa'!EU38&lt;&gt;'Series sa'!$ER$9,'Series sa'!EU38/'Series sa'!ET38-1,"-")</f>
        <v>-4.1156141627247456E-2</v>
      </c>
      <c r="H38" s="74">
        <f>+IF('Series sa'!EV38&lt;&gt;'Series sa'!$ER$9,'Series sa'!EV38/'Series sa'!EU38-1,"-")</f>
        <v>1.3429059291378831E-2</v>
      </c>
      <c r="I38" s="74">
        <f>+IF('Series sa'!EW38&lt;&gt;'Series sa'!$ER$9,'Series sa'!EW38/'Series sa'!EV38-1,"-")</f>
        <v>1.5830728487007173E-2</v>
      </c>
      <c r="J38" s="74">
        <f>+IF('Series sa'!EX38&lt;&gt;'Series sa'!$ER$9,'Series sa'!EX38/'Series sa'!EW38-1,"-")</f>
        <v>-8.6210061592003617E-3</v>
      </c>
      <c r="K38" s="74">
        <f>+IF('Series sa'!EY38&lt;&gt;'Series sa'!$ER$9,'Series sa'!EY38/'Series sa'!EX38-1,"-")</f>
        <v>-3.1615310671833097E-3</v>
      </c>
      <c r="L38" s="92">
        <f>+IF('Series sa'!EZ38&lt;&gt;'Series sa'!$ER$9,'Series sa'!EZ38/'Series sa'!EY38-1,"-")</f>
        <v>-1.1083448224334713E-2</v>
      </c>
      <c r="M38" s="74">
        <f>+IF('Series sa'!FA38&lt;&gt;'Series sa'!$ER$9,'Series sa'!FA38/'Series sa'!EZ38-1,"-")</f>
        <v>-5.1135712460784744E-3</v>
      </c>
      <c r="N38" s="92">
        <f>+IF('Series sa'!FB38&lt;&gt;'Series sa'!$ER$9,'Series sa'!FB38/'Series sa'!FA38-1,"-")</f>
        <v>-1.8000700076000964E-2</v>
      </c>
      <c r="O38" s="74">
        <f>+IF('Series sa'!FC38&lt;&gt;'Series sa'!$ER$9,'Series sa'!FC38/'Series sa'!FB38-1,"-")</f>
        <v>1.7534516169395609E-2</v>
      </c>
      <c r="P38" s="74">
        <f>+IF('Series sa'!FD38&lt;&gt;'Series sa'!$ER$9,'Series sa'!FD38/'Series sa'!FC38-1,"-")</f>
        <v>-2.512484368715906E-2</v>
      </c>
      <c r="Q38" s="90">
        <f>+IF('Series sa'!FE38&lt;&gt;'Series sa'!$ER$9,'Series sa'!FE38/'Series sa'!FD38-1,"-")</f>
        <v>-2.5857206014491263E-3</v>
      </c>
      <c r="R38" s="27">
        <f>+IF('Series sa'!FF38&lt;&gt;'Series sa'!$ER$9,'Series sa'!FF38/'Series sa'!FE38-1,"-")</f>
        <v>-6.1562913157965804E-2</v>
      </c>
      <c r="S38" s="27">
        <f>+IF('Series sa'!FG38&lt;&gt;'Series sa'!$ER$9,'Series sa'!FG38/'Series sa'!FF38-1,"-")</f>
        <v>3.1799028499043258E-2</v>
      </c>
      <c r="T38" s="27">
        <f>+IF('Series sa'!FH38&lt;&gt;'Series sa'!$ER$9,'Series sa'!FH38/'Series sa'!FG38-1,"-")</f>
        <v>-2.2559431216231385E-3</v>
      </c>
      <c r="U38" s="27">
        <f>+IF('Series sa'!FI38&lt;&gt;'Series sa'!$ER$9,'Series sa'!FI38/'Series sa'!FH38-1,"-")</f>
        <v>1.3076047383349776E-2</v>
      </c>
      <c r="V38" s="27">
        <f>+IF('Series sa'!FJ38&lt;&gt;'Series sa'!$ER$9,'Series sa'!FJ38/'Series sa'!FI38-1,"-")</f>
        <v>1.1820409317793157E-2</v>
      </c>
      <c r="W38" s="27">
        <f>+IF('Series sa'!FK38&lt;&gt;'Series sa'!$ER$9,'Series sa'!FK38/'Series sa'!FJ38-1,"-")</f>
        <v>-2.2604043352455472E-3</v>
      </c>
      <c r="X38" s="27">
        <f>+IF('Series sa'!FL38&lt;&gt;'Series sa'!$ER$9,'Series sa'!FL38/'Series sa'!FK38-1,"-")</f>
        <v>1.4849622515815675E-2</v>
      </c>
      <c r="Y38" s="27">
        <f>+IF('Series sa'!FM38&lt;&gt;'Series sa'!$ER$9,'Series sa'!FM38/'Series sa'!FL38-1,"-")</f>
        <v>3.4925883645176015E-6</v>
      </c>
      <c r="Z38" s="27">
        <f>+IF('Series sa'!FN38&lt;&gt;'Series sa'!$ER$9,'Series sa'!FN38/'Series sa'!FM38-1,"-")</f>
        <v>-2.1153496885896184E-3</v>
      </c>
      <c r="AA38" s="27">
        <f>+IF('Series sa'!FO38&lt;&gt;'Series sa'!$ER$9,'Series sa'!FO38/'Series sa'!FN38-1,"-")</f>
        <v>-9.6524122196676165E-3</v>
      </c>
      <c r="AB38" s="27">
        <f>+IF('Series sa'!FP38&lt;&gt;'Series sa'!$ER$9,'Series sa'!FP38/'Series sa'!FO38-1,"-")</f>
        <v>5.2471457317841974E-3</v>
      </c>
      <c r="AC38" s="27">
        <f>+IF('Series sa'!FQ38&lt;&gt;'Series sa'!$ER$9,'Series sa'!FQ38/'Series sa'!FP38-1,"-")</f>
        <v>5.6324997569796587E-3</v>
      </c>
      <c r="AD38" s="27">
        <f>+IF('Series sa'!FR38&lt;&gt;'Series sa'!$ER$9,'Series sa'!FR38/'Series sa'!FQ38-1,"-")</f>
        <v>-3.294517946869191E-3</v>
      </c>
      <c r="AE38" s="27">
        <f>+IF('Series sa'!FS38&lt;&gt;'Series sa'!$ER$9,'Series sa'!FS38/'Series sa'!FR38-1,"-")</f>
        <v>3.429672513171278E-3</v>
      </c>
      <c r="AF38" s="27">
        <f>+IF('Series sa'!FT38&lt;&gt;'Series sa'!$ER$9,'Series sa'!FT38/'Series sa'!FS38-1,"-")</f>
        <v>9.9495210547331236E-3</v>
      </c>
      <c r="AG38" s="27">
        <f>+IF('Series sa'!FU38&lt;&gt;'Series sa'!$ER$9,'Series sa'!FU38/'Series sa'!FT38-1,"-")</f>
        <v>-5.152505872693891E-3</v>
      </c>
      <c r="AH38" s="27">
        <f>+IF('Series sa'!FV38&lt;&gt;'Series sa'!$ER$9,'Series sa'!FV38/'Series sa'!FU38-1,"-")</f>
        <v>8.6970246344533209E-3</v>
      </c>
      <c r="AI38" s="27">
        <f>+IF('Series sa'!FW38&lt;&gt;'Series sa'!$ER$9,'Series sa'!FW38/'Series sa'!FV38-1,"-")</f>
        <v>6.6683091921504456E-3</v>
      </c>
      <c r="AJ38" s="27">
        <f>+IF('Series sa'!FX38&lt;&gt;'Series sa'!$ER$9,'Series sa'!FX38/'Series sa'!FW38-1,"-")</f>
        <v>-1.1744721872045671E-3</v>
      </c>
      <c r="AK38" s="27">
        <f>+IF('Series sa'!FY38&lt;&gt;'Series sa'!$ER$9,'Series sa'!FY38/'Series sa'!FX38-1,"-")</f>
        <v>1.4291452356434142E-3</v>
      </c>
      <c r="AL38" s="27">
        <f>+IF('Series sa'!FZ38&lt;&gt;'Series sa'!$ER$9,'Series sa'!FZ38/'Series sa'!FY38-1,"-")</f>
        <v>1.4844879989484028E-3</v>
      </c>
      <c r="AM38" s="27">
        <f>+IF('Series sa'!GA38&lt;&gt;'Series sa'!$ER$9,'Series sa'!GA38/'Series sa'!FZ38-1,"-")</f>
        <v>1.1645763109533247E-2</v>
      </c>
      <c r="AN38" s="27">
        <f>+IF('Series sa'!GB38&lt;&gt;'Series sa'!$ER$9,'Series sa'!GB38/'Series sa'!GA38-1,"-")</f>
        <v>1.7839115640017056E-5</v>
      </c>
      <c r="AO38" s="27">
        <f>+IF('Series sa'!GC38&lt;&gt;'Series sa'!$ER$9,'Series sa'!GC38/'Series sa'!GB38-1,"-")</f>
        <v>1.3380985586619598E-3</v>
      </c>
      <c r="AP38" s="27">
        <f>+IF('Series sa'!GD38&lt;&gt;'Series sa'!$ER$9,'Series sa'!GD38/'Series sa'!GC38-1,"-")</f>
        <v>8.5976617796543753E-3</v>
      </c>
      <c r="AQ38" s="27">
        <f>+IF('Series sa'!GE38&lt;&gt;'Series sa'!$ER$9,'Series sa'!GE38/'Series sa'!GD38-1,"-")</f>
        <v>-1.089981531381734E-3</v>
      </c>
      <c r="AR38" s="27">
        <f>+IF('Series sa'!GF38&lt;&gt;'Series sa'!$ER$9,'Series sa'!GF38/'Series sa'!GE38-1,"-")</f>
        <v>5.4609533525895593E-4</v>
      </c>
      <c r="AS38" s="27">
        <f>+IF('Series sa'!GG38&lt;&gt;'Series sa'!$ER$9,'Series sa'!GG38/'Series sa'!GF38-1,"-")</f>
        <v>7.4386024921055949E-3</v>
      </c>
      <c r="AT38" s="27">
        <f>+IF('Series sa'!GH38&lt;&gt;'Series sa'!$ER$9,'Series sa'!GH38/'Series sa'!GG38-1,"-")</f>
        <v>1.9777900079454458E-2</v>
      </c>
      <c r="AU38" s="27">
        <f>+IF('Series sa'!GI38&lt;&gt;'Series sa'!$ER$9,'Series sa'!GI38/'Series sa'!GH38-1,"-")</f>
        <v>-9.7367060751691881E-3</v>
      </c>
      <c r="AV38" s="27">
        <f>+IF('Series sa'!GJ38&lt;&gt;'Series sa'!$ER$9,'Series sa'!GJ38/'Series sa'!GI38-1,"-")</f>
        <v>-4.7138956930865561E-3</v>
      </c>
      <c r="AW38" s="27">
        <f>+IF('Series sa'!GK38&lt;&gt;'Series sa'!$ER$9,'Series sa'!GK38/'Series sa'!GJ38-1,"-")</f>
        <v>-2.7610597348179944E-3</v>
      </c>
      <c r="AX38" s="27">
        <f>+IF('Series sa'!GL38&lt;&gt;'Series sa'!$ER$9,'Series sa'!GL38/'Series sa'!GK38-1,"-")</f>
        <v>1.1941508341910545E-2</v>
      </c>
      <c r="AY38" s="27">
        <f>+IF('Series sa'!GM38&lt;&gt;'Series sa'!$ER$9,'Series sa'!GM38/'Series sa'!GL38-1,"-")</f>
        <v>-1.2285431286776505E-2</v>
      </c>
      <c r="AZ38" s="27">
        <f>+IF('Series sa'!GN38&lt;&gt;'Series sa'!$ER$9,'Series sa'!GN38/'Series sa'!GM38-1,"-")</f>
        <v>3.9229768993692238E-2</v>
      </c>
      <c r="BA38" s="27">
        <f>+IF('Series sa'!GO38&lt;&gt;'Series sa'!$ER$9,'Series sa'!GO38/'Series sa'!GN38-1,"-")</f>
        <v>-2.5169189944609927E-2</v>
      </c>
      <c r="BB38" s="27">
        <f>+IF('Series sa'!GP38&lt;&gt;'Series sa'!$ER$9,'Series sa'!GP38/'Series sa'!GO38-1,"-")</f>
        <v>-0.11530596990834396</v>
      </c>
      <c r="BC38" s="27">
        <f>+IF('Series sa'!GQ38&lt;&gt;'Series sa'!$ER$9,'Series sa'!GQ38/'Series sa'!GP38-1,"-")</f>
        <v>-1.9973824996951994E-2</v>
      </c>
      <c r="BD38" s="27">
        <f>+IF('Series sa'!GR38&lt;&gt;'Series sa'!$ER$9,'Series sa'!GR38/'Series sa'!GQ38-1,"-")</f>
        <v>7.1465116975626852E-2</v>
      </c>
      <c r="BE38" s="27">
        <f>+IF('Series sa'!GS38&lt;&gt;'Series sa'!$ER$9,'Series sa'!GS38/'Series sa'!GR38-1,"-")</f>
        <v>-1.0883239698532332E-2</v>
      </c>
      <c r="BF38" s="27">
        <f>+IF('Series sa'!GT38&lt;&gt;'Series sa'!$ER$9,'Series sa'!GT38/'Series sa'!GS38-1,"-")</f>
        <v>-1.2269623224342441E-3</v>
      </c>
      <c r="BG38" s="27">
        <f>+IF('Series sa'!GU38&lt;&gt;'Series sa'!$ER$9,'Series sa'!GU38/'Series sa'!GT38-1,"-")</f>
        <v>-6.3949791522781574E-3</v>
      </c>
      <c r="BH38" s="27">
        <f>+IF('Series sa'!GV38&lt;&gt;'Series sa'!$ER$9,'Series sa'!GV38/'Series sa'!GU38-1,"-")</f>
        <v>-3.7425284065784048E-3</v>
      </c>
      <c r="BI38" s="27">
        <f>+IF('Series sa'!GW38&lt;&gt;'Series sa'!$ER$9,'Series sa'!GW38/'Series sa'!GV38-1,"-")</f>
        <v>3.0902372560916991E-3</v>
      </c>
      <c r="BJ38" s="27">
        <f>+IF('Series sa'!GX38&lt;&gt;'Series sa'!$ER$9,'Series sa'!GX38/'Series sa'!GW38-1,"-")</f>
        <v>1.3539816975324914E-2</v>
      </c>
      <c r="BK38" s="27">
        <f>+IF('Series sa'!GY38&lt;&gt;'Series sa'!$ER$9,'Series sa'!GY38/'Series sa'!GX38-1,"-")</f>
        <v>1.1119904817425308E-2</v>
      </c>
      <c r="BL38" s="27">
        <f>+IF('Series sa'!GZ38&lt;&gt;'Series sa'!$ER$9,'Series sa'!GZ38/'Series sa'!GY38-1,"-")</f>
        <v>1.1416010868587456E-2</v>
      </c>
      <c r="BM38" s="27">
        <f>+IF('Series sa'!HA38&lt;&gt;'Series sa'!$ER$9,'Series sa'!HA38/'Series sa'!GZ38-1,"-")</f>
        <v>9.2098423172921606E-3</v>
      </c>
      <c r="BN38" s="27">
        <f>+IF('Series sa'!HB38&lt;&gt;'Series sa'!$ER$9,'Series sa'!HB38/'Series sa'!HA38-1,"-")</f>
        <v>1.1005832775514923E-2</v>
      </c>
      <c r="BO38" s="28">
        <f>+IF('Series sa'!HC38&lt;&gt;'Series sa'!$ER$9,'Series sa'!HC38/'Series sa'!HB38-1,"-")</f>
        <v>5.7890638100790426E-3</v>
      </c>
      <c r="BP38" s="28">
        <f>+IF('Series sa'!HD38&lt;&gt;'Series sa'!$ER$9,'Series sa'!HD38/'Series sa'!HC38-1,"-")</f>
        <v>2.054579450599725E-2</v>
      </c>
      <c r="BQ38" s="28">
        <f>+IF('Series sa'!HE38&lt;&gt;'Series sa'!$ER$9,'Series sa'!HE38/'Series sa'!HD38-1,"-")</f>
        <v>1.2125153832139857E-2</v>
      </c>
      <c r="BR38" s="28">
        <f>+IF('Series sa'!HF38&lt;&gt;'Series sa'!$ER$9,'Series sa'!HF38/'Series sa'!HE38-1,"-")</f>
        <v>-3.6832882883549578E-3</v>
      </c>
      <c r="BS38" s="28">
        <f>+IF('Series sa'!HG38&lt;&gt;'Series sa'!$ER$9,'Series sa'!HG38/'Series sa'!HF38-1,"-")</f>
        <v>1.4331423961486234E-2</v>
      </c>
      <c r="BT38" s="28">
        <f>+IF('Series sa'!HH38&lt;&gt;'Series sa'!$ER$9,'Series sa'!HH38/'Series sa'!HG38-1,"-")</f>
        <v>1.2372182618488825E-2</v>
      </c>
      <c r="BU38" s="28">
        <f>+IF('Series sa'!HI38&lt;&gt;'Series sa'!$ER$9,'Series sa'!HI38/'Series sa'!HH38-1,"-")</f>
        <v>2.3059007183324542E-2</v>
      </c>
      <c r="BV38" s="28">
        <f>+IF('Series sa'!HJ38&lt;&gt;'Series sa'!$ER$9,'Series sa'!HJ38/'Series sa'!HI38-1,"-")</f>
        <v>3.3858535606243745E-3</v>
      </c>
      <c r="BW38" s="28">
        <f>+IF('Series sa'!HK38&lt;&gt;'Series sa'!$ER$9,'Series sa'!HK38/'Series sa'!HJ38-1,"-")</f>
        <v>1.3739536464551394E-2</v>
      </c>
      <c r="BX38" s="28">
        <f>+IF('Series sa'!HL38&lt;&gt;'Series sa'!$ER$9,'Series sa'!HL38/'Series sa'!HK38-1,"-")</f>
        <v>1.1053441458495072E-3</v>
      </c>
      <c r="BY38" s="28">
        <f>+IF('Series sa'!HM38&lt;&gt;'Series sa'!$ER$9,'Series sa'!HM38/'Series sa'!HL38-1,"-")</f>
        <v>1.0289210520904701E-2</v>
      </c>
      <c r="BZ38" s="28">
        <f>+IF('Series sa'!HN38&lt;&gt;'Series sa'!$ER$9,'Series sa'!HN38/'Series sa'!HM38-1,"-")</f>
        <v>1.0642614413923557E-2</v>
      </c>
      <c r="CA38" s="28">
        <f>+IF('Series sa'!HO38&lt;&gt;'Series sa'!$ER$9,'Series sa'!HO38/'Series sa'!HN38-1,"-")</f>
        <v>2.4330041293142646E-2</v>
      </c>
      <c r="CB38" s="28">
        <f>+IF('Series sa'!HP38&lt;&gt;'Series sa'!$ER$9,'Series sa'!HP38/'Series sa'!HO38-1,"-")</f>
        <v>5.7541345017633194E-3</v>
      </c>
      <c r="CC38" s="28">
        <f>+IF('Series sa'!HQ38&lt;&gt;'Series sa'!$ER$9,'Series sa'!HQ38/'Series sa'!HP38-1,"-")</f>
        <v>1.1378679816017589E-2</v>
      </c>
      <c r="CD38" s="28">
        <f>+IF('Series sa'!HR38&lt;&gt;'Series sa'!$ER$9,'Series sa'!HR38/'Series sa'!HQ38-1,"-")</f>
        <v>1.8337760121982516E-3</v>
      </c>
      <c r="CE38" s="28">
        <f>+IF('Series sa'!HS38&lt;&gt;'Series sa'!$ER$9,'Series sa'!HS38/'Series sa'!HR38-1,"-")</f>
        <v>9.6145533649929504E-3</v>
      </c>
      <c r="CF38" s="28">
        <f>+IF('Series sa'!HT38&lt;&gt;'Series sa'!$ER$9,'Series sa'!HT38/'Series sa'!HS38-1,"-")</f>
        <v>1.0108565736697939E-2</v>
      </c>
      <c r="CG38" s="28">
        <f>+IF('Series sa'!HU38&lt;&gt;'Series sa'!$ER$9,'Series sa'!HU38/'Series sa'!HT38-1,"-")</f>
        <v>-8.1057938965178877E-5</v>
      </c>
      <c r="CH38" s="28">
        <f>+IF('Series sa'!HV38&lt;&gt;'Series sa'!$ER$9,'Series sa'!HV38/'Series sa'!HU38-1,"-")</f>
        <v>2.6797200217005823E-3</v>
      </c>
      <c r="CI38" s="28">
        <f>+IF('Series sa'!HW38&lt;&gt;'Series sa'!$ER$9,'Series sa'!HW38/'Series sa'!HV38-1,"-")</f>
        <v>1.342171024135852E-2</v>
      </c>
      <c r="CJ38" s="28">
        <f>+IF('Series sa'!HX38&lt;&gt;'Series sa'!$ER$9,'Series sa'!HX38/'Series sa'!HW38-1,"-")</f>
        <v>1.3381636528720486E-2</v>
      </c>
      <c r="CK38" s="28">
        <f>+IF('Series sa'!HY38&lt;&gt;'Series sa'!$ER$9,'Series sa'!HY38/'Series sa'!HX38-1,"-")</f>
        <v>9.9779519467322331E-3</v>
      </c>
      <c r="CL38" s="45">
        <f>+IF('Series sa'!HZ38&lt;&gt;'Series sa'!$ER$9,'Series sa'!HZ38/'Series sa'!HY38-1,"-")</f>
        <v>1.8277033707760904E-3</v>
      </c>
      <c r="CM38" s="45">
        <f>+IF('Series sa'!IA38&lt;&gt;'Series sa'!$ER$9,'Series sa'!IA38/'Series sa'!HZ38-1,"-")</f>
        <v>1.554514829611664E-3</v>
      </c>
      <c r="CN38" s="45">
        <f>+IF('Series sa'!IB38&lt;&gt;'Series sa'!$ER$9,'Series sa'!IB38/'Series sa'!IA38-1,"-")</f>
        <v>4.3809164154671176E-3</v>
      </c>
      <c r="CO38" s="45">
        <f>+IF('Series sa'!IC38&lt;&gt;'Series sa'!$ER$9,'Series sa'!IC38/'Series sa'!IB38-1,"-")</f>
        <v>-7.8029054032493494E-3</v>
      </c>
      <c r="CP38" s="45">
        <f>+IF('Series sa'!ID38&lt;&gt;'Series sa'!$ER$9,'Series sa'!ID38/'Series sa'!IC38-1,"-")</f>
        <v>7.8568335767601472E-3</v>
      </c>
      <c r="CQ38" s="45">
        <f>+IF('Series sa'!IE38&lt;&gt;'Series sa'!$ER$9,'Series sa'!IE38/'Series sa'!ID38-1,"-")</f>
        <v>8.3750894829615063E-3</v>
      </c>
      <c r="CR38" s="45">
        <f>+IF('Series sa'!IF38&lt;&gt;'Series sa'!$ER$9,'Series sa'!IF38/'Series sa'!IE38-1,"-")</f>
        <v>1.6460796852189707E-2</v>
      </c>
      <c r="CS38" s="45">
        <f>+IF('Series sa'!IG38&lt;&gt;'Series sa'!$ER$9,'Series sa'!IG38/'Series sa'!IF38-1,"-")</f>
        <v>1.0203864970248278E-2</v>
      </c>
      <c r="CT38" s="45">
        <f>+IF('Series sa'!IH38&lt;&gt;'Series sa'!$ER$9,'Series sa'!IH38/'Series sa'!IG38-1,"-")</f>
        <v>2.1171810326902074E-2</v>
      </c>
      <c r="CU38" s="45">
        <f>+IF('Series sa'!II38&lt;&gt;'Series sa'!$ER$9,'Series sa'!II38/'Series sa'!IH38-1,"-")</f>
        <v>-9.4283481451932216E-3</v>
      </c>
      <c r="CV38" s="45">
        <f>+IF('Series sa'!IJ38&lt;&gt;'Series sa'!$ER$9,'Series sa'!IJ38/'Series sa'!II38-1,"-")</f>
        <v>3.5641983506933927E-2</v>
      </c>
      <c r="CW38" s="45">
        <f>+IF('Series sa'!IK38&lt;&gt;'Series sa'!$ER$9,'Series sa'!IK38/'Series sa'!IJ38-1,"-")</f>
        <v>-1.5517176016738077E-2</v>
      </c>
      <c r="CX38" s="45">
        <f>+IF('Series sa'!IL38&lt;&gt;'Series sa'!$ER$9,'Series sa'!IL38/'Series sa'!IK38-1,"-")</f>
        <v>8.4764972675615002E-3</v>
      </c>
      <c r="CY38" s="45">
        <f>+IF('Series sa'!IM38&lt;&gt;'Series sa'!$ER$9,'Series sa'!IM38/'Series sa'!IL38-1,"-")</f>
        <v>7.5353575545977769E-3</v>
      </c>
      <c r="CZ38" s="45">
        <f>+IF('Series sa'!IN38&lt;&gt;'Series sa'!$ER$9,'Series sa'!IN38/'Series sa'!IM38-1,"-")</f>
        <v>-1.7572673568013397E-2</v>
      </c>
      <c r="DA38" s="45">
        <f>+IF('Series sa'!IO38&lt;&gt;'Series sa'!$ER$9,'Series sa'!IO38/'Series sa'!IN38-1,"-")</f>
        <v>2.3572510756399767E-2</v>
      </c>
      <c r="DB38" s="45">
        <f>+IF('Series sa'!IP38&lt;&gt;'Series sa'!$ER$9,'Series sa'!IP38/'Series sa'!IO38-1,"-")</f>
        <v>3.9003762108815287E-2</v>
      </c>
      <c r="DC38" s="45">
        <f>+IF('Series sa'!IQ38&lt;&gt;'Series sa'!$ER$9,'Series sa'!IQ38/'Series sa'!IP38-1,"-")</f>
        <v>2.2559233442746462E-2</v>
      </c>
      <c r="DD38" s="45">
        <f>+IF('Series sa'!IR38&lt;&gt;'Series sa'!$ER$9,'Series sa'!IR38/'Series sa'!IQ38-1,"-")</f>
        <v>-9.0066639390518066E-3</v>
      </c>
      <c r="DE38" s="45">
        <f>+IF('Series sa'!IS38&lt;&gt;'Series sa'!$ER$9,'Series sa'!IS38/'Series sa'!IR38-1,"-")</f>
        <v>1.0825712914066754E-2</v>
      </c>
      <c r="DF38" s="45">
        <f>+IF('Series sa'!IT38&lt;&gt;'Series sa'!$ER$9,'Series sa'!IT38/'Series sa'!IS38-1,"-")</f>
        <v>1.6629905185521654E-2</v>
      </c>
      <c r="DG38" s="45">
        <f>+IF('Series sa'!IU38&lt;&gt;'Series sa'!$ER$9,'Series sa'!IU38/'Series sa'!IT38-1,"-")</f>
        <v>-1.1045282125073497E-2</v>
      </c>
      <c r="DH38" s="45">
        <f>+IF('Series sa'!IV38&lt;&gt;'Series sa'!$ER$9,'Series sa'!IV38/'Series sa'!IU38-1,"-")</f>
        <v>-5.0209108301472183E-3</v>
      </c>
      <c r="DI38" s="45">
        <f>+IF('Series sa'!IW38&lt;&gt;'Series sa'!$ER$9,'Series sa'!IW38/'Series sa'!IV38-1,"-")</f>
        <v>6.427035119498381E-3</v>
      </c>
      <c r="DJ38" s="45">
        <f>+IF('Series sa'!IX38&lt;&gt;'Series sa'!$ER$9,'Series sa'!IX38/'Series sa'!IW38-1,"-")</f>
        <v>2.5910289553079391E-3</v>
      </c>
      <c r="DK38" s="4"/>
      <c r="DL38" s="45">
        <f>+'Series sa'!JJ38</f>
        <v>2.2009687783157705E-3</v>
      </c>
      <c r="DM38" s="45">
        <f>+'Series sa'!JK38</f>
        <v>5.1904386824959126E-3</v>
      </c>
    </row>
    <row r="39" spans="1:117" ht="18.75" thickBot="1">
      <c r="A39" s="113"/>
      <c r="B39" s="93" t="s">
        <v>111</v>
      </c>
      <c r="C39" s="94">
        <f>+IF('Series sa'!EQ39&lt;&gt;'Series sa'!$ER$9,'Series sa'!EQ39/'Series sa'!EP39-1,"-")</f>
        <v>2.4276125865670295E-2</v>
      </c>
      <c r="D39" s="95">
        <f>+IF('Series sa'!ER39&lt;&gt;'Series sa'!$ER$9,'Series sa'!ER39/'Series sa'!EQ39-1,"-")</f>
        <v>8.1600847455653991E-3</v>
      </c>
      <c r="E39" s="94">
        <f>+IF('Series sa'!ES39&lt;&gt;'Series sa'!$ER$9,'Series sa'!ES39/'Series sa'!ER39-1,"-")</f>
        <v>1.4610313256853136E-2</v>
      </c>
      <c r="F39" s="95">
        <f>+IF('Series sa'!ET39&lt;&gt;'Series sa'!$ER$9,'Series sa'!ET39/'Series sa'!ES39-1,"-")</f>
        <v>7.2423100434964027E-3</v>
      </c>
      <c r="G39" s="94">
        <f>+IF('Series sa'!EU39&lt;&gt;'Series sa'!$ER$9,'Series sa'!EU39/'Series sa'!ET39-1,"-")</f>
        <v>-3.4803266443578229E-3</v>
      </c>
      <c r="H39" s="94">
        <f>+IF('Series sa'!EV39&lt;&gt;'Series sa'!$ER$9,'Series sa'!EV39/'Series sa'!EU39-1,"-")</f>
        <v>-1.0654022502518901E-2</v>
      </c>
      <c r="I39" s="95">
        <f>+IF('Series sa'!EW39&lt;&gt;'Series sa'!$ER$9,'Series sa'!EW39/'Series sa'!EV39-1,"-")</f>
        <v>9.6614968832762216E-3</v>
      </c>
      <c r="J39" s="94">
        <f>+IF('Series sa'!EX39&lt;&gt;'Series sa'!$ER$9,'Series sa'!EX39/'Series sa'!EW39-1,"-")</f>
        <v>-1.0209458503139479E-2</v>
      </c>
      <c r="K39" s="95">
        <f>+IF('Series sa'!EY39&lt;&gt;'Series sa'!$ER$9,'Series sa'!EY39/'Series sa'!EX39-1,"-")</f>
        <v>2.3534955002202373E-3</v>
      </c>
      <c r="L39" s="94">
        <f>+IF('Series sa'!EZ39&lt;&gt;'Series sa'!$ER$9,'Series sa'!EZ39/'Series sa'!EY39-1,"-")</f>
        <v>2.3991498497810682E-4</v>
      </c>
      <c r="M39" s="94">
        <f>+IF('Series sa'!FA39&lt;&gt;'Series sa'!$ER$9,'Series sa'!FA39/'Series sa'!EZ39-1,"-")</f>
        <v>1.3625943727811451E-2</v>
      </c>
      <c r="N39" s="94">
        <f>+IF('Series sa'!FB39&lt;&gt;'Series sa'!$ER$9,'Series sa'!FB39/'Series sa'!FA39-1,"-")</f>
        <v>-7.7585973003035935E-3</v>
      </c>
      <c r="O39" s="94">
        <f>+IF('Series sa'!FC39&lt;&gt;'Series sa'!$ER$9,'Series sa'!FC39/'Series sa'!FB39-1,"-")</f>
        <v>6.5531154894944432E-3</v>
      </c>
      <c r="P39" s="94">
        <f>+IF('Series sa'!FD39&lt;&gt;'Series sa'!$ER$9,'Series sa'!FD39/'Series sa'!FC39-1,"-")</f>
        <v>-4.4471549448657943E-2</v>
      </c>
      <c r="Q39" s="96">
        <f>+IF('Series sa'!FE39&lt;&gt;'Series sa'!$ER$9,'Series sa'!FE39/'Series sa'!FD39-1,"-")</f>
        <v>4.3080989064376851E-2</v>
      </c>
      <c r="R39" s="37">
        <f>+IF('Series sa'!FF39&lt;&gt;'Series sa'!$ER$9,'Series sa'!FF39/'Series sa'!FE39-1,"-")</f>
        <v>8.9756387910093771E-3</v>
      </c>
      <c r="S39" s="37">
        <f>+IF('Series sa'!FG39&lt;&gt;'Series sa'!$ER$9,'Series sa'!FG39/'Series sa'!FF39-1,"-")</f>
        <v>-2.8172380910017614E-2</v>
      </c>
      <c r="T39" s="37">
        <f>+IF('Series sa'!FH39&lt;&gt;'Series sa'!$ER$9,'Series sa'!FH39/'Series sa'!FG39-1,"-")</f>
        <v>-7.5691645230656635E-3</v>
      </c>
      <c r="U39" s="37">
        <f>+IF('Series sa'!FI39&lt;&gt;'Series sa'!$ER$9,'Series sa'!FI39/'Series sa'!FH39-1,"-")</f>
        <v>-5.8268169838677775E-3</v>
      </c>
      <c r="V39" s="37">
        <f>+IF('Series sa'!FJ39&lt;&gt;'Series sa'!$ER$9,'Series sa'!FJ39/'Series sa'!FI39-1,"-")</f>
        <v>7.4636016168265762E-3</v>
      </c>
      <c r="W39" s="37">
        <f>+IF('Series sa'!FK39&lt;&gt;'Series sa'!$ER$9,'Series sa'!FK39/'Series sa'!FJ39-1,"-")</f>
        <v>1.5282785239341123E-2</v>
      </c>
      <c r="X39" s="37">
        <f>+IF('Series sa'!FL39&lt;&gt;'Series sa'!$ER$9,'Series sa'!FL39/'Series sa'!FK39-1,"-")</f>
        <v>9.1491598483672831E-4</v>
      </c>
      <c r="Y39" s="37">
        <f>+IF('Series sa'!FM39&lt;&gt;'Series sa'!$ER$9,'Series sa'!FM39/'Series sa'!FL39-1,"-")</f>
        <v>-7.7846563336995134E-3</v>
      </c>
      <c r="Z39" s="37">
        <f>+IF('Series sa'!FN39&lt;&gt;'Series sa'!$ER$9,'Series sa'!FN39/'Series sa'!FM39-1,"-")</f>
        <v>3.0938363384899858E-2</v>
      </c>
      <c r="AA39" s="37">
        <f>+IF('Series sa'!FO39&lt;&gt;'Series sa'!$ER$9,'Series sa'!FO39/'Series sa'!FN39-1,"-")</f>
        <v>-2.8623499945679143E-4</v>
      </c>
      <c r="AB39" s="37">
        <f>+IF('Series sa'!FP39&lt;&gt;'Series sa'!$ER$9,'Series sa'!FP39/'Series sa'!FO39-1,"-")</f>
        <v>1.5339984293878617E-2</v>
      </c>
      <c r="AC39" s="37">
        <f>+IF('Series sa'!FQ39&lt;&gt;'Series sa'!$ER$9,'Series sa'!FQ39/'Series sa'!FP39-1,"-")</f>
        <v>4.8800552750929427E-3</v>
      </c>
      <c r="AD39" s="37">
        <f>+IF('Series sa'!FR39&lt;&gt;'Series sa'!$ER$9,'Series sa'!FR39/'Series sa'!FQ39-1,"-")</f>
        <v>2.9305255852124068E-2</v>
      </c>
      <c r="AE39" s="37">
        <f>+IF('Series sa'!FS39&lt;&gt;'Series sa'!$ER$9,'Series sa'!FS39/'Series sa'!FR39-1,"-")</f>
        <v>-3.9070290296760346E-2</v>
      </c>
      <c r="AF39" s="37">
        <f>+IF('Series sa'!FT39&lt;&gt;'Series sa'!$ER$9,'Series sa'!FT39/'Series sa'!FS39-1,"-")</f>
        <v>2.2406710059765578E-2</v>
      </c>
      <c r="AG39" s="37">
        <f>+IF('Series sa'!FU39&lt;&gt;'Series sa'!$ER$9,'Series sa'!FU39/'Series sa'!FT39-1,"-")</f>
        <v>-1.0606370666930598E-2</v>
      </c>
      <c r="AH39" s="37">
        <f>+IF('Series sa'!FV39&lt;&gt;'Series sa'!$ER$9,'Series sa'!FV39/'Series sa'!FU39-1,"-")</f>
        <v>8.8125917824861677E-3</v>
      </c>
      <c r="AI39" s="37">
        <f>+IF('Series sa'!FW39&lt;&gt;'Series sa'!$ER$9,'Series sa'!FW39/'Series sa'!FV39-1,"-")</f>
        <v>6.5188659842396746E-5</v>
      </c>
      <c r="AJ39" s="37">
        <f>+IF('Series sa'!FX39&lt;&gt;'Series sa'!$ER$9,'Series sa'!FX39/'Series sa'!FW39-1,"-")</f>
        <v>1.0584253194877435E-2</v>
      </c>
      <c r="AK39" s="37">
        <f>+IF('Series sa'!FY39&lt;&gt;'Series sa'!$ER$9,'Series sa'!FY39/'Series sa'!FX39-1,"-")</f>
        <v>-2.3083066259303231E-2</v>
      </c>
      <c r="AL39" s="37">
        <f>+IF('Series sa'!FZ39&lt;&gt;'Series sa'!$ER$9,'Series sa'!FZ39/'Series sa'!FY39-1,"-")</f>
        <v>3.3480345628620789E-2</v>
      </c>
      <c r="AM39" s="37">
        <f>+IF('Series sa'!GA39&lt;&gt;'Series sa'!$ER$9,'Series sa'!GA39/'Series sa'!FZ39-1,"-")</f>
        <v>-5.7096425027910458E-3</v>
      </c>
      <c r="AN39" s="37">
        <f>+IF('Series sa'!GB39&lt;&gt;'Series sa'!$ER$9,'Series sa'!GB39/'Series sa'!GA39-1,"-")</f>
        <v>5.3132844180302286E-2</v>
      </c>
      <c r="AO39" s="37">
        <f>+IF('Series sa'!GC39&lt;&gt;'Series sa'!$ER$9,'Series sa'!GC39/'Series sa'!GB39-1,"-")</f>
        <v>-3.4064570150752593E-2</v>
      </c>
      <c r="AP39" s="37">
        <f>+IF('Series sa'!GD39&lt;&gt;'Series sa'!$ER$9,'Series sa'!GD39/'Series sa'!GC39-1,"-")</f>
        <v>1.5720763257009995E-2</v>
      </c>
      <c r="AQ39" s="37">
        <f>+IF('Series sa'!GE39&lt;&gt;'Series sa'!$ER$9,'Series sa'!GE39/'Series sa'!GD39-1,"-")</f>
        <v>2.6295322676972432E-3</v>
      </c>
      <c r="AR39" s="37">
        <f>+IF('Series sa'!GF39&lt;&gt;'Series sa'!$ER$9,'Series sa'!GF39/'Series sa'!GE39-1,"-")</f>
        <v>-2.6119246601297164E-4</v>
      </c>
      <c r="AS39" s="37">
        <f>+IF('Series sa'!GG39&lt;&gt;'Series sa'!$ER$9,'Series sa'!GG39/'Series sa'!GF39-1,"-")</f>
        <v>2.0890415457632816E-2</v>
      </c>
      <c r="AT39" s="37">
        <f>+IF('Series sa'!GH39&lt;&gt;'Series sa'!$ER$9,'Series sa'!GH39/'Series sa'!GG39-1,"-")</f>
        <v>-4.925046794983956E-3</v>
      </c>
      <c r="AU39" s="37">
        <f>+IF('Series sa'!GI39&lt;&gt;'Series sa'!$ER$9,'Series sa'!GI39/'Series sa'!GH39-1,"-")</f>
        <v>-2.4697455798296186E-2</v>
      </c>
      <c r="AV39" s="37">
        <f>+IF('Series sa'!GJ39&lt;&gt;'Series sa'!$ER$9,'Series sa'!GJ39/'Series sa'!GI39-1,"-")</f>
        <v>2.9302667599925281E-2</v>
      </c>
      <c r="AW39" s="37">
        <f>+IF('Series sa'!GK39&lt;&gt;'Series sa'!$ER$9,'Series sa'!GK39/'Series sa'!GJ39-1,"-")</f>
        <v>-4.7197200061237954E-2</v>
      </c>
      <c r="AX39" s="37">
        <f>+IF('Series sa'!GL39&lt;&gt;'Series sa'!$ER$9,'Series sa'!GL39/'Series sa'!GK39-1,"-")</f>
        <v>-3.0932905559988289E-3</v>
      </c>
      <c r="AY39" s="37">
        <f>+IF('Series sa'!GM39&lt;&gt;'Series sa'!$ER$9,'Series sa'!GM39/'Series sa'!GL39-1,"-")</f>
        <v>9.1310001570652499E-3</v>
      </c>
      <c r="AZ39" s="37">
        <f>+IF('Series sa'!GN39&lt;&gt;'Series sa'!$ER$9,'Series sa'!GN39/'Series sa'!GM39-1,"-")</f>
        <v>-7.8403632215691133E-3</v>
      </c>
      <c r="BA39" s="37">
        <f>+IF('Series sa'!GO39&lt;&gt;'Series sa'!$ER$9,'Series sa'!GO39/'Series sa'!GN39-1,"-")</f>
        <v>-2.8355331097197345E-3</v>
      </c>
      <c r="BB39" s="37">
        <f>+IF('Series sa'!GP39&lt;&gt;'Series sa'!$ER$9,'Series sa'!GP39/'Series sa'!GO39-1,"-")</f>
        <v>-8.2835184608301304E-2</v>
      </c>
      <c r="BC39" s="37">
        <f>+IF('Series sa'!GQ39&lt;&gt;'Series sa'!$ER$9,'Series sa'!GQ39/'Series sa'!GP39-1,"-")</f>
        <v>2.2786376471459535E-2</v>
      </c>
      <c r="BD39" s="37">
        <f>+IF('Series sa'!GR39&lt;&gt;'Series sa'!$ER$9,'Series sa'!GR39/'Series sa'!GQ39-1,"-")</f>
        <v>-1.333537782084393E-2</v>
      </c>
      <c r="BE39" s="37">
        <f>+IF('Series sa'!GS39&lt;&gt;'Series sa'!$ER$9,'Series sa'!GS39/'Series sa'!GR39-1,"-")</f>
        <v>-4.61913604527453E-3</v>
      </c>
      <c r="BF39" s="37">
        <f>+IF('Series sa'!GT39&lt;&gt;'Series sa'!$ER$9,'Series sa'!GT39/'Series sa'!GS39-1,"-")</f>
        <v>-2.0394945033833101E-2</v>
      </c>
      <c r="BG39" s="37">
        <f>+IF('Series sa'!GU39&lt;&gt;'Series sa'!$ER$9,'Series sa'!GU39/'Series sa'!GT39-1,"-")</f>
        <v>1.3071407071357344E-2</v>
      </c>
      <c r="BH39" s="37">
        <f>+IF('Series sa'!GV39&lt;&gt;'Series sa'!$ER$9,'Series sa'!GV39/'Series sa'!GU39-1,"-")</f>
        <v>6.9698343919615269E-3</v>
      </c>
      <c r="BI39" s="37">
        <f>+IF('Series sa'!GW39&lt;&gt;'Series sa'!$ER$9,'Series sa'!GW39/'Series sa'!GV39-1,"-")</f>
        <v>-3.7502935863492626E-3</v>
      </c>
      <c r="BJ39" s="37">
        <f>+IF('Series sa'!GX39&lt;&gt;'Series sa'!$ER$9,'Series sa'!GX39/'Series sa'!GW39-1,"-")</f>
        <v>-1.1813317478777119E-2</v>
      </c>
      <c r="BK39" s="37">
        <f>+IF('Series sa'!GY39&lt;&gt;'Series sa'!$ER$9,'Series sa'!GY39/'Series sa'!GX39-1,"-")</f>
        <v>-8.5745121304758865E-4</v>
      </c>
      <c r="BL39" s="37">
        <f>+IF('Series sa'!GZ39&lt;&gt;'Series sa'!$ER$9,'Series sa'!GZ39/'Series sa'!GY39-1,"-")</f>
        <v>-7.8727030348783034E-3</v>
      </c>
      <c r="BM39" s="37">
        <f>+IF('Series sa'!HA39&lt;&gt;'Series sa'!$ER$9,'Series sa'!HA39/'Series sa'!GZ39-1,"-")</f>
        <v>8.537185871355657E-3</v>
      </c>
      <c r="BN39" s="37">
        <f>+IF('Series sa'!HB39&lt;&gt;'Series sa'!$ER$9,'Series sa'!HB39/'Series sa'!HA39-1,"-")</f>
        <v>-4.9940481257932934E-3</v>
      </c>
      <c r="BO39" s="37">
        <f>+IF('Series sa'!HC39&lt;&gt;'Series sa'!$ER$9,'Series sa'!HC39/'Series sa'!HB39-1,"-")</f>
        <v>8.4049599307878253E-4</v>
      </c>
      <c r="BP39" s="37">
        <f>+IF('Series sa'!HD39&lt;&gt;'Series sa'!$ER$9,'Series sa'!HD39/'Series sa'!HC39-1,"-")</f>
        <v>3.2153927797091919E-2</v>
      </c>
      <c r="BQ39" s="37">
        <f>+IF('Series sa'!HE39&lt;&gt;'Series sa'!$ER$9,'Series sa'!HE39/'Series sa'!HD39-1,"-")</f>
        <v>1.1665632105731794E-2</v>
      </c>
      <c r="BR39" s="37">
        <f>+IF('Series sa'!HF39&lt;&gt;'Series sa'!$ER$9,'Series sa'!HF39/'Series sa'!HE39-1,"-")</f>
        <v>1.7878882487572856E-2</v>
      </c>
      <c r="BS39" s="37">
        <f>+IF('Series sa'!HG39&lt;&gt;'Series sa'!$ER$9,'Series sa'!HG39/'Series sa'!HF39-1,"-")</f>
        <v>1.9975194646915329E-2</v>
      </c>
      <c r="BT39" s="37">
        <f>+IF('Series sa'!HH39&lt;&gt;'Series sa'!$ER$9,'Series sa'!HH39/'Series sa'!HG39-1,"-")</f>
        <v>-3.8469394757388864E-3</v>
      </c>
      <c r="BU39" s="37">
        <f>+IF('Series sa'!HI39&lt;&gt;'Series sa'!$ER$9,'Series sa'!HI39/'Series sa'!HH39-1,"-")</f>
        <v>4.882236613166091E-2</v>
      </c>
      <c r="BV39" s="37">
        <f>+IF('Series sa'!HJ39&lt;&gt;'Series sa'!$ER$9,'Series sa'!HJ39/'Series sa'!HI39-1,"-")</f>
        <v>1.2060896863395287E-2</v>
      </c>
      <c r="BW39" s="37">
        <f>+IF('Series sa'!HK39&lt;&gt;'Series sa'!$ER$9,'Series sa'!HK39/'Series sa'!HJ39-1,"-")</f>
        <v>-2.0929071843883151E-2</v>
      </c>
      <c r="BX39" s="37">
        <f>+IF('Series sa'!HL39&lt;&gt;'Series sa'!$ER$9,'Series sa'!HL39/'Series sa'!HK39-1,"-")</f>
        <v>-1.7004027709384362E-2</v>
      </c>
      <c r="BY39" s="37">
        <f>+IF('Series sa'!HM39&lt;&gt;'Series sa'!$ER$9,'Series sa'!HM39/'Series sa'!HL39-1,"-")</f>
        <v>-3.4372115531944303E-3</v>
      </c>
      <c r="BZ39" s="37">
        <f>+IF('Series sa'!HN39&lt;&gt;'Series sa'!$ER$9,'Series sa'!HN39/'Series sa'!HM39-1,"-")</f>
        <v>1.1327649870561007E-2</v>
      </c>
      <c r="CA39" s="37">
        <f>+IF('Series sa'!HO39&lt;&gt;'Series sa'!$ER$9,'Series sa'!HO39/'Series sa'!HN39-1,"-")</f>
        <v>8.8300626961550499E-3</v>
      </c>
      <c r="CB39" s="37">
        <f>+IF('Series sa'!HP39&lt;&gt;'Series sa'!$ER$9,'Series sa'!HP39/'Series sa'!HO39-1,"-")</f>
        <v>1.0537378994326385E-3</v>
      </c>
      <c r="CC39" s="37">
        <f>+IF('Series sa'!HQ39&lt;&gt;'Series sa'!$ER$9,'Series sa'!HQ39/'Series sa'!HP39-1,"-")</f>
        <v>-1.7110195464710154E-3</v>
      </c>
      <c r="CD39" s="37">
        <f>+IF('Series sa'!HR39&lt;&gt;'Series sa'!$ER$9,'Series sa'!HR39/'Series sa'!HQ39-1,"-")</f>
        <v>-5.2389367476060045E-3</v>
      </c>
      <c r="CE39" s="37">
        <f>+IF('Series sa'!HS39&lt;&gt;'Series sa'!$ER$9,'Series sa'!HS39/'Series sa'!HR39-1,"-")</f>
        <v>-3.756182644563455E-3</v>
      </c>
      <c r="CF39" s="37">
        <f>+IF('Series sa'!HT39&lt;&gt;'Series sa'!$ER$9,'Series sa'!HT39/'Series sa'!HS39-1,"-")</f>
        <v>2.0046625568557186E-2</v>
      </c>
      <c r="CG39" s="37">
        <f>+IF('Series sa'!HU39&lt;&gt;'Series sa'!$ER$9,'Series sa'!HU39/'Series sa'!HT39-1,"-")</f>
        <v>1.4318452845669682E-3</v>
      </c>
      <c r="CH39" s="37">
        <f>+IF('Series sa'!HV39&lt;&gt;'Series sa'!$ER$9,'Series sa'!HV39/'Series sa'!HU39-1,"-")</f>
        <v>1.7613262176656708E-2</v>
      </c>
      <c r="CI39" s="37">
        <f>+IF('Series sa'!HW39&lt;&gt;'Series sa'!$ER$9,'Series sa'!HW39/'Series sa'!HV39-1,"-")</f>
        <v>-2.6707256578134886E-2</v>
      </c>
      <c r="CJ39" s="37">
        <f>+IF('Series sa'!HX39&lt;&gt;'Series sa'!$ER$9,'Series sa'!HX39/'Series sa'!HW39-1,"-")</f>
        <v>-4.7878586289262781E-3</v>
      </c>
      <c r="CK39" s="37">
        <f>+IF('Series sa'!HY39&lt;&gt;'Series sa'!$ER$9,'Series sa'!HY39/'Series sa'!HX39-1,"-")</f>
        <v>3.4041854896404988E-3</v>
      </c>
      <c r="CL39" s="37">
        <f>+IF('Series sa'!HZ39&lt;&gt;'Series sa'!$ER$9,'Series sa'!HZ39/'Series sa'!HY39-1,"-")</f>
        <v>-4.7984393572751971E-3</v>
      </c>
      <c r="CM39" s="37">
        <f>+IF('Series sa'!IA39&lt;&gt;'Series sa'!$ER$9,'Series sa'!IA39/'Series sa'!HZ39-1,"-")</f>
        <v>-1.2138257083797677E-2</v>
      </c>
      <c r="CN39" s="37">
        <f>+IF('Series sa'!IB39&lt;&gt;'Series sa'!$ER$9,'Series sa'!IB39/'Series sa'!IA39-1,"-")</f>
        <v>9.2713984708723274E-3</v>
      </c>
      <c r="CO39" s="37">
        <f>+IF('Series sa'!IC39&lt;&gt;'Series sa'!$ER$9,'Series sa'!IC39/'Series sa'!IB39-1,"-")</f>
        <v>-1.6229995933537356E-2</v>
      </c>
      <c r="CP39" s="37">
        <f>+IF('Series sa'!ID39&lt;&gt;'Series sa'!$ER$9,'Series sa'!ID39/'Series sa'!IC39-1,"-")</f>
        <v>3.5630487026634183E-2</v>
      </c>
      <c r="CQ39" s="37">
        <f>+IF('Series sa'!IE39&lt;&gt;'Series sa'!$ER$9,'Series sa'!IE39/'Series sa'!ID39-1,"-")</f>
        <v>2.8236530643001023E-2</v>
      </c>
      <c r="CR39" s="37">
        <f>+IF('Series sa'!IF39&lt;&gt;'Series sa'!$ER$9,'Series sa'!IF39/'Series sa'!IE39-1,"-")</f>
        <v>-6.107593113930132E-2</v>
      </c>
      <c r="CS39" s="37">
        <f>+IF('Series sa'!IG39&lt;&gt;'Series sa'!$ER$9,'Series sa'!IG39/'Series sa'!IF39-1,"-")</f>
        <v>3.7963042696625315E-2</v>
      </c>
      <c r="CT39" s="37">
        <f>+IF('Series sa'!IH39&lt;&gt;'Series sa'!$ER$9,'Series sa'!IH39/'Series sa'!IG39-1,"-")</f>
        <v>-8.7916986233209093E-2</v>
      </c>
      <c r="CU39" s="37">
        <f>+IF('Series sa'!II39&lt;&gt;'Series sa'!$ER$9,'Series sa'!II39/'Series sa'!IH39-1,"-")</f>
        <v>4.3909619016357926E-2</v>
      </c>
      <c r="CV39" s="37">
        <f>+IF('Series sa'!IJ39&lt;&gt;'Series sa'!$ER$9,'Series sa'!IJ39/'Series sa'!II39-1,"-")</f>
        <v>6.1519553378921454E-2</v>
      </c>
      <c r="CW39" s="37">
        <f>+IF('Series sa'!IK39&lt;&gt;'Series sa'!$ER$9,'Series sa'!IK39/'Series sa'!IJ39-1,"-")</f>
        <v>1.6009248165061774E-2</v>
      </c>
      <c r="CX39" s="37">
        <f>+IF('Series sa'!IL39&lt;&gt;'Series sa'!$ER$9,'Series sa'!IL39/'Series sa'!IK39-1,"-")</f>
        <v>6.7552102783505763E-3</v>
      </c>
      <c r="CY39" s="37">
        <f>+IF('Series sa'!IM39&lt;&gt;'Series sa'!$ER$9,'Series sa'!IM39/'Series sa'!IL39-1,"-")</f>
        <v>3.9371162702948936E-2</v>
      </c>
      <c r="CZ39" s="37">
        <f>+IF('Series sa'!IN39&lt;&gt;'Series sa'!$ER$9,'Series sa'!IN39/'Series sa'!IM39-1,"-")</f>
        <v>-2.8555212060471735E-2</v>
      </c>
      <c r="DA39" s="37">
        <f>+IF('Series sa'!IO39&lt;&gt;'Series sa'!$ER$9,'Series sa'!IO39/'Series sa'!IN39-1,"-")</f>
        <v>1.9535851505970703E-2</v>
      </c>
      <c r="DB39" s="37">
        <f>+IF('Series sa'!IP39&lt;&gt;'Series sa'!$ER$9,'Series sa'!IP39/'Series sa'!IO39-1,"-")</f>
        <v>-1.323152942488881E-2</v>
      </c>
      <c r="DC39" s="37">
        <f>+IF('Series sa'!IQ39&lt;&gt;'Series sa'!$ER$9,'Series sa'!IQ39/'Series sa'!IP39-1,"-")</f>
        <v>7.2667326093367457E-4</v>
      </c>
      <c r="DD39" s="37">
        <f>+IF('Series sa'!IR39&lt;&gt;'Series sa'!$ER$9,'Series sa'!IR39/'Series sa'!IQ39-1,"-")</f>
        <v>-2.3141777347632897E-2</v>
      </c>
      <c r="DE39" s="37">
        <f>+IF('Series sa'!IS39&lt;&gt;'Series sa'!$ER$9,'Series sa'!IS39/'Series sa'!IR39-1,"-")</f>
        <v>-8.5072944870445699E-3</v>
      </c>
      <c r="DF39" s="37">
        <f>+IF('Series sa'!IT39&lt;&gt;'Series sa'!$ER$9,'Series sa'!IT39/'Series sa'!IS39-1,"-")</f>
        <v>-1.4937038890313281E-2</v>
      </c>
      <c r="DG39" s="37">
        <f>+IF('Series sa'!IU39&lt;&gt;'Series sa'!$ER$9,'Series sa'!IU39/'Series sa'!IT39-1,"-")</f>
        <v>6.4927612733482576E-2</v>
      </c>
      <c r="DH39" s="37">
        <f>+IF('Series sa'!IV39&lt;&gt;'Series sa'!$ER$9,'Series sa'!IV39/'Series sa'!IU39-1,"-")</f>
        <v>1.4603845714400654E-2</v>
      </c>
      <c r="DI39" s="37">
        <f>+IF('Series sa'!IW39&lt;&gt;'Series sa'!$ER$9,'Series sa'!IW39/'Series sa'!IV39-1,"-")</f>
        <v>-6.8814169645230128E-2</v>
      </c>
      <c r="DJ39" s="37">
        <f>+IF('Series sa'!IX39&lt;&gt;'Series sa'!$ER$9,'Series sa'!IX39/'Series sa'!IW39-1,"-")</f>
        <v>0.10128401286854616</v>
      </c>
      <c r="DK39" s="4"/>
      <c r="DL39" s="37">
        <f>+'Series sa'!JJ39</f>
        <v>3.7017356577624394E-2</v>
      </c>
      <c r="DM39" s="37">
        <f>+'Series sa'!JK39</f>
        <v>5.4754677914835348E-2</v>
      </c>
    </row>
    <row r="40" spans="1:117" ht="18.75" customHeight="1">
      <c r="A40" s="114" t="s">
        <v>21</v>
      </c>
      <c r="B40" s="115"/>
      <c r="C40" s="38">
        <f t="shared" ref="C40:BN40" si="0">+COUNTIF(C3:C39,"&gt;0")/COUNT(C3:C39)</f>
        <v>0.35294117647058826</v>
      </c>
      <c r="D40" s="38">
        <f t="shared" si="0"/>
        <v>0.4</v>
      </c>
      <c r="E40" s="38">
        <f t="shared" si="0"/>
        <v>0.48571428571428571</v>
      </c>
      <c r="F40" s="38">
        <f t="shared" si="0"/>
        <v>0.2857142857142857</v>
      </c>
      <c r="G40" s="38">
        <f t="shared" si="0"/>
        <v>0.51428571428571423</v>
      </c>
      <c r="H40" s="38">
        <f t="shared" si="0"/>
        <v>0.34285714285714286</v>
      </c>
      <c r="I40" s="38">
        <f t="shared" si="0"/>
        <v>0.45714285714285713</v>
      </c>
      <c r="J40" s="38">
        <f t="shared" si="0"/>
        <v>0.5714285714285714</v>
      </c>
      <c r="K40" s="38">
        <f t="shared" si="0"/>
        <v>0.54285714285714282</v>
      </c>
      <c r="L40" s="38">
        <f t="shared" si="0"/>
        <v>0.45714285714285713</v>
      </c>
      <c r="M40" s="38">
        <f t="shared" si="0"/>
        <v>0.8</v>
      </c>
      <c r="N40" s="38">
        <f t="shared" si="0"/>
        <v>0.82857142857142863</v>
      </c>
      <c r="O40" s="38">
        <f t="shared" si="0"/>
        <v>0.48571428571428571</v>
      </c>
      <c r="P40" s="38">
        <f t="shared" si="0"/>
        <v>0.24324324324324326</v>
      </c>
      <c r="Q40" s="38">
        <f t="shared" si="0"/>
        <v>0.83783783783783783</v>
      </c>
      <c r="R40" s="38">
        <f t="shared" si="0"/>
        <v>0.51351351351351349</v>
      </c>
      <c r="S40" s="38">
        <f t="shared" si="0"/>
        <v>0.56756756756756754</v>
      </c>
      <c r="T40" s="38">
        <f t="shared" si="0"/>
        <v>0.72972972972972971</v>
      </c>
      <c r="U40" s="38">
        <f t="shared" si="0"/>
        <v>0.72972972972972971</v>
      </c>
      <c r="V40" s="38">
        <f t="shared" si="0"/>
        <v>0.59459459459459463</v>
      </c>
      <c r="W40" s="38">
        <f t="shared" si="0"/>
        <v>0.72972972972972971</v>
      </c>
      <c r="X40" s="38">
        <f t="shared" si="0"/>
        <v>0.67567567567567566</v>
      </c>
      <c r="Y40" s="38">
        <f t="shared" si="0"/>
        <v>0.78378378378378377</v>
      </c>
      <c r="Z40" s="38">
        <f t="shared" si="0"/>
        <v>0.51351351351351349</v>
      </c>
      <c r="AA40" s="38">
        <f t="shared" si="0"/>
        <v>0.43243243243243246</v>
      </c>
      <c r="AB40" s="38">
        <f t="shared" si="0"/>
        <v>0.45945945945945948</v>
      </c>
      <c r="AC40" s="38">
        <f t="shared" si="0"/>
        <v>0.7567567567567568</v>
      </c>
      <c r="AD40" s="38">
        <f t="shared" si="0"/>
        <v>0.24324324324324326</v>
      </c>
      <c r="AE40" s="38">
        <f t="shared" si="0"/>
        <v>0.29729729729729731</v>
      </c>
      <c r="AF40" s="38">
        <f t="shared" si="0"/>
        <v>0.43243243243243246</v>
      </c>
      <c r="AG40" s="38">
        <f t="shared" si="0"/>
        <v>0.29729729729729731</v>
      </c>
      <c r="AH40" s="38">
        <f t="shared" si="0"/>
        <v>0.51351351351351349</v>
      </c>
      <c r="AI40" s="38">
        <f t="shared" si="0"/>
        <v>0.32432432432432434</v>
      </c>
      <c r="AJ40" s="38">
        <f t="shared" si="0"/>
        <v>0.40540540540540543</v>
      </c>
      <c r="AK40" s="38">
        <f t="shared" si="0"/>
        <v>0.24324324324324326</v>
      </c>
      <c r="AL40" s="38">
        <f t="shared" si="0"/>
        <v>0.51351351351351349</v>
      </c>
      <c r="AM40" s="38">
        <f t="shared" si="0"/>
        <v>0.54054054054054057</v>
      </c>
      <c r="AN40" s="38">
        <f t="shared" si="0"/>
        <v>0.67567567567567566</v>
      </c>
      <c r="AO40" s="38">
        <f t="shared" si="0"/>
        <v>0.29729729729729731</v>
      </c>
      <c r="AP40" s="38">
        <f t="shared" si="0"/>
        <v>0.59459459459459463</v>
      </c>
      <c r="AQ40" s="38">
        <f t="shared" si="0"/>
        <v>0.6216216216216216</v>
      </c>
      <c r="AR40" s="38">
        <f t="shared" si="0"/>
        <v>0.29729729729729731</v>
      </c>
      <c r="AS40" s="38">
        <f t="shared" si="0"/>
        <v>0.6216216216216216</v>
      </c>
      <c r="AT40" s="38">
        <f t="shared" si="0"/>
        <v>0.45945945945945948</v>
      </c>
      <c r="AU40" s="38">
        <f t="shared" si="0"/>
        <v>0.1891891891891892</v>
      </c>
      <c r="AV40" s="38">
        <f t="shared" si="0"/>
        <v>0.6216216216216216</v>
      </c>
      <c r="AW40" s="38">
        <f t="shared" si="0"/>
        <v>0.24324324324324326</v>
      </c>
      <c r="AX40" s="38">
        <f t="shared" si="0"/>
        <v>0.29729729729729731</v>
      </c>
      <c r="AY40" s="38">
        <f t="shared" si="0"/>
        <v>0.51351351351351349</v>
      </c>
      <c r="AZ40" s="38">
        <f t="shared" si="0"/>
        <v>0.54054054054054057</v>
      </c>
      <c r="BA40" s="38">
        <f t="shared" si="0"/>
        <v>5.4054054054054057E-2</v>
      </c>
      <c r="BB40" s="38">
        <f t="shared" si="0"/>
        <v>0.21621621621621623</v>
      </c>
      <c r="BC40" s="38">
        <f t="shared" si="0"/>
        <v>0.78378378378378377</v>
      </c>
      <c r="BD40" s="38">
        <f t="shared" si="0"/>
        <v>0.51351351351351349</v>
      </c>
      <c r="BE40" s="38">
        <f t="shared" si="0"/>
        <v>0.45945945945945948</v>
      </c>
      <c r="BF40" s="38">
        <f t="shared" si="0"/>
        <v>0.81081081081081086</v>
      </c>
      <c r="BG40" s="38">
        <f t="shared" si="0"/>
        <v>0.7567567567567568</v>
      </c>
      <c r="BH40" s="38">
        <f t="shared" si="0"/>
        <v>0.67567567567567566</v>
      </c>
      <c r="BI40" s="38">
        <f t="shared" si="0"/>
        <v>0.81081081081081086</v>
      </c>
      <c r="BJ40" s="38">
        <f t="shared" si="0"/>
        <v>0.40540540540540543</v>
      </c>
      <c r="BK40" s="38">
        <f t="shared" si="0"/>
        <v>0.83783783783783783</v>
      </c>
      <c r="BL40" s="38">
        <f t="shared" si="0"/>
        <v>0.40540540540540543</v>
      </c>
      <c r="BM40" s="38">
        <f t="shared" si="0"/>
        <v>0.81081081081081086</v>
      </c>
      <c r="BN40" s="38">
        <f t="shared" si="0"/>
        <v>0.21621621621621623</v>
      </c>
      <c r="BO40" s="38">
        <f t="shared" ref="BO40:CL40" si="1">+COUNTIF(BO3:BO39,"&gt;0")/COUNT(BO3:BO39)</f>
        <v>0.3783783783783784</v>
      </c>
      <c r="BP40" s="38">
        <f t="shared" si="1"/>
        <v>0.7567567567567568</v>
      </c>
      <c r="BQ40" s="38">
        <f t="shared" si="1"/>
        <v>0.59459459459459463</v>
      </c>
      <c r="BR40" s="38">
        <f t="shared" si="1"/>
        <v>0.67567567567567566</v>
      </c>
      <c r="BS40" s="38">
        <f t="shared" si="1"/>
        <v>0.7567567567567568</v>
      </c>
      <c r="BT40" s="38">
        <f t="shared" si="1"/>
        <v>0.3783783783783784</v>
      </c>
      <c r="BU40" s="38">
        <f t="shared" si="1"/>
        <v>0.70270270270270274</v>
      </c>
      <c r="BV40" s="38">
        <f t="shared" si="1"/>
        <v>0.78378378378378377</v>
      </c>
      <c r="BW40" s="38">
        <f t="shared" si="1"/>
        <v>0.1891891891891892</v>
      </c>
      <c r="BX40" s="38">
        <f t="shared" si="1"/>
        <v>0.81081081081081086</v>
      </c>
      <c r="BY40" s="38">
        <f t="shared" si="1"/>
        <v>0.48648648648648651</v>
      </c>
      <c r="BZ40" s="38">
        <f t="shared" si="1"/>
        <v>0.78378378378378377</v>
      </c>
      <c r="CA40" s="38">
        <f t="shared" si="1"/>
        <v>0.48648648648648651</v>
      </c>
      <c r="CB40" s="38">
        <f t="shared" si="1"/>
        <v>0.59459459459459463</v>
      </c>
      <c r="CC40" s="38">
        <f t="shared" si="1"/>
        <v>0.40540540540540543</v>
      </c>
      <c r="CD40" s="38">
        <f t="shared" si="1"/>
        <v>0.32432432432432434</v>
      </c>
      <c r="CE40" s="38">
        <f t="shared" si="1"/>
        <v>0.45945945945945948</v>
      </c>
      <c r="CF40" s="38">
        <f t="shared" si="1"/>
        <v>0.45945945945945948</v>
      </c>
      <c r="CG40" s="38">
        <f t="shared" si="1"/>
        <v>0.51351351351351349</v>
      </c>
      <c r="CH40" s="38">
        <f t="shared" si="1"/>
        <v>0.54054054054054057</v>
      </c>
      <c r="CI40" s="38">
        <f t="shared" si="1"/>
        <v>0.7567567567567568</v>
      </c>
      <c r="CJ40" s="38">
        <f t="shared" si="1"/>
        <v>0.35135135135135137</v>
      </c>
      <c r="CK40" s="38">
        <f t="shared" si="1"/>
        <v>0.78378378378378377</v>
      </c>
      <c r="CL40" s="38">
        <f t="shared" si="1"/>
        <v>0.51351351351351349</v>
      </c>
      <c r="CM40" s="38">
        <f>+COUNTIF(CM3:CM39,"&gt;0")/COUNT(CM3:CM39)</f>
        <v>0.40540540540540543</v>
      </c>
      <c r="CN40" s="38">
        <f t="shared" ref="CN40:CZ40" si="2">+COUNTIF(CN3:CN39,"&gt;0")/COUNT(CN3:CN39)</f>
        <v>0.51351351351351349</v>
      </c>
      <c r="CO40" s="38">
        <f t="shared" si="2"/>
        <v>0.40540540540540543</v>
      </c>
      <c r="CP40" s="38">
        <f t="shared" si="2"/>
        <v>0.48648648648648651</v>
      </c>
      <c r="CQ40" s="38">
        <f t="shared" si="2"/>
        <v>0.27027027027027029</v>
      </c>
      <c r="CR40" s="38">
        <f t="shared" si="2"/>
        <v>0.40540540540540543</v>
      </c>
      <c r="CS40" s="38">
        <f t="shared" si="2"/>
        <v>0.3783783783783784</v>
      </c>
      <c r="CT40" s="38">
        <f t="shared" si="2"/>
        <v>0.21621621621621623</v>
      </c>
      <c r="CU40" s="38">
        <f t="shared" si="2"/>
        <v>0.29729729729729731</v>
      </c>
      <c r="CV40" s="38">
        <f t="shared" si="2"/>
        <v>0.48648648648648651</v>
      </c>
      <c r="CW40" s="38">
        <f t="shared" si="2"/>
        <v>0.32432432432432434</v>
      </c>
      <c r="CX40" s="38">
        <f t="shared" si="2"/>
        <v>0.43243243243243246</v>
      </c>
      <c r="CY40" s="38">
        <f t="shared" si="2"/>
        <v>0.59459459459459463</v>
      </c>
      <c r="CZ40" s="38">
        <f t="shared" si="2"/>
        <v>0.3783783783783784</v>
      </c>
      <c r="DA40" s="38">
        <f>+COUNTIF(DA3:DA39,"&gt;0")/COUNT(DA3:DA39)</f>
        <v>0.81081081081081086</v>
      </c>
      <c r="DB40" s="38">
        <f t="shared" ref="DB40:DL40" si="3">+COUNTIF(DB3:DB39,"&gt;0")/COUNT(DB3:DB39)</f>
        <v>0.48648648648648651</v>
      </c>
      <c r="DC40" s="38">
        <f t="shared" si="3"/>
        <v>0.59459459459459463</v>
      </c>
      <c r="DD40" s="38">
        <f t="shared" si="3"/>
        <v>0.48648648648648651</v>
      </c>
      <c r="DE40" s="38">
        <f t="shared" si="3"/>
        <v>0.6216216216216216</v>
      </c>
      <c r="DF40" s="38">
        <f t="shared" si="3"/>
        <v>0.72972972972972971</v>
      </c>
      <c r="DG40" s="38">
        <f t="shared" si="3"/>
        <v>0.59459459459459463</v>
      </c>
      <c r="DH40" s="38">
        <f t="shared" si="3"/>
        <v>0.56756756756756754</v>
      </c>
      <c r="DI40" s="38">
        <f t="shared" ref="DI40:DJ40" si="4">+COUNTIF(DI3:DI39,"&gt;0")/COUNT(DI3:DI39)</f>
        <v>0.22222222222222221</v>
      </c>
      <c r="DJ40" s="38">
        <f t="shared" si="4"/>
        <v>0.72413793103448276</v>
      </c>
      <c r="DK40" s="4"/>
      <c r="DL40" s="38">
        <f t="shared" si="3"/>
        <v>0.7567567567567568</v>
      </c>
      <c r="DM40" s="38">
        <f t="shared" ref="DM40" si="5">+COUNTIF(DM3:DM39,"&gt;0")/COUNT(DM3:DM39)</f>
        <v>0.51351351351351349</v>
      </c>
    </row>
    <row r="41" spans="1:117" s="4" customFormat="1">
      <c r="A41" s="2" t="s">
        <v>22</v>
      </c>
      <c r="B41" s="3"/>
    </row>
    <row r="42" spans="1:117">
      <c r="A42" s="5" t="s">
        <v>34</v>
      </c>
    </row>
    <row r="43" spans="1:117">
      <c r="Q43" s="7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</row>
    <row r="46" spans="1:117">
      <c r="B46" s="9"/>
    </row>
    <row r="49" spans="1:78">
      <c r="BZ49" s="16"/>
    </row>
    <row r="50" spans="1:78">
      <c r="BZ50" s="16"/>
    </row>
    <row r="51" spans="1:78">
      <c r="BZ51" s="16"/>
    </row>
    <row r="52" spans="1:78">
      <c r="BZ52" s="16"/>
    </row>
    <row r="53" spans="1:78">
      <c r="A53" s="1"/>
      <c r="B53" s="1"/>
      <c r="BZ53" s="16"/>
    </row>
    <row r="54" spans="1:78">
      <c r="A54" s="1"/>
      <c r="B54" s="1"/>
      <c r="BZ54" s="16"/>
    </row>
    <row r="55" spans="1:78">
      <c r="BZ55" s="16"/>
    </row>
    <row r="56" spans="1:78">
      <c r="BZ56" s="16"/>
    </row>
    <row r="57" spans="1:78">
      <c r="BZ57" s="16"/>
    </row>
    <row r="58" spans="1:78">
      <c r="BZ58" s="16"/>
    </row>
    <row r="59" spans="1:78">
      <c r="BZ59" s="16"/>
    </row>
    <row r="60" spans="1:78">
      <c r="BZ60" s="16"/>
    </row>
    <row r="61" spans="1:78">
      <c r="BZ61" s="16"/>
    </row>
    <row r="62" spans="1:78">
      <c r="BZ62" s="16"/>
    </row>
  </sheetData>
  <mergeCells count="13">
    <mergeCell ref="DL1:DM1"/>
    <mergeCell ref="CN1:DJ1"/>
    <mergeCell ref="A40:B40"/>
    <mergeCell ref="A1:A2"/>
    <mergeCell ref="B1:B2"/>
    <mergeCell ref="A3:A8"/>
    <mergeCell ref="A9:A13"/>
    <mergeCell ref="A14:A18"/>
    <mergeCell ref="A19:A25"/>
    <mergeCell ref="A26:A30"/>
    <mergeCell ref="A31:A35"/>
    <mergeCell ref="A36:A37"/>
    <mergeCell ref="A38:A39"/>
  </mergeCells>
  <conditionalFormatting sqref="AP3:BF28 AP30:BF35 AP38:BF39">
    <cfRule type="expression" dxfId="605" priority="301">
      <formula>AP3="-"</formula>
    </cfRule>
    <cfRule type="cellIs" dxfId="604" priority="302" operator="lessThan">
      <formula>0</formula>
    </cfRule>
    <cfRule type="cellIs" dxfId="603" priority="303" operator="greaterThan">
      <formula>0</formula>
    </cfRule>
  </conditionalFormatting>
  <conditionalFormatting sqref="BI34:BM35 BI33:BK33 BI3:BN28 BO5:BX28 BY11:BY28 BO30:BY32 BN30:BN35 BI30:BM32 BI38:BN39">
    <cfRule type="cellIs" dxfId="602" priority="298" operator="equal">
      <formula>"-"</formula>
    </cfRule>
    <cfRule type="cellIs" dxfId="601" priority="299" operator="lessThan">
      <formula>0</formula>
    </cfRule>
    <cfRule type="cellIs" dxfId="600" priority="300" operator="greaterThan">
      <formula>0</formula>
    </cfRule>
  </conditionalFormatting>
  <conditionalFormatting sqref="BL33:BM33">
    <cfRule type="cellIs" dxfId="599" priority="295" operator="equal">
      <formula>"-"</formula>
    </cfRule>
    <cfRule type="cellIs" dxfId="598" priority="296" operator="lessThan">
      <formula>0</formula>
    </cfRule>
    <cfRule type="cellIs" dxfId="597" priority="297" operator="greaterThan">
      <formula>0</formula>
    </cfRule>
  </conditionalFormatting>
  <conditionalFormatting sqref="BO3:BW3 BO34:BW35 BO33:BP33 BO4:BP4 BO38:BW39">
    <cfRule type="cellIs" dxfId="596" priority="292" operator="equal">
      <formula>"-"</formula>
    </cfRule>
    <cfRule type="cellIs" dxfId="595" priority="293" operator="lessThan">
      <formula>0</formula>
    </cfRule>
    <cfRule type="cellIs" dxfId="594" priority="294" operator="greaterThan">
      <formula>0</formula>
    </cfRule>
  </conditionalFormatting>
  <conditionalFormatting sqref="BY3 BY34:BY35 BY5:BY8 BY38:BY39">
    <cfRule type="cellIs" dxfId="593" priority="286" operator="equal">
      <formula>"-"</formula>
    </cfRule>
    <cfRule type="cellIs" dxfId="592" priority="287" operator="lessThan">
      <formula>0</formula>
    </cfRule>
    <cfRule type="cellIs" dxfId="591" priority="288" operator="greaterThan">
      <formula>0</formula>
    </cfRule>
  </conditionalFormatting>
  <conditionalFormatting sqref="BX3 BX34:BX35 BX38:BX39">
    <cfRule type="cellIs" dxfId="590" priority="289" operator="equal">
      <formula>"-"</formula>
    </cfRule>
    <cfRule type="cellIs" dxfId="589" priority="290" operator="lessThan">
      <formula>0</formula>
    </cfRule>
    <cfRule type="cellIs" dxfId="588" priority="291" operator="greaterThan">
      <formula>0</formula>
    </cfRule>
  </conditionalFormatting>
  <conditionalFormatting sqref="BY9:BY10">
    <cfRule type="cellIs" dxfId="587" priority="283" operator="equal">
      <formula>"-"</formula>
    </cfRule>
    <cfRule type="cellIs" dxfId="586" priority="284" operator="lessThan">
      <formula>0</formula>
    </cfRule>
    <cfRule type="cellIs" dxfId="585" priority="285" operator="greaterThan">
      <formula>0</formula>
    </cfRule>
  </conditionalFormatting>
  <conditionalFormatting sqref="BZ11:CE19 CD22:CE24 BZ22:CC28 CD26:CE26 CD28:CE28 CD30:CE35 BZ30:CC32 CD38:CE39">
    <cfRule type="cellIs" dxfId="584" priority="280" operator="equal">
      <formula>"-"</formula>
    </cfRule>
    <cfRule type="cellIs" dxfId="583" priority="281" operator="lessThan">
      <formula>0</formula>
    </cfRule>
    <cfRule type="cellIs" dxfId="582" priority="282" operator="greaterThan">
      <formula>0</formula>
    </cfRule>
  </conditionalFormatting>
  <conditionalFormatting sqref="BZ3 BZ34:BZ35 BZ5:BZ8 BZ38:BZ39">
    <cfRule type="cellIs" dxfId="581" priority="277" operator="equal">
      <formula>"-"</formula>
    </cfRule>
    <cfRule type="cellIs" dxfId="580" priority="278" operator="lessThan">
      <formula>0</formula>
    </cfRule>
    <cfRule type="cellIs" dxfId="579" priority="279" operator="greaterThan">
      <formula>0</formula>
    </cfRule>
  </conditionalFormatting>
  <conditionalFormatting sqref="CA3 CA34:CA35 CA5:CA8 CA38:CA39">
    <cfRule type="cellIs" dxfId="578" priority="274" operator="equal">
      <formula>"-"</formula>
    </cfRule>
    <cfRule type="cellIs" dxfId="577" priority="275" operator="lessThan">
      <formula>0</formula>
    </cfRule>
    <cfRule type="cellIs" dxfId="576" priority="276" operator="greaterThan">
      <formula>0</formula>
    </cfRule>
  </conditionalFormatting>
  <conditionalFormatting sqref="CB3 CB34:CB35 CB5:CB8 CB38:CB39">
    <cfRule type="cellIs" dxfId="575" priority="271" operator="equal">
      <formula>"-"</formula>
    </cfRule>
    <cfRule type="cellIs" dxfId="574" priority="272" operator="lessThan">
      <formula>0</formula>
    </cfRule>
    <cfRule type="cellIs" dxfId="573" priority="273" operator="greaterThan">
      <formula>0</formula>
    </cfRule>
  </conditionalFormatting>
  <conditionalFormatting sqref="CC3:CC8 CC34:CC35 CC38:CC39">
    <cfRule type="cellIs" dxfId="572" priority="268" operator="equal">
      <formula>"-"</formula>
    </cfRule>
    <cfRule type="cellIs" dxfId="571" priority="269" operator="lessThan">
      <formula>0</formula>
    </cfRule>
    <cfRule type="cellIs" dxfId="570" priority="270" operator="greaterThan">
      <formula>0</formula>
    </cfRule>
  </conditionalFormatting>
  <conditionalFormatting sqref="CD3 CD5:CD8">
    <cfRule type="cellIs" dxfId="569" priority="265" operator="equal">
      <formula>"-"</formula>
    </cfRule>
    <cfRule type="cellIs" dxfId="568" priority="266" operator="lessThan">
      <formula>0</formula>
    </cfRule>
    <cfRule type="cellIs" dxfId="567" priority="267" operator="greaterThan">
      <formula>0</formula>
    </cfRule>
  </conditionalFormatting>
  <conditionalFormatting sqref="CE3 CE5:CE8">
    <cfRule type="cellIs" dxfId="566" priority="262" operator="equal">
      <formula>"-"</formula>
    </cfRule>
    <cfRule type="cellIs" dxfId="565" priority="263" operator="lessThan">
      <formula>0</formula>
    </cfRule>
    <cfRule type="cellIs" dxfId="564" priority="264" operator="greaterThan">
      <formula>0</formula>
    </cfRule>
  </conditionalFormatting>
  <conditionalFormatting sqref="CB4">
    <cfRule type="cellIs" dxfId="563" priority="259" operator="equal">
      <formula>"-"</formula>
    </cfRule>
    <cfRule type="cellIs" dxfId="562" priority="260" operator="lessThan">
      <formula>0</formula>
    </cfRule>
    <cfRule type="cellIs" dxfId="561" priority="261" operator="greaterThan">
      <formula>0</formula>
    </cfRule>
  </conditionalFormatting>
  <conditionalFormatting sqref="CC4">
    <cfRule type="cellIs" dxfId="560" priority="256" operator="equal">
      <formula>"-"</formula>
    </cfRule>
    <cfRule type="cellIs" dxfId="559" priority="257" operator="lessThan">
      <formula>0</formula>
    </cfRule>
    <cfRule type="cellIs" dxfId="558" priority="258" operator="greaterThan">
      <formula>0</formula>
    </cfRule>
  </conditionalFormatting>
  <conditionalFormatting sqref="BZ9:BZ10">
    <cfRule type="cellIs" dxfId="557" priority="253" operator="equal">
      <formula>"-"</formula>
    </cfRule>
    <cfRule type="cellIs" dxfId="556" priority="254" operator="lessThan">
      <formula>0</formula>
    </cfRule>
    <cfRule type="cellIs" dxfId="555" priority="255" operator="greaterThan">
      <formula>0</formula>
    </cfRule>
  </conditionalFormatting>
  <conditionalFormatting sqref="CA9:CA10">
    <cfRule type="cellIs" dxfId="554" priority="250" operator="equal">
      <formula>"-"</formula>
    </cfRule>
    <cfRule type="cellIs" dxfId="553" priority="251" operator="lessThan">
      <formula>0</formula>
    </cfRule>
    <cfRule type="cellIs" dxfId="552" priority="252" operator="greaterThan">
      <formula>0</formula>
    </cfRule>
  </conditionalFormatting>
  <conditionalFormatting sqref="CB9:CB10">
    <cfRule type="cellIs" dxfId="551" priority="247" operator="equal">
      <formula>"-"</formula>
    </cfRule>
    <cfRule type="cellIs" dxfId="550" priority="248" operator="lessThan">
      <formula>0</formula>
    </cfRule>
    <cfRule type="cellIs" dxfId="549" priority="249" operator="greaterThan">
      <formula>0</formula>
    </cfRule>
  </conditionalFormatting>
  <conditionalFormatting sqref="CC9:CC10">
    <cfRule type="cellIs" dxfId="548" priority="244" operator="equal">
      <formula>"-"</formula>
    </cfRule>
    <cfRule type="cellIs" dxfId="547" priority="245" operator="lessThan">
      <formula>0</formula>
    </cfRule>
    <cfRule type="cellIs" dxfId="546" priority="246" operator="greaterThan">
      <formula>0</formula>
    </cfRule>
  </conditionalFormatting>
  <conditionalFormatting sqref="CD9:CD10">
    <cfRule type="cellIs" dxfId="545" priority="241" operator="equal">
      <formula>"-"</formula>
    </cfRule>
    <cfRule type="cellIs" dxfId="544" priority="242" operator="lessThan">
      <formula>0</formula>
    </cfRule>
    <cfRule type="cellIs" dxfId="543" priority="243" operator="greaterThan">
      <formula>0</formula>
    </cfRule>
  </conditionalFormatting>
  <conditionalFormatting sqref="CE9:CE10">
    <cfRule type="cellIs" dxfId="542" priority="238" operator="equal">
      <formula>"-"</formula>
    </cfRule>
    <cfRule type="cellIs" dxfId="541" priority="239" operator="lessThan">
      <formula>0</formula>
    </cfRule>
    <cfRule type="cellIs" dxfId="540" priority="240" operator="greaterThan">
      <formula>0</formula>
    </cfRule>
  </conditionalFormatting>
  <conditionalFormatting sqref="BZ20:CE21">
    <cfRule type="cellIs" dxfId="539" priority="235" operator="equal">
      <formula>"-"</formula>
    </cfRule>
    <cfRule type="cellIs" dxfId="538" priority="236" operator="lessThan">
      <formula>0</formula>
    </cfRule>
    <cfRule type="cellIs" dxfId="537" priority="237" operator="greaterThan">
      <formula>0</formula>
    </cfRule>
  </conditionalFormatting>
  <conditionalFormatting sqref="CD4">
    <cfRule type="cellIs" dxfId="536" priority="232" operator="equal">
      <formula>"-"</formula>
    </cfRule>
    <cfRule type="cellIs" dxfId="535" priority="233" operator="lessThan">
      <formula>0</formula>
    </cfRule>
    <cfRule type="cellIs" dxfId="534" priority="234" operator="greaterThan">
      <formula>0</formula>
    </cfRule>
  </conditionalFormatting>
  <conditionalFormatting sqref="CE4">
    <cfRule type="cellIs" dxfId="533" priority="229" operator="equal">
      <formula>"-"</formula>
    </cfRule>
    <cfRule type="cellIs" dxfId="532" priority="230" operator="lessThan">
      <formula>0</formula>
    </cfRule>
    <cfRule type="cellIs" dxfId="531" priority="231" operator="greaterThan">
      <formula>0</formula>
    </cfRule>
  </conditionalFormatting>
  <conditionalFormatting sqref="CD4">
    <cfRule type="cellIs" dxfId="530" priority="226" operator="equal">
      <formula>"-"</formula>
    </cfRule>
    <cfRule type="cellIs" dxfId="529" priority="227" operator="lessThan">
      <formula>0</formula>
    </cfRule>
    <cfRule type="cellIs" dxfId="528" priority="228" operator="greaterThan">
      <formula>0</formula>
    </cfRule>
  </conditionalFormatting>
  <conditionalFormatting sqref="CE4">
    <cfRule type="cellIs" dxfId="527" priority="223" operator="equal">
      <formula>"-"</formula>
    </cfRule>
    <cfRule type="cellIs" dxfId="526" priority="224" operator="lessThan">
      <formula>0</formula>
    </cfRule>
    <cfRule type="cellIs" dxfId="525" priority="225" operator="greaterThan">
      <formula>0</formula>
    </cfRule>
  </conditionalFormatting>
  <conditionalFormatting sqref="CD25:CE25">
    <cfRule type="cellIs" dxfId="524" priority="220" operator="equal">
      <formula>"-"</formula>
    </cfRule>
    <cfRule type="cellIs" dxfId="523" priority="221" operator="lessThan">
      <formula>0</formula>
    </cfRule>
    <cfRule type="cellIs" dxfId="522" priority="222" operator="greaterThan">
      <formula>0</formula>
    </cfRule>
  </conditionalFormatting>
  <conditionalFormatting sqref="CD27:CE27">
    <cfRule type="cellIs" dxfId="521" priority="217" operator="equal">
      <formula>"-"</formula>
    </cfRule>
    <cfRule type="cellIs" dxfId="520" priority="218" operator="lessThan">
      <formula>0</formula>
    </cfRule>
    <cfRule type="cellIs" dxfId="519" priority="219" operator="greaterThan">
      <formula>0</formula>
    </cfRule>
  </conditionalFormatting>
  <conditionalFormatting sqref="CF17:CT28 CF15:CH16 CF31:CT35 CF30:CH30 CF7:CT14 CF6:CH6 CF38:CT39 CF3:CT5">
    <cfRule type="cellIs" dxfId="518" priority="214" operator="equal">
      <formula>"-"</formula>
    </cfRule>
    <cfRule type="cellIs" dxfId="517" priority="215" operator="lessThan">
      <formula>0</formula>
    </cfRule>
    <cfRule type="cellIs" dxfId="516" priority="216" operator="greaterThan">
      <formula>0</formula>
    </cfRule>
  </conditionalFormatting>
  <conditionalFormatting sqref="CU3:CU5 CU17:CU28 CU31:CU35 CU7:CU14 CU38:CU39">
    <cfRule type="cellIs" dxfId="515" priority="211" operator="equal">
      <formula>"-"</formula>
    </cfRule>
    <cfRule type="cellIs" dxfId="514" priority="212" operator="lessThan">
      <formula>0</formula>
    </cfRule>
    <cfRule type="cellIs" dxfId="513" priority="213" operator="greaterThan">
      <formula>0</formula>
    </cfRule>
  </conditionalFormatting>
  <conditionalFormatting sqref="CV3:CV5 CV17:CV28 CV31:CV35 CV7:CV14 CV38:CV39">
    <cfRule type="cellIs" dxfId="512" priority="208" operator="equal">
      <formula>"-"</formula>
    </cfRule>
    <cfRule type="cellIs" dxfId="511" priority="209" operator="lessThan">
      <formula>0</formula>
    </cfRule>
    <cfRule type="cellIs" dxfId="510" priority="210" operator="greaterThan">
      <formula>0</formula>
    </cfRule>
  </conditionalFormatting>
  <conditionalFormatting sqref="CW4:CY4 CW17:CY28 CW31:CY35 CW7:CY14 CW38:CY39 CW3 CY3 CW5 CY5">
    <cfRule type="cellIs" dxfId="509" priority="205" operator="equal">
      <formula>"-"</formula>
    </cfRule>
    <cfRule type="cellIs" dxfId="508" priority="206" operator="lessThan">
      <formula>0</formula>
    </cfRule>
    <cfRule type="cellIs" dxfId="507" priority="207" operator="greaterThan">
      <formula>0</formula>
    </cfRule>
  </conditionalFormatting>
  <conditionalFormatting sqref="CI15:CY16">
    <cfRule type="cellIs" dxfId="506" priority="202" operator="equal">
      <formula>"-"</formula>
    </cfRule>
    <cfRule type="cellIs" dxfId="505" priority="203" operator="lessThan">
      <formula>0</formula>
    </cfRule>
    <cfRule type="cellIs" dxfId="504" priority="204" operator="greaterThan">
      <formula>0</formula>
    </cfRule>
  </conditionalFormatting>
  <conditionalFormatting sqref="AP29:BF29">
    <cfRule type="expression" dxfId="503" priority="199">
      <formula>AP29="-"</formula>
    </cfRule>
    <cfRule type="cellIs" dxfId="502" priority="200" operator="lessThan">
      <formula>0</formula>
    </cfRule>
    <cfRule type="cellIs" dxfId="501" priority="201" operator="greaterThan">
      <formula>0</formula>
    </cfRule>
  </conditionalFormatting>
  <conditionalFormatting sqref="BI29:BY29">
    <cfRule type="cellIs" dxfId="500" priority="196" operator="equal">
      <formula>"-"</formula>
    </cfRule>
    <cfRule type="cellIs" dxfId="499" priority="197" operator="lessThan">
      <formula>0</formula>
    </cfRule>
    <cfRule type="cellIs" dxfId="498" priority="198" operator="greaterThan">
      <formula>0</formula>
    </cfRule>
  </conditionalFormatting>
  <conditionalFormatting sqref="BZ29:CE29">
    <cfRule type="cellIs" dxfId="497" priority="193" operator="equal">
      <formula>"-"</formula>
    </cfRule>
    <cfRule type="cellIs" dxfId="496" priority="194" operator="lessThan">
      <formula>0</formula>
    </cfRule>
    <cfRule type="cellIs" dxfId="495" priority="195" operator="greaterThan">
      <formula>0</formula>
    </cfRule>
  </conditionalFormatting>
  <conditionalFormatting sqref="CF29:CT29">
    <cfRule type="cellIs" dxfId="494" priority="190" operator="equal">
      <formula>"-"</formula>
    </cfRule>
    <cfRule type="cellIs" dxfId="493" priority="191" operator="lessThan">
      <formula>0</formula>
    </cfRule>
    <cfRule type="cellIs" dxfId="492" priority="192" operator="greaterThan">
      <formula>0</formula>
    </cfRule>
  </conditionalFormatting>
  <conditionalFormatting sqref="CU29">
    <cfRule type="cellIs" dxfId="491" priority="187" operator="equal">
      <formula>"-"</formula>
    </cfRule>
    <cfRule type="cellIs" dxfId="490" priority="188" operator="lessThan">
      <formula>0</formula>
    </cfRule>
    <cfRule type="cellIs" dxfId="489" priority="189" operator="greaterThan">
      <formula>0</formula>
    </cfRule>
  </conditionalFormatting>
  <conditionalFormatting sqref="CV29">
    <cfRule type="cellIs" dxfId="488" priority="184" operator="equal">
      <formula>"-"</formula>
    </cfRule>
    <cfRule type="cellIs" dxfId="487" priority="185" operator="lessThan">
      <formula>0</formula>
    </cfRule>
    <cfRule type="cellIs" dxfId="486" priority="186" operator="greaterThan">
      <formula>0</formula>
    </cfRule>
  </conditionalFormatting>
  <conditionalFormatting sqref="CW29:CY29">
    <cfRule type="cellIs" dxfId="485" priority="181" operator="equal">
      <formula>"-"</formula>
    </cfRule>
    <cfRule type="cellIs" dxfId="484" priority="182" operator="lessThan">
      <formula>0</formula>
    </cfRule>
    <cfRule type="cellIs" dxfId="483" priority="183" operator="greaterThan">
      <formula>0</formula>
    </cfRule>
  </conditionalFormatting>
  <conditionalFormatting sqref="CI30:CY30">
    <cfRule type="cellIs" dxfId="482" priority="178" operator="equal">
      <formula>"-"</formula>
    </cfRule>
    <cfRule type="cellIs" dxfId="481" priority="179" operator="lessThan">
      <formula>0</formula>
    </cfRule>
    <cfRule type="cellIs" dxfId="480" priority="180" operator="greaterThan">
      <formula>0</formula>
    </cfRule>
  </conditionalFormatting>
  <conditionalFormatting sqref="CI6:CY6">
    <cfRule type="cellIs" dxfId="479" priority="175" operator="equal">
      <formula>"-"</formula>
    </cfRule>
    <cfRule type="cellIs" dxfId="478" priority="176" operator="lessThan">
      <formula>0</formula>
    </cfRule>
    <cfRule type="cellIs" dxfId="477" priority="177" operator="greaterThan">
      <formula>0</formula>
    </cfRule>
  </conditionalFormatting>
  <conditionalFormatting sqref="CZ3:CZ5 CZ17:CZ28 CZ31:CZ35 CZ7:CZ14 CZ38:CZ39">
    <cfRule type="cellIs" dxfId="476" priority="172" operator="equal">
      <formula>"-"</formula>
    </cfRule>
    <cfRule type="cellIs" dxfId="475" priority="173" operator="lessThan">
      <formula>0</formula>
    </cfRule>
    <cfRule type="cellIs" dxfId="474" priority="174" operator="greaterThan">
      <formula>0</formula>
    </cfRule>
  </conditionalFormatting>
  <conditionalFormatting sqref="CZ15:CZ16">
    <cfRule type="cellIs" dxfId="473" priority="169" operator="equal">
      <formula>"-"</formula>
    </cfRule>
    <cfRule type="cellIs" dxfId="472" priority="170" operator="lessThan">
      <formula>0</formula>
    </cfRule>
    <cfRule type="cellIs" dxfId="471" priority="171" operator="greaterThan">
      <formula>0</formula>
    </cfRule>
  </conditionalFormatting>
  <conditionalFormatting sqref="CZ29">
    <cfRule type="cellIs" dxfId="470" priority="166" operator="equal">
      <formula>"-"</formula>
    </cfRule>
    <cfRule type="cellIs" dxfId="469" priority="167" operator="lessThan">
      <formula>0</formula>
    </cfRule>
    <cfRule type="cellIs" dxfId="468" priority="168" operator="greaterThan">
      <formula>0</formula>
    </cfRule>
  </conditionalFormatting>
  <conditionalFormatting sqref="CZ30">
    <cfRule type="cellIs" dxfId="467" priority="163" operator="equal">
      <formula>"-"</formula>
    </cfRule>
    <cfRule type="cellIs" dxfId="466" priority="164" operator="lessThan">
      <formula>0</formula>
    </cfRule>
    <cfRule type="cellIs" dxfId="465" priority="165" operator="greaterThan">
      <formula>0</formula>
    </cfRule>
  </conditionalFormatting>
  <conditionalFormatting sqref="CZ6">
    <cfRule type="cellIs" dxfId="464" priority="160" operator="equal">
      <formula>"-"</formula>
    </cfRule>
    <cfRule type="cellIs" dxfId="463" priority="161" operator="lessThan">
      <formula>0</formula>
    </cfRule>
    <cfRule type="cellIs" dxfId="462" priority="162" operator="greaterThan">
      <formula>0</formula>
    </cfRule>
  </conditionalFormatting>
  <conditionalFormatting sqref="AP36:BF37">
    <cfRule type="expression" dxfId="461" priority="157">
      <formula>AP36="-"</formula>
    </cfRule>
    <cfRule type="cellIs" dxfId="460" priority="158" operator="lessThan">
      <formula>0</formula>
    </cfRule>
    <cfRule type="cellIs" dxfId="459" priority="159" operator="greaterThan">
      <formula>0</formula>
    </cfRule>
  </conditionalFormatting>
  <conditionalFormatting sqref="BI36:BN37">
    <cfRule type="cellIs" dxfId="458" priority="154" operator="equal">
      <formula>"-"</formula>
    </cfRule>
    <cfRule type="cellIs" dxfId="457" priority="155" operator="lessThan">
      <formula>0</formula>
    </cfRule>
    <cfRule type="cellIs" dxfId="456" priority="156" operator="greaterThan">
      <formula>0</formula>
    </cfRule>
  </conditionalFormatting>
  <conditionalFormatting sqref="BO36:BW37">
    <cfRule type="cellIs" dxfId="455" priority="151" operator="equal">
      <formula>"-"</formula>
    </cfRule>
    <cfRule type="cellIs" dxfId="454" priority="152" operator="lessThan">
      <formula>0</formula>
    </cfRule>
    <cfRule type="cellIs" dxfId="453" priority="153" operator="greaterThan">
      <formula>0</formula>
    </cfRule>
  </conditionalFormatting>
  <conditionalFormatting sqref="BY36:BY37">
    <cfRule type="cellIs" dxfId="452" priority="145" operator="equal">
      <formula>"-"</formula>
    </cfRule>
    <cfRule type="cellIs" dxfId="451" priority="146" operator="lessThan">
      <formula>0</formula>
    </cfRule>
    <cfRule type="cellIs" dxfId="450" priority="147" operator="greaterThan">
      <formula>0</formula>
    </cfRule>
  </conditionalFormatting>
  <conditionalFormatting sqref="BX36:BX37">
    <cfRule type="cellIs" dxfId="449" priority="148" operator="equal">
      <formula>"-"</formula>
    </cfRule>
    <cfRule type="cellIs" dxfId="448" priority="149" operator="lessThan">
      <formula>0</formula>
    </cfRule>
    <cfRule type="cellIs" dxfId="447" priority="150" operator="greaterThan">
      <formula>0</formula>
    </cfRule>
  </conditionalFormatting>
  <conditionalFormatting sqref="CD36:CE37">
    <cfRule type="cellIs" dxfId="446" priority="142" operator="equal">
      <formula>"-"</formula>
    </cfRule>
    <cfRule type="cellIs" dxfId="445" priority="143" operator="lessThan">
      <formula>0</formula>
    </cfRule>
    <cfRule type="cellIs" dxfId="444" priority="144" operator="greaterThan">
      <formula>0</formula>
    </cfRule>
  </conditionalFormatting>
  <conditionalFormatting sqref="BZ36:BZ37">
    <cfRule type="cellIs" dxfId="443" priority="139" operator="equal">
      <formula>"-"</formula>
    </cfRule>
    <cfRule type="cellIs" dxfId="442" priority="140" operator="lessThan">
      <formula>0</formula>
    </cfRule>
    <cfRule type="cellIs" dxfId="441" priority="141" operator="greaterThan">
      <formula>0</formula>
    </cfRule>
  </conditionalFormatting>
  <conditionalFormatting sqref="CA36:CA37">
    <cfRule type="cellIs" dxfId="440" priority="136" operator="equal">
      <formula>"-"</formula>
    </cfRule>
    <cfRule type="cellIs" dxfId="439" priority="137" operator="lessThan">
      <formula>0</formula>
    </cfRule>
    <cfRule type="cellIs" dxfId="438" priority="138" operator="greaterThan">
      <formula>0</formula>
    </cfRule>
  </conditionalFormatting>
  <conditionalFormatting sqref="CB36:CB37">
    <cfRule type="cellIs" dxfId="437" priority="133" operator="equal">
      <formula>"-"</formula>
    </cfRule>
    <cfRule type="cellIs" dxfId="436" priority="134" operator="lessThan">
      <formula>0</formula>
    </cfRule>
    <cfRule type="cellIs" dxfId="435" priority="135" operator="greaterThan">
      <formula>0</formula>
    </cfRule>
  </conditionalFormatting>
  <conditionalFormatting sqref="CC36:CC37">
    <cfRule type="cellIs" dxfId="434" priority="130" operator="equal">
      <formula>"-"</formula>
    </cfRule>
    <cfRule type="cellIs" dxfId="433" priority="131" operator="lessThan">
      <formula>0</formula>
    </cfRule>
    <cfRule type="cellIs" dxfId="432" priority="132" operator="greaterThan">
      <formula>0</formula>
    </cfRule>
  </conditionalFormatting>
  <conditionalFormatting sqref="CF36:CT37">
    <cfRule type="cellIs" dxfId="431" priority="127" operator="equal">
      <formula>"-"</formula>
    </cfRule>
    <cfRule type="cellIs" dxfId="430" priority="128" operator="lessThan">
      <formula>0</formula>
    </cfRule>
    <cfRule type="cellIs" dxfId="429" priority="129" operator="greaterThan">
      <formula>0</formula>
    </cfRule>
  </conditionalFormatting>
  <conditionalFormatting sqref="CU36:CU37">
    <cfRule type="cellIs" dxfId="428" priority="124" operator="equal">
      <formula>"-"</formula>
    </cfRule>
    <cfRule type="cellIs" dxfId="427" priority="125" operator="lessThan">
      <formula>0</formula>
    </cfRule>
    <cfRule type="cellIs" dxfId="426" priority="126" operator="greaterThan">
      <formula>0</formula>
    </cfRule>
  </conditionalFormatting>
  <conditionalFormatting sqref="CV36:CV37">
    <cfRule type="cellIs" dxfId="425" priority="121" operator="equal">
      <formula>"-"</formula>
    </cfRule>
    <cfRule type="cellIs" dxfId="424" priority="122" operator="lessThan">
      <formula>0</formula>
    </cfRule>
    <cfRule type="cellIs" dxfId="423" priority="123" operator="greaterThan">
      <formula>0</formula>
    </cfRule>
  </conditionalFormatting>
  <conditionalFormatting sqref="CW36:CY37">
    <cfRule type="cellIs" dxfId="422" priority="118" operator="equal">
      <formula>"-"</formula>
    </cfRule>
    <cfRule type="cellIs" dxfId="421" priority="119" operator="lessThan">
      <formula>0</formula>
    </cfRule>
    <cfRule type="cellIs" dxfId="420" priority="120" operator="greaterThan">
      <formula>0</formula>
    </cfRule>
  </conditionalFormatting>
  <conditionalFormatting sqref="CZ36:CZ37">
    <cfRule type="cellIs" dxfId="419" priority="115" operator="equal">
      <formula>"-"</formula>
    </cfRule>
    <cfRule type="cellIs" dxfId="418" priority="116" operator="lessThan">
      <formula>0</formula>
    </cfRule>
    <cfRule type="cellIs" dxfId="417" priority="117" operator="greaterThan">
      <formula>0</formula>
    </cfRule>
  </conditionalFormatting>
  <conditionalFormatting sqref="CX5">
    <cfRule type="cellIs" dxfId="416" priority="112" operator="equal">
      <formula>"-"</formula>
    </cfRule>
    <cfRule type="cellIs" dxfId="415" priority="113" operator="lessThan">
      <formula>0</formula>
    </cfRule>
    <cfRule type="cellIs" dxfId="414" priority="114" operator="greaterThan">
      <formula>0</formula>
    </cfRule>
  </conditionalFormatting>
  <conditionalFormatting sqref="CX3">
    <cfRule type="cellIs" dxfId="413" priority="109" operator="equal">
      <formula>"-"</formula>
    </cfRule>
    <cfRule type="cellIs" dxfId="412" priority="110" operator="lessThan">
      <formula>0</formula>
    </cfRule>
    <cfRule type="cellIs" dxfId="411" priority="111" operator="greaterThan">
      <formula>0</formula>
    </cfRule>
  </conditionalFormatting>
  <conditionalFormatting sqref="DA3:DA5 DA17:DA28 DA31:DA35 DA7:DA14 DA38:DA39">
    <cfRule type="cellIs" dxfId="410" priority="106" operator="equal">
      <formula>"-"</formula>
    </cfRule>
    <cfRule type="cellIs" dxfId="409" priority="107" operator="lessThan">
      <formula>0</formula>
    </cfRule>
    <cfRule type="cellIs" dxfId="408" priority="108" operator="greaterThan">
      <formula>0</formula>
    </cfRule>
  </conditionalFormatting>
  <conditionalFormatting sqref="DA15:DA16">
    <cfRule type="cellIs" dxfId="407" priority="103" operator="equal">
      <formula>"-"</formula>
    </cfRule>
    <cfRule type="cellIs" dxfId="406" priority="104" operator="lessThan">
      <formula>0</formula>
    </cfRule>
    <cfRule type="cellIs" dxfId="405" priority="105" operator="greaterThan">
      <formula>0</formula>
    </cfRule>
  </conditionalFormatting>
  <conditionalFormatting sqref="DA29">
    <cfRule type="cellIs" dxfId="404" priority="100" operator="equal">
      <formula>"-"</formula>
    </cfRule>
    <cfRule type="cellIs" dxfId="403" priority="101" operator="lessThan">
      <formula>0</formula>
    </cfRule>
    <cfRule type="cellIs" dxfId="402" priority="102" operator="greaterThan">
      <formula>0</formula>
    </cfRule>
  </conditionalFormatting>
  <conditionalFormatting sqref="DA30">
    <cfRule type="cellIs" dxfId="401" priority="97" operator="equal">
      <formula>"-"</formula>
    </cfRule>
    <cfRule type="cellIs" dxfId="400" priority="98" operator="lessThan">
      <formula>0</formula>
    </cfRule>
    <cfRule type="cellIs" dxfId="399" priority="99" operator="greaterThan">
      <formula>0</formula>
    </cfRule>
  </conditionalFormatting>
  <conditionalFormatting sqref="DA6">
    <cfRule type="cellIs" dxfId="398" priority="94" operator="equal">
      <formula>"-"</formula>
    </cfRule>
    <cfRule type="cellIs" dxfId="397" priority="95" operator="lessThan">
      <formula>0</formula>
    </cfRule>
    <cfRule type="cellIs" dxfId="396" priority="96" operator="greaterThan">
      <formula>0</formula>
    </cfRule>
  </conditionalFormatting>
  <conditionalFormatting sqref="DA36:DA37">
    <cfRule type="cellIs" dxfId="395" priority="91" operator="equal">
      <formula>"-"</formula>
    </cfRule>
    <cfRule type="cellIs" dxfId="394" priority="92" operator="lessThan">
      <formula>0</formula>
    </cfRule>
    <cfRule type="cellIs" dxfId="393" priority="93" operator="greaterThan">
      <formula>0</formula>
    </cfRule>
  </conditionalFormatting>
  <conditionalFormatting sqref="DB3:DC5 DB17:DC28 DB31:DC35 DB7:DC14 DB38:DC39">
    <cfRule type="cellIs" dxfId="392" priority="88" operator="equal">
      <formula>"-"</formula>
    </cfRule>
    <cfRule type="cellIs" dxfId="391" priority="89" operator="lessThan">
      <formula>0</formula>
    </cfRule>
    <cfRule type="cellIs" dxfId="390" priority="90" operator="greaterThan">
      <formula>0</formula>
    </cfRule>
  </conditionalFormatting>
  <conditionalFormatting sqref="DB15:DC16">
    <cfRule type="cellIs" dxfId="389" priority="85" operator="equal">
      <formula>"-"</formula>
    </cfRule>
    <cfRule type="cellIs" dxfId="388" priority="86" operator="lessThan">
      <formula>0</formula>
    </cfRule>
    <cfRule type="cellIs" dxfId="387" priority="87" operator="greaterThan">
      <formula>0</formula>
    </cfRule>
  </conditionalFormatting>
  <conditionalFormatting sqref="DB29:DC29">
    <cfRule type="cellIs" dxfId="386" priority="82" operator="equal">
      <formula>"-"</formula>
    </cfRule>
    <cfRule type="cellIs" dxfId="385" priority="83" operator="lessThan">
      <formula>0</formula>
    </cfRule>
    <cfRule type="cellIs" dxfId="384" priority="84" operator="greaterThan">
      <formula>0</formula>
    </cfRule>
  </conditionalFormatting>
  <conditionalFormatting sqref="DB30:DC30">
    <cfRule type="cellIs" dxfId="383" priority="79" operator="equal">
      <formula>"-"</formula>
    </cfRule>
    <cfRule type="cellIs" dxfId="382" priority="80" operator="lessThan">
      <formula>0</formula>
    </cfRule>
    <cfRule type="cellIs" dxfId="381" priority="81" operator="greaterThan">
      <formula>0</formula>
    </cfRule>
  </conditionalFormatting>
  <conditionalFormatting sqref="DB6:DC6">
    <cfRule type="cellIs" dxfId="380" priority="76" operator="equal">
      <formula>"-"</formula>
    </cfRule>
    <cfRule type="cellIs" dxfId="379" priority="77" operator="lessThan">
      <formula>0</formula>
    </cfRule>
    <cfRule type="cellIs" dxfId="378" priority="78" operator="greaterThan">
      <formula>0</formula>
    </cfRule>
  </conditionalFormatting>
  <conditionalFormatting sqref="DB36:DC37">
    <cfRule type="cellIs" dxfId="377" priority="73" operator="equal">
      <formula>"-"</formula>
    </cfRule>
    <cfRule type="cellIs" dxfId="376" priority="74" operator="lessThan">
      <formula>0</formula>
    </cfRule>
    <cfRule type="cellIs" dxfId="375" priority="75" operator="greaterThan">
      <formula>0</formula>
    </cfRule>
  </conditionalFormatting>
  <conditionalFormatting sqref="DD3:DE5 DD17:DE28 DD31:DE35 DD7:DE14 DD38:DE39">
    <cfRule type="cellIs" dxfId="374" priority="70" operator="equal">
      <formula>"-"</formula>
    </cfRule>
    <cfRule type="cellIs" dxfId="373" priority="71" operator="lessThan">
      <formula>0</formula>
    </cfRule>
    <cfRule type="cellIs" dxfId="372" priority="72" operator="greaterThan">
      <formula>0</formula>
    </cfRule>
  </conditionalFormatting>
  <conditionalFormatting sqref="DD15:DE16">
    <cfRule type="cellIs" dxfId="371" priority="67" operator="equal">
      <formula>"-"</formula>
    </cfRule>
    <cfRule type="cellIs" dxfId="370" priority="68" operator="lessThan">
      <formula>0</formula>
    </cfRule>
    <cfRule type="cellIs" dxfId="369" priority="69" operator="greaterThan">
      <formula>0</formula>
    </cfRule>
  </conditionalFormatting>
  <conditionalFormatting sqref="DD29:DE29">
    <cfRule type="cellIs" dxfId="368" priority="64" operator="equal">
      <formula>"-"</formula>
    </cfRule>
    <cfRule type="cellIs" dxfId="367" priority="65" operator="lessThan">
      <formula>0</formula>
    </cfRule>
    <cfRule type="cellIs" dxfId="366" priority="66" operator="greaterThan">
      <formula>0</formula>
    </cfRule>
  </conditionalFormatting>
  <conditionalFormatting sqref="DD30:DE30">
    <cfRule type="cellIs" dxfId="365" priority="61" operator="equal">
      <formula>"-"</formula>
    </cfRule>
    <cfRule type="cellIs" dxfId="364" priority="62" operator="lessThan">
      <formula>0</formula>
    </cfRule>
    <cfRule type="cellIs" dxfId="363" priority="63" operator="greaterThan">
      <formula>0</formula>
    </cfRule>
  </conditionalFormatting>
  <conditionalFormatting sqref="DD6:DE6">
    <cfRule type="cellIs" dxfId="362" priority="58" operator="equal">
      <formula>"-"</formula>
    </cfRule>
    <cfRule type="cellIs" dxfId="361" priority="59" operator="lessThan">
      <formula>0</formula>
    </cfRule>
    <cfRule type="cellIs" dxfId="360" priority="60" operator="greaterThan">
      <formula>0</formula>
    </cfRule>
  </conditionalFormatting>
  <conditionalFormatting sqref="DD36:DE37">
    <cfRule type="cellIs" dxfId="359" priority="55" operator="equal">
      <formula>"-"</formula>
    </cfRule>
    <cfRule type="cellIs" dxfId="358" priority="56" operator="lessThan">
      <formula>0</formula>
    </cfRule>
    <cfRule type="cellIs" dxfId="357" priority="57" operator="greaterThan">
      <formula>0</formula>
    </cfRule>
  </conditionalFormatting>
  <conditionalFormatting sqref="DF3:DF5 DF17:DF28 DF31:DF35 DF7:DF14 DF38:DF39">
    <cfRule type="cellIs" dxfId="356" priority="52" operator="equal">
      <formula>"-"</formula>
    </cfRule>
    <cfRule type="cellIs" dxfId="355" priority="53" operator="lessThan">
      <formula>0</formula>
    </cfRule>
    <cfRule type="cellIs" dxfId="354" priority="54" operator="greaterThan">
      <formula>0</formula>
    </cfRule>
  </conditionalFormatting>
  <conditionalFormatting sqref="DF15:DF16">
    <cfRule type="cellIs" dxfId="353" priority="49" operator="equal">
      <formula>"-"</formula>
    </cfRule>
    <cfRule type="cellIs" dxfId="352" priority="50" operator="lessThan">
      <formula>0</formula>
    </cfRule>
    <cfRule type="cellIs" dxfId="351" priority="51" operator="greaterThan">
      <formula>0</formula>
    </cfRule>
  </conditionalFormatting>
  <conditionalFormatting sqref="DF29">
    <cfRule type="cellIs" dxfId="350" priority="46" operator="equal">
      <formula>"-"</formula>
    </cfRule>
    <cfRule type="cellIs" dxfId="349" priority="47" operator="lessThan">
      <formula>0</formula>
    </cfRule>
    <cfRule type="cellIs" dxfId="348" priority="48" operator="greaterThan">
      <formula>0</formula>
    </cfRule>
  </conditionalFormatting>
  <conditionalFormatting sqref="DF30">
    <cfRule type="cellIs" dxfId="347" priority="43" operator="equal">
      <formula>"-"</formula>
    </cfRule>
    <cfRule type="cellIs" dxfId="346" priority="44" operator="lessThan">
      <formula>0</formula>
    </cfRule>
    <cfRule type="cellIs" dxfId="345" priority="45" operator="greaterThan">
      <formula>0</formula>
    </cfRule>
  </conditionalFormatting>
  <conditionalFormatting sqref="DF6">
    <cfRule type="cellIs" dxfId="344" priority="40" operator="equal">
      <formula>"-"</formula>
    </cfRule>
    <cfRule type="cellIs" dxfId="343" priority="41" operator="lessThan">
      <formula>0</formula>
    </cfRule>
    <cfRule type="cellIs" dxfId="342" priority="42" operator="greaterThan">
      <formula>0</formula>
    </cfRule>
  </conditionalFormatting>
  <conditionalFormatting sqref="DF36:DF37">
    <cfRule type="cellIs" dxfId="341" priority="37" operator="equal">
      <formula>"-"</formula>
    </cfRule>
    <cfRule type="cellIs" dxfId="340" priority="38" operator="lessThan">
      <formula>0</formula>
    </cfRule>
    <cfRule type="cellIs" dxfId="339" priority="39" operator="greaterThan">
      <formula>0</formula>
    </cfRule>
  </conditionalFormatting>
  <conditionalFormatting sqref="DG3:DJ5 DG17:DJ28 DG31:DJ35 DG7:DJ14 DG38:DJ39">
    <cfRule type="cellIs" dxfId="338" priority="34" operator="equal">
      <formula>"-"</formula>
    </cfRule>
    <cfRule type="cellIs" dxfId="337" priority="35" operator="lessThan">
      <formula>0</formula>
    </cfRule>
    <cfRule type="cellIs" dxfId="336" priority="36" operator="greaterThan">
      <formula>0</formula>
    </cfRule>
  </conditionalFormatting>
  <conditionalFormatting sqref="DG15:DJ16">
    <cfRule type="cellIs" dxfId="335" priority="31" operator="equal">
      <formula>"-"</formula>
    </cfRule>
    <cfRule type="cellIs" dxfId="334" priority="32" operator="lessThan">
      <formula>0</formula>
    </cfRule>
    <cfRule type="cellIs" dxfId="333" priority="33" operator="greaterThan">
      <formula>0</formula>
    </cfRule>
  </conditionalFormatting>
  <conditionalFormatting sqref="DG29:DJ29">
    <cfRule type="cellIs" dxfId="332" priority="28" operator="equal">
      <formula>"-"</formula>
    </cfRule>
    <cfRule type="cellIs" dxfId="331" priority="29" operator="lessThan">
      <formula>0</formula>
    </cfRule>
    <cfRule type="cellIs" dxfId="330" priority="30" operator="greaterThan">
      <formula>0</formula>
    </cfRule>
  </conditionalFormatting>
  <conditionalFormatting sqref="DG30:DJ30">
    <cfRule type="cellIs" dxfId="329" priority="25" operator="equal">
      <formula>"-"</formula>
    </cfRule>
    <cfRule type="cellIs" dxfId="328" priority="26" operator="lessThan">
      <formula>0</formula>
    </cfRule>
    <cfRule type="cellIs" dxfId="327" priority="27" operator="greaterThan">
      <formula>0</formula>
    </cfRule>
  </conditionalFormatting>
  <conditionalFormatting sqref="DG6:DJ6">
    <cfRule type="cellIs" dxfId="326" priority="22" operator="equal">
      <formula>"-"</formula>
    </cfRule>
    <cfRule type="cellIs" dxfId="325" priority="23" operator="lessThan">
      <formula>0</formula>
    </cfRule>
    <cfRule type="cellIs" dxfId="324" priority="24" operator="greaterThan">
      <formula>0</formula>
    </cfRule>
  </conditionalFormatting>
  <conditionalFormatting sqref="DG36:DJ37">
    <cfRule type="cellIs" dxfId="323" priority="19" operator="equal">
      <formula>"-"</formula>
    </cfRule>
    <cfRule type="cellIs" dxfId="322" priority="20" operator="lessThan">
      <formula>0</formula>
    </cfRule>
    <cfRule type="cellIs" dxfId="321" priority="21" operator="greaterThan">
      <formula>0</formula>
    </cfRule>
  </conditionalFormatting>
  <conditionalFormatting sqref="DL3:DM5 DL17:DM28 DL31:DM35 DL7:DM14 DL38:DM39">
    <cfRule type="cellIs" dxfId="320" priority="16" operator="equal">
      <formula>"-"</formula>
    </cfRule>
    <cfRule type="cellIs" dxfId="319" priority="17" operator="lessThan">
      <formula>0</formula>
    </cfRule>
    <cfRule type="cellIs" dxfId="318" priority="18" operator="greaterThan">
      <formula>0</formula>
    </cfRule>
  </conditionalFormatting>
  <conditionalFormatting sqref="DL15:DM16">
    <cfRule type="cellIs" dxfId="317" priority="13" operator="equal">
      <formula>"-"</formula>
    </cfRule>
    <cfRule type="cellIs" dxfId="316" priority="14" operator="lessThan">
      <formula>0</formula>
    </cfRule>
    <cfRule type="cellIs" dxfId="315" priority="15" operator="greaterThan">
      <formula>0</formula>
    </cfRule>
  </conditionalFormatting>
  <conditionalFormatting sqref="DL29:DM29">
    <cfRule type="cellIs" dxfId="314" priority="10" operator="equal">
      <formula>"-"</formula>
    </cfRule>
    <cfRule type="cellIs" dxfId="313" priority="11" operator="lessThan">
      <formula>0</formula>
    </cfRule>
    <cfRule type="cellIs" dxfId="312" priority="12" operator="greaterThan">
      <formula>0</formula>
    </cfRule>
  </conditionalFormatting>
  <conditionalFormatting sqref="DL30:DM30">
    <cfRule type="cellIs" dxfId="311" priority="7" operator="equal">
      <formula>"-"</formula>
    </cfRule>
    <cfRule type="cellIs" dxfId="310" priority="8" operator="lessThan">
      <formula>0</formula>
    </cfRule>
    <cfRule type="cellIs" dxfId="309" priority="9" operator="greaterThan">
      <formula>0</formula>
    </cfRule>
  </conditionalFormatting>
  <conditionalFormatting sqref="DL6:DM6">
    <cfRule type="cellIs" dxfId="308" priority="4" operator="equal">
      <formula>"-"</formula>
    </cfRule>
    <cfRule type="cellIs" dxfId="307" priority="5" operator="lessThan">
      <formula>0</formula>
    </cfRule>
    <cfRule type="cellIs" dxfId="306" priority="6" operator="greaterThan">
      <formula>0</formula>
    </cfRule>
  </conditionalFormatting>
  <conditionalFormatting sqref="DL36:DM37">
    <cfRule type="cellIs" dxfId="305" priority="1" operator="equal">
      <formula>"-"</formula>
    </cfRule>
    <cfRule type="cellIs" dxfId="304" priority="2" operator="lessThan">
      <formula>0</formula>
    </cfRule>
    <cfRule type="cellIs" dxfId="303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tabla_1</vt:lpstr>
      <vt:lpstr>tabla_3</vt:lpstr>
      <vt:lpstr>Grafico</vt:lpstr>
      <vt:lpstr>table1</vt:lpstr>
      <vt:lpstr>table3</vt:lpstr>
      <vt:lpstr>Graph</vt:lpstr>
      <vt:lpstr>Series sa</vt:lpstr>
      <vt:lpstr>Series orig</vt:lpstr>
      <vt:lpstr>tabla_1 con arrastre</vt:lpstr>
      <vt:lpstr>table_1 carry over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Template</cp:lastModifiedBy>
  <dcterms:created xsi:type="dcterms:W3CDTF">2019-07-04T13:39:40Z</dcterms:created>
  <dcterms:modified xsi:type="dcterms:W3CDTF">2025-05-27T13:37:15Z</dcterms:modified>
</cp:coreProperties>
</file>