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caravaggio_mecon\Desktop\Trabajo\Capacitacion\Excel Avanzado - Primera Parte\"/>
    </mc:Choice>
  </mc:AlternateContent>
  <bookViews>
    <workbookView xWindow="5085" yWindow="105" windowWidth="5100" windowHeight="7455" tabRatio="801" firstSheet="1" activeTab="6"/>
  </bookViews>
  <sheets>
    <sheet name="SI Y" sheetId="1" r:id="rId1"/>
    <sheet name="O NO" sheetId="2" r:id="rId2"/>
    <sheet name="SI ANID" sheetId="15" r:id="rId3"/>
    <sheet name="ESERR" sheetId="3" r:id="rId4"/>
    <sheet name="SIERROR" sheetId="4" r:id="rId5"/>
    <sheet name="ESPAR" sheetId="16" r:id="rId6"/>
    <sheet name="Validac" sheetId="20" r:id="rId7"/>
  </sheets>
  <externalReferences>
    <externalReference r:id="rId8"/>
    <externalReference r:id="rId9"/>
    <externalReference r:id="rId10"/>
  </externalReferences>
  <definedNames>
    <definedName name="categorias">[1]NOMBRES!$A$18:$A$24</definedName>
    <definedName name="datos">[1]NOMBRES!$B$18:$E$24</definedName>
    <definedName name="Fruta">[1]NOMBRES!$B$8</definedName>
    <definedName name="Gelatina">[1]NOMBRES!$B$9</definedName>
    <definedName name="ingreso">+OFFSET([1]N!$B$2,0,0,COUNT([1]N!$B$2:$B$20),1)</definedName>
    <definedName name="Mes">+OFFSET([1]N!$A$2,0,0,COUNTA([1]N!$A$2:$A$20,1))</definedName>
    <definedName name="meses">[2]COINCIDIR!$A$19:$A$22</definedName>
    <definedName name="precios">[1]NOMBRES!$B$3:$B$9</definedName>
    <definedName name="productos">[2]COINCIDIR!$B$18:$F$18</definedName>
    <definedName name="provincias">[1]NOMBRES!$B$17:$E$17</definedName>
    <definedName name="ventas">[2]COINCIDIR!$B$19:$F$22</definedName>
  </definedNames>
  <calcPr calcId="162913"/>
</workbook>
</file>

<file path=xl/calcChain.xml><?xml version="1.0" encoding="utf-8"?>
<calcChain xmlns="http://schemas.openxmlformats.org/spreadsheetml/2006/main">
  <c r="C11" i="16" l="1"/>
  <c r="B4" i="16"/>
  <c r="B3" i="16"/>
  <c r="C5" i="2"/>
  <c r="B5" i="2"/>
  <c r="C3" i="2"/>
  <c r="B3" i="2"/>
  <c r="C10" i="15"/>
  <c r="B10" i="15"/>
  <c r="C4" i="15"/>
  <c r="B4" i="15"/>
  <c r="C19" i="1"/>
  <c r="B19" i="1"/>
  <c r="E24" i="3" l="1"/>
  <c r="B21" i="3" l="1"/>
  <c r="B28" i="3" a="1"/>
  <c r="B28" i="3" s="1"/>
  <c r="B22" i="3" a="1"/>
  <c r="B22" i="3" s="1"/>
  <c r="C3" i="4" l="1"/>
  <c r="D3" i="4"/>
  <c r="C4" i="4"/>
  <c r="C6" i="3"/>
  <c r="D6" i="3"/>
  <c r="B7" i="3" s="1"/>
  <c r="C7" i="3"/>
  <c r="C8" i="3"/>
  <c r="C10" i="3"/>
  <c r="D10" i="3"/>
  <c r="B10" i="3" s="1"/>
  <c r="C11" i="3"/>
  <c r="C12" i="3"/>
  <c r="C14" i="3"/>
  <c r="C15" i="3"/>
  <c r="C16" i="3"/>
  <c r="B19" i="2"/>
  <c r="C19" i="2"/>
  <c r="B21" i="2"/>
  <c r="C21" i="2"/>
  <c r="B23" i="2"/>
  <c r="C23" i="2"/>
  <c r="B2" i="1"/>
  <c r="C2" i="1"/>
  <c r="B3" i="4" l="1"/>
  <c r="C12" i="4"/>
  <c r="B12" i="3"/>
  <c r="B11" i="3"/>
  <c r="D14" i="3"/>
  <c r="B15" i="3" s="1"/>
  <c r="B4" i="4"/>
  <c r="B6" i="3"/>
  <c r="B16" i="3"/>
  <c r="B8" i="3"/>
  <c r="B14" i="3" l="1"/>
</calcChain>
</file>

<file path=xl/sharedStrings.xml><?xml version="1.0" encoding="utf-8"?>
<sst xmlns="http://schemas.openxmlformats.org/spreadsheetml/2006/main" count="34" uniqueCount="30">
  <si>
    <t>NO</t>
  </si>
  <si>
    <t>O</t>
  </si>
  <si>
    <t>Y</t>
  </si>
  <si>
    <t>Comprueba si un valor de error es #N/A y devuelve VERDADERO o FALSO.</t>
  </si>
  <si>
    <t>ESNOD</t>
  </si>
  <si>
    <t>Comprueba si un valor es un error (incluyendo #N/A) y devuelve VERDADERO o FALSO.</t>
  </si>
  <si>
    <t>ESERROR</t>
  </si>
  <si>
    <t>Comprueba si un valor es un error (excepto #N/A) y devuelve VERDADERO o FALSO.</t>
  </si>
  <si>
    <t>ESERR</t>
  </si>
  <si>
    <t>sumar sin errores</t>
  </si>
  <si>
    <t>cantidad de errores</t>
  </si>
  <si>
    <t>SI</t>
  </si>
  <si>
    <t>Comprueba si se cumple una condición y devuelve un valor si se evalúa como VERDADERO y otro valor si se evalúa como FALSO.</t>
  </si>
  <si>
    <t>Comprueba si todos los argumentos son VERDADEROS y devuelve VERDADERO o FALSO. Devuelve FALSO si alguno de los argumentos es FALSO.</t>
  </si>
  <si>
    <t>Comprueba si alguno de los argumentos es VERDADERO y devuelve VERDADERO o FALSO. Devuelve FALSO si todos los argumentos son FALSO.</t>
  </si>
  <si>
    <t>Cambia FALSO por VERDADERO y VERDADERO por FALSO.</t>
  </si>
  <si>
    <t>SI ANIDADO</t>
  </si>
  <si>
    <t>PREGUNTA COMPUESTA</t>
  </si>
  <si>
    <t>SIERROR</t>
  </si>
  <si>
    <t>Devuelve un valor si la expresión es un error y otro valor si no lo es.</t>
  </si>
  <si>
    <t>EJEMPLO</t>
  </si>
  <si>
    <t>Devuleve un valor para error y otro para no error</t>
  </si>
  <si>
    <t>Devuelve VERDADERO si el número es impar.</t>
  </si>
  <si>
    <t>Devuelve VERDADERO si el número es par.</t>
  </si>
  <si>
    <t>ES.IMPAR</t>
  </si>
  <si>
    <t>ES.PAR</t>
  </si>
  <si>
    <t>EJEMPLO. Mejorar la función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</si>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</sst>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Fill="1" applyBorder="1" applyAlignment="1" applyProtection="1">
      <alignment horizontal="left" vertical="center"/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2" name="AutoShape 1" descr="https://cdn.exceltotal.com/0102/funcion-si-anidada-01.png"/>
        <xdr:cNvSpPr>
          <a:spLocks noChangeAspect="1" noChangeArrowheads="1"/>
        </xdr:cNvSpPr>
      </xdr:nvSpPr>
      <xdr:spPr bwMode="auto">
        <a:xfrm>
          <a:off x="3810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3" name="AutoShape 2" descr="https://cdn.exceltotal.com/0102/funcion-si-anidada-01.png"/>
        <xdr:cNvSpPr>
          <a:spLocks noChangeAspect="1" noChangeArrowheads="1"/>
        </xdr:cNvSpPr>
      </xdr:nvSpPr>
      <xdr:spPr bwMode="auto">
        <a:xfrm>
          <a:off x="3810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2" name="AutoShape 1" descr="https://cdn.exceltotal.com/0102/funcion-si-anidada-01.png"/>
        <xdr:cNvSpPr>
          <a:spLocks noChangeAspect="1" noChangeArrowheads="1"/>
        </xdr:cNvSpPr>
      </xdr:nvSpPr>
      <xdr:spPr bwMode="auto">
        <a:xfrm>
          <a:off x="65151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3" name="AutoShape 2" descr="https://cdn.exceltotal.com/0102/funcion-si-anidada-01.png"/>
        <xdr:cNvSpPr>
          <a:spLocks noChangeAspect="1" noChangeArrowheads="1"/>
        </xdr:cNvSpPr>
      </xdr:nvSpPr>
      <xdr:spPr bwMode="auto">
        <a:xfrm>
          <a:off x="65151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aravaggio_mecon/Desktop/Trabajo/Curso%20Excel/Formulas%20Avanzadas/Curso%20Excel%20Avanzado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%20Excel%20Avanzado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"/>
      <sheetName val="SUMAR.SI"/>
      <sheetName val="SUMAR.SI.CONJUNTO"/>
      <sheetName val="SUMA.CUADRADOS"/>
      <sheetName val="CELDA"/>
      <sheetName val="ACUMULADOR"/>
      <sheetName val="SUMA VECTORES"/>
      <sheetName val="TRANSPONER"/>
      <sheetName val="EVALUAR"/>
      <sheetName val="NOMBRES"/>
      <sheetName val="N"/>
      <sheetName val="N2"/>
      <sheetName val="FORMATO"/>
      <sheetName val="CONVERT"/>
      <sheetName val="IR A ESPECIAL"/>
      <sheetName val="Datos TD"/>
      <sheetName val="TD"/>
      <sheetName val="Grafico Dinami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>
            <v>0.97854770294153903</v>
          </cell>
        </row>
        <row r="4">
          <cell r="B4">
            <v>0.19399165405218566</v>
          </cell>
        </row>
        <row r="5">
          <cell r="B5">
            <v>0.97570866361976738</v>
          </cell>
        </row>
        <row r="6">
          <cell r="B6">
            <v>0.19208606483675739</v>
          </cell>
        </row>
        <row r="7">
          <cell r="B7">
            <v>7.9353040744986947E-2</v>
          </cell>
        </row>
        <row r="8">
          <cell r="B8">
            <v>0.51438187027328974</v>
          </cell>
        </row>
        <row r="9">
          <cell r="B9">
            <v>0.68597575034376657</v>
          </cell>
        </row>
        <row r="17">
          <cell r="B17" t="str">
            <v>Buenos Aires</v>
          </cell>
          <cell r="C17" t="str">
            <v>Santa Fe</v>
          </cell>
          <cell r="D17" t="str">
            <v>Córdoba</v>
          </cell>
          <cell r="E17" t="str">
            <v>San Luis</v>
          </cell>
        </row>
        <row r="18">
          <cell r="A18" t="str">
            <v>A</v>
          </cell>
          <cell r="B18">
            <v>0.24918521241871772</v>
          </cell>
          <cell r="C18">
            <v>0.24930624625323583</v>
          </cell>
          <cell r="D18">
            <v>8.5343418637001123E-2</v>
          </cell>
          <cell r="E18">
            <v>0.3480713000124559</v>
          </cell>
        </row>
        <row r="19">
          <cell r="A19" t="str">
            <v>B</v>
          </cell>
          <cell r="B19">
            <v>0.78432316005805769</v>
          </cell>
          <cell r="C19">
            <v>0.64313356813897771</v>
          </cell>
          <cell r="D19">
            <v>0.81244160663880971</v>
          </cell>
          <cell r="E19">
            <v>0.97657783677307453</v>
          </cell>
        </row>
        <row r="20">
          <cell r="A20" t="str">
            <v>C</v>
          </cell>
          <cell r="B20">
            <v>0.64047486023315725</v>
          </cell>
          <cell r="C20">
            <v>0.62759041971315244</v>
          </cell>
          <cell r="D20">
            <v>0.45509230854902993</v>
          </cell>
          <cell r="E20">
            <v>0.49759953642614674</v>
          </cell>
        </row>
        <row r="21">
          <cell r="A21" t="str">
            <v>D</v>
          </cell>
          <cell r="B21">
            <v>0.96338791643885713</v>
          </cell>
          <cell r="C21">
            <v>0.46651168059299564</v>
          </cell>
          <cell r="D21">
            <v>0.33992020493053954</v>
          </cell>
          <cell r="E21">
            <v>0.4227968985249716</v>
          </cell>
        </row>
        <row r="22">
          <cell r="A22" t="str">
            <v>E</v>
          </cell>
          <cell r="B22">
            <v>0.93601106049582816</v>
          </cell>
          <cell r="C22">
            <v>0.23255646654729256</v>
          </cell>
          <cell r="D22">
            <v>0.88030394015051594</v>
          </cell>
          <cell r="E22">
            <v>0.37014553338310652</v>
          </cell>
        </row>
        <row r="23">
          <cell r="A23" t="str">
            <v>F</v>
          </cell>
          <cell r="B23">
            <v>0.85220290305855262</v>
          </cell>
          <cell r="C23">
            <v>0.55463039055535823</v>
          </cell>
          <cell r="D23">
            <v>0.47267604262894691</v>
          </cell>
          <cell r="E23">
            <v>0.71473067977821814</v>
          </cell>
        </row>
        <row r="24">
          <cell r="A24" t="str">
            <v>G</v>
          </cell>
          <cell r="B24">
            <v>0.22597868937248422</v>
          </cell>
          <cell r="C24">
            <v>0.5449169007694511</v>
          </cell>
          <cell r="D24">
            <v>0.37134013376759201</v>
          </cell>
          <cell r="E24">
            <v>0.99323939353405943</v>
          </cell>
        </row>
      </sheetData>
      <sheetData sheetId="10">
        <row r="2">
          <cell r="A2" t="str">
            <v>Enero</v>
          </cell>
          <cell r="B2">
            <v>3</v>
          </cell>
        </row>
        <row r="3">
          <cell r="A3" t="str">
            <v>Febrero</v>
          </cell>
          <cell r="B3">
            <v>3</v>
          </cell>
        </row>
        <row r="4">
          <cell r="A4" t="str">
            <v>Marzo</v>
          </cell>
          <cell r="B4">
            <v>20</v>
          </cell>
        </row>
        <row r="5">
          <cell r="A5" t="str">
            <v>Abril</v>
          </cell>
          <cell r="B5">
            <v>10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OINCIDIR"/>
      <sheetName val="FILAS"/>
      <sheetName val="COLUMNAS"/>
      <sheetName val="DESREF"/>
      <sheetName val="HIPERVINCULO"/>
      <sheetName val="RESTO"/>
      <sheetName val="FECHA"/>
      <sheetName val="SIFECHA"/>
      <sheetName val="INDICE 2"/>
      <sheetName val="INDIRECTO"/>
      <sheetName val="DIRECCION"/>
    </sheetNames>
    <sheetDataSet>
      <sheetData sheetId="0"/>
      <sheetData sheetId="1">
        <row r="19">
          <cell r="B19" t="str">
            <v>A</v>
          </cell>
          <cell r="C19" t="str">
            <v>B</v>
          </cell>
          <cell r="D19" t="str">
            <v>C</v>
          </cell>
          <cell r="E19" t="str">
            <v>D</v>
          </cell>
          <cell r="F19" t="str">
            <v>E</v>
          </cell>
        </row>
        <row r="20">
          <cell r="A20" t="str">
            <v>Enero</v>
          </cell>
          <cell r="B20">
            <v>57</v>
          </cell>
          <cell r="C20">
            <v>77</v>
          </cell>
          <cell r="D20">
            <v>100</v>
          </cell>
          <cell r="E20">
            <v>43</v>
          </cell>
          <cell r="F20">
            <v>48</v>
          </cell>
        </row>
        <row r="21">
          <cell r="A21" t="str">
            <v>Febrero</v>
          </cell>
          <cell r="B21">
            <v>58</v>
          </cell>
          <cell r="C21">
            <v>23</v>
          </cell>
          <cell r="D21">
            <v>49</v>
          </cell>
          <cell r="E21">
            <v>65</v>
          </cell>
          <cell r="F21">
            <v>89</v>
          </cell>
        </row>
        <row r="22">
          <cell r="A22" t="str">
            <v>Marzo</v>
          </cell>
          <cell r="B22">
            <v>95</v>
          </cell>
          <cell r="C22">
            <v>49</v>
          </cell>
          <cell r="D22">
            <v>50</v>
          </cell>
          <cell r="E22">
            <v>86</v>
          </cell>
          <cell r="F22">
            <v>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total.com/funciones/informacion/funcion-esn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E19"/>
  <sheetViews>
    <sheetView workbookViewId="0">
      <selection activeCell="B22" sqref="B22"/>
    </sheetView>
  </sheetViews>
  <sheetFormatPr baseColWidth="10" defaultRowHeight="15" x14ac:dyDescent="0.25"/>
  <cols>
    <col min="2" max="2" width="15.140625" customWidth="1"/>
    <col min="3" max="3" width="48.28515625" customWidth="1"/>
  </cols>
  <sheetData>
    <row r="2" spans="2:5" x14ac:dyDescent="0.25">
      <c r="B2" t="str">
        <f>+IF(D2=1,"ES UNO", "NO ES UNO")</f>
        <v>ES UNO</v>
      </c>
      <c r="C2" t="str">
        <f>+"=+SI(D2=1,""ES UNO"", ""NO ES UNO"")"</f>
        <v>=+SI(D2=1,"ES UNO", "NO ES UNO")</v>
      </c>
      <c r="D2">
        <v>1</v>
      </c>
      <c r="E2">
        <v>2</v>
      </c>
    </row>
    <row r="12" spans="2:5" x14ac:dyDescent="0.25">
      <c r="B12" t="s">
        <v>11</v>
      </c>
      <c r="C12" t="s">
        <v>12</v>
      </c>
    </row>
    <row r="13" spans="2:5" x14ac:dyDescent="0.25">
      <c r="B13" t="s">
        <v>2</v>
      </c>
      <c r="C13" t="s">
        <v>13</v>
      </c>
    </row>
    <row r="19" spans="2:3" x14ac:dyDescent="0.25">
      <c r="B19" t="b">
        <f>+AND(1&lt;2,2=2)</f>
        <v>1</v>
      </c>
      <c r="C19" t="str">
        <f>+"=+Y(1&lt;2,2=2)"</f>
        <v>=+Y(1&lt;2,2=2)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:E23"/>
  <sheetViews>
    <sheetView workbookViewId="0">
      <selection activeCell="B18" sqref="B18"/>
    </sheetView>
  </sheetViews>
  <sheetFormatPr baseColWidth="10" defaultRowHeight="15" x14ac:dyDescent="0.25"/>
  <cols>
    <col min="2" max="2" width="13.5703125" customWidth="1"/>
    <col min="3" max="3" width="36.42578125" customWidth="1"/>
  </cols>
  <sheetData>
    <row r="3" spans="2:3" x14ac:dyDescent="0.25">
      <c r="B3" t="b">
        <f>+OR(1&lt;2,2&lt;2)</f>
        <v>1</v>
      </c>
      <c r="C3" t="str">
        <f>+"=+O(1&lt;2,2&lt;2)"</f>
        <v>=+O(1&lt;2,2&lt;2)</v>
      </c>
    </row>
    <row r="5" spans="2:3" x14ac:dyDescent="0.25">
      <c r="B5" t="b">
        <f>+NOT(OR(1&lt;2,2&lt;2))</f>
        <v>0</v>
      </c>
      <c r="C5" t="str">
        <f>+"=+NO(O(1&lt;2,2&lt;2))"</f>
        <v>=+NO(O(1&lt;2,2&lt;2))</v>
      </c>
    </row>
    <row r="10" spans="2:3" x14ac:dyDescent="0.25">
      <c r="B10" t="s">
        <v>1</v>
      </c>
      <c r="C10" s="5" t="s">
        <v>14</v>
      </c>
    </row>
    <row r="12" spans="2:3" x14ac:dyDescent="0.25">
      <c r="B12" t="s">
        <v>0</v>
      </c>
      <c r="C12" s="5" t="s">
        <v>15</v>
      </c>
    </row>
    <row r="17" spans="1:5" x14ac:dyDescent="0.25">
      <c r="D17">
        <v>1</v>
      </c>
      <c r="E17">
        <v>2</v>
      </c>
    </row>
    <row r="19" spans="1:5" x14ac:dyDescent="0.25">
      <c r="A19" t="s">
        <v>2</v>
      </c>
      <c r="B19" t="str">
        <f>+IF(AND(D17=1,E17=2),"1 Y 2","NO 1 Y 2")</f>
        <v>1 Y 2</v>
      </c>
      <c r="C19" t="str">
        <f>+"=+SI(Y(D2=1,E2=2),""1 Y 2"",""NO 1 Y 2"")"</f>
        <v>=+SI(Y(D2=1,E2=2),"1 Y 2","NO 1 Y 2")</v>
      </c>
    </row>
    <row r="21" spans="1:5" x14ac:dyDescent="0.25">
      <c r="A21" t="s">
        <v>1</v>
      </c>
      <c r="B21" t="str">
        <f>+IF(OR(D17=1,E17=2),"1 O 2","NO 1 O 2")</f>
        <v>1 O 2</v>
      </c>
      <c r="C21" t="str">
        <f>+"=+SI(O(D1=1,E1=2),""1 O 2"",""NO 1 O 2"")"</f>
        <v>=+SI(O(D1=1,E1=2),"1 O 2","NO 1 O 2")</v>
      </c>
    </row>
    <row r="23" spans="1:5" x14ac:dyDescent="0.25">
      <c r="A23" t="s">
        <v>0</v>
      </c>
      <c r="B23" t="str">
        <f>+IF(NOT(D17=1),"No es 1", "es 1")</f>
        <v>es 1</v>
      </c>
      <c r="C23" t="str">
        <f>+"=+SI(NO(D1=1),""No es 1"", ""es 1"")"</f>
        <v>=+SI(NO(D1=1),"No es 1", "es 1")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E10"/>
  <sheetViews>
    <sheetView workbookViewId="0"/>
  </sheetViews>
  <sheetFormatPr baseColWidth="10" defaultRowHeight="15" x14ac:dyDescent="0.25"/>
  <cols>
    <col min="2" max="2" width="15.140625" customWidth="1"/>
    <col min="3" max="3" width="48.28515625" customWidth="1"/>
  </cols>
  <sheetData>
    <row r="2" spans="2:5" x14ac:dyDescent="0.25">
      <c r="D2">
        <v>1</v>
      </c>
      <c r="E2">
        <v>2</v>
      </c>
    </row>
    <row r="3" spans="2:5" x14ac:dyDescent="0.25">
      <c r="B3" t="s">
        <v>16</v>
      </c>
    </row>
    <row r="4" spans="2:5" x14ac:dyDescent="0.25">
      <c r="B4" t="str">
        <f>+IF(D2=1,IF(E2=2,"1 y 2","1 SI PERO NO 2"),"1 NO")</f>
        <v>1 y 2</v>
      </c>
      <c r="C4" t="str">
        <f>+"=+SI(D2=1,SI(E2=2,""1 y 2"",""1 SI PERO NO 2""),""1 NO"")"</f>
        <v>=+SI(D2=1,SI(E2=2,"1 y 2","1 SI PERO NO 2"),"1 NO")</v>
      </c>
    </row>
    <row r="9" spans="2:5" x14ac:dyDescent="0.25">
      <c r="B9" t="s">
        <v>17</v>
      </c>
    </row>
    <row r="10" spans="2:5" x14ac:dyDescent="0.25">
      <c r="B10" t="str">
        <f>+IF(AND(D2=1,E2=2),"1 Y 2","NO 1 Y 2")</f>
        <v>1 Y 2</v>
      </c>
      <c r="C10" t="str">
        <f>+"=+SI(Y(D2=1,E2=2),""1 Y 2"",""NO 1 Y 2"")"</f>
        <v>=+SI(Y(D2=1,E2=2),"1 Y 2","NO 1 Y 2")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28"/>
  <sheetViews>
    <sheetView workbookViewId="0">
      <selection activeCell="B28" sqref="B28"/>
    </sheetView>
  </sheetViews>
  <sheetFormatPr baseColWidth="10" defaultRowHeight="15" x14ac:dyDescent="0.25"/>
  <cols>
    <col min="1" max="1" width="17.5703125" customWidth="1"/>
    <col min="2" max="2" width="13" customWidth="1"/>
    <col min="3" max="3" width="75.42578125" customWidth="1"/>
  </cols>
  <sheetData>
    <row r="1" spans="2:4" ht="19.5" customHeight="1" x14ac:dyDescent="0.25">
      <c r="B1" s="3" t="s">
        <v>8</v>
      </c>
      <c r="C1" s="4" t="s">
        <v>7</v>
      </c>
    </row>
    <row r="2" spans="2:4" ht="19.5" customHeight="1" x14ac:dyDescent="0.25">
      <c r="B2" s="3" t="s">
        <v>6</v>
      </c>
      <c r="C2" s="4" t="s">
        <v>5</v>
      </c>
    </row>
    <row r="3" spans="2:4" ht="19.5" customHeight="1" x14ac:dyDescent="0.25">
      <c r="B3" s="3" t="s">
        <v>4</v>
      </c>
      <c r="C3" s="2" t="s">
        <v>3</v>
      </c>
    </row>
    <row r="6" spans="2:4" x14ac:dyDescent="0.25">
      <c r="B6" s="1" t="b">
        <f>+ISERR(D6)</f>
        <v>1</v>
      </c>
      <c r="C6" s="1" t="str">
        <f>+"=+ESERR(D6)"</f>
        <v>=+ESERR(D6)</v>
      </c>
      <c r="D6" s="1" t="e">
        <f>2/0</f>
        <v>#DIV/0!</v>
      </c>
    </row>
    <row r="7" spans="2:4" x14ac:dyDescent="0.25">
      <c r="B7" s="1" t="b">
        <f>+ISERROR(D6)</f>
        <v>1</v>
      </c>
      <c r="C7" s="1" t="str">
        <f>+"=+ESERROR(D6)"</f>
        <v>=+ESERROR(D6)</v>
      </c>
      <c r="D7" s="1"/>
    </row>
    <row r="8" spans="2:4" x14ac:dyDescent="0.25">
      <c r="B8" s="1" t="b">
        <f>+ISNA(D6)</f>
        <v>0</v>
      </c>
      <c r="C8" s="1" t="str">
        <f>+"=+ESNOD(D6)"</f>
        <v>=+ESNOD(D6)</v>
      </c>
      <c r="D8" s="1"/>
    </row>
    <row r="10" spans="2:4" x14ac:dyDescent="0.25">
      <c r="B10" s="1" t="b">
        <f>+ISERR(D10)</f>
        <v>1</v>
      </c>
      <c r="C10" s="1" t="str">
        <f>+"=+ESERR(D10)"</f>
        <v>=+ESERR(D10)</v>
      </c>
      <c r="D10" s="1" t="e">
        <f>+[3]Hoja1!A1</f>
        <v>#REF!</v>
      </c>
    </row>
    <row r="11" spans="2:4" x14ac:dyDescent="0.25">
      <c r="B11" s="1" t="b">
        <f>+ISERROR(D10)</f>
        <v>1</v>
      </c>
      <c r="C11" s="1" t="str">
        <f>+"=+ESERROR(D10)"</f>
        <v>=+ESERROR(D10)</v>
      </c>
      <c r="D11" s="1"/>
    </row>
    <row r="12" spans="2:4" x14ac:dyDescent="0.25">
      <c r="B12" s="1" t="b">
        <f>+ISNA(D10)</f>
        <v>0</v>
      </c>
      <c r="C12" s="1" t="str">
        <f>+"=+ESNOD(D10)"</f>
        <v>=+ESNOD(D10)</v>
      </c>
      <c r="D12" s="1"/>
    </row>
    <row r="14" spans="2:4" x14ac:dyDescent="0.25">
      <c r="B14" s="1" t="b">
        <f>+ISERR(D14)</f>
        <v>0</v>
      </c>
      <c r="C14" s="1" t="str">
        <f>+"=+ESERR(D114)"</f>
        <v>=+ESERR(D114)</v>
      </c>
      <c r="D14" s="1" t="e">
        <f>+LOOKUP(1,C6:C7)</f>
        <v>#N/A</v>
      </c>
    </row>
    <row r="15" spans="2:4" x14ac:dyDescent="0.25">
      <c r="B15" s="1" t="b">
        <f>+ISERROR(D14)</f>
        <v>1</v>
      </c>
      <c r="C15" s="1" t="str">
        <f>+"=+ESERROR(D114)"</f>
        <v>=+ESERROR(D114)</v>
      </c>
      <c r="D15" s="1"/>
    </row>
    <row r="16" spans="2:4" x14ac:dyDescent="0.25">
      <c r="B16" s="1" t="b">
        <f>+ISNA(D14)</f>
        <v>1</v>
      </c>
      <c r="C16" s="1" t="str">
        <f>+"=+ESNOD(D14)"</f>
        <v>=+ESNOD(D14)</v>
      </c>
      <c r="D16" s="1"/>
    </row>
    <row r="21" spans="1:5" x14ac:dyDescent="0.25">
      <c r="B21" t="e">
        <f>+SUM(E21:E25)</f>
        <v>#N/A</v>
      </c>
      <c r="E21">
        <v>1</v>
      </c>
    </row>
    <row r="22" spans="1:5" x14ac:dyDescent="0.25">
      <c r="A22" t="s">
        <v>9</v>
      </c>
      <c r="B22">
        <f t="array" ref="B22">+SUM(IF(ISERROR(E21:E25),"",E21:E25))</f>
        <v>11</v>
      </c>
      <c r="E22">
        <v>2</v>
      </c>
    </row>
    <row r="23" spans="1:5" x14ac:dyDescent="0.25">
      <c r="E23">
        <v>3</v>
      </c>
    </row>
    <row r="24" spans="1:5" x14ac:dyDescent="0.25">
      <c r="E24" t="e">
        <f>+NA()</f>
        <v>#N/A</v>
      </c>
    </row>
    <row r="25" spans="1:5" x14ac:dyDescent="0.25">
      <c r="E25">
        <v>5</v>
      </c>
    </row>
    <row r="28" spans="1:5" x14ac:dyDescent="0.25">
      <c r="A28" t="s">
        <v>10</v>
      </c>
      <c r="B28">
        <f t="array" ref="B28">+SUM(IF(ISERROR(E21:E25),1,0))</f>
        <v>1</v>
      </c>
    </row>
  </sheetData>
  <hyperlinks>
    <hyperlink ref="B3" r:id="rId1" tooltip="Función Excel ESNOD" display="https://exceltotal.com/funciones/informacion/funcion-esnod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D12"/>
  <sheetViews>
    <sheetView workbookViewId="0"/>
  </sheetViews>
  <sheetFormatPr baseColWidth="10" defaultRowHeight="15" x14ac:dyDescent="0.25"/>
  <cols>
    <col min="3" max="3" width="33.140625" customWidth="1"/>
  </cols>
  <sheetData>
    <row r="1" spans="2:4" x14ac:dyDescent="0.25">
      <c r="C1" t="s">
        <v>18</v>
      </c>
      <c r="D1" s="5" t="s">
        <v>19</v>
      </c>
    </row>
    <row r="3" spans="2:4" x14ac:dyDescent="0.25">
      <c r="B3" s="1" t="str">
        <f>+IFERROR(D3,"es un error")</f>
        <v>es un error</v>
      </c>
      <c r="C3" s="1" t="str">
        <f>+"=+SIERROR(D3,""es un error"")"</f>
        <v>=+SIERROR(D3,"es un error")</v>
      </c>
      <c r="D3" s="1" t="e">
        <f>2/0</f>
        <v>#DIV/0!</v>
      </c>
    </row>
    <row r="4" spans="2:4" x14ac:dyDescent="0.25">
      <c r="B4" s="1" t="str">
        <f>+IFERROR(D3,"")</f>
        <v/>
      </c>
      <c r="C4" s="1" t="str">
        <f>+"=+SIERROR(D3,"""")"</f>
        <v>=+SIERROR(D3,"")</v>
      </c>
    </row>
    <row r="9" spans="2:4" x14ac:dyDescent="0.25">
      <c r="B9" t="s">
        <v>20</v>
      </c>
    </row>
    <row r="10" spans="2:4" x14ac:dyDescent="0.25">
      <c r="B10" t="s">
        <v>21</v>
      </c>
    </row>
    <row r="12" spans="2:4" x14ac:dyDescent="0.25">
      <c r="C12" t="str">
        <f>+IF(ISERR(D3),"es error","no es error")</f>
        <v>es error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G11"/>
  <sheetViews>
    <sheetView workbookViewId="0"/>
  </sheetViews>
  <sheetFormatPr baseColWidth="10" defaultRowHeight="15" x14ac:dyDescent="0.25"/>
  <cols>
    <col min="2" max="2" width="11.85546875" bestFit="1" customWidth="1"/>
  </cols>
  <sheetData>
    <row r="1" spans="2:7" x14ac:dyDescent="0.25">
      <c r="F1" t="s">
        <v>24</v>
      </c>
      <c r="G1" t="s">
        <v>22</v>
      </c>
    </row>
    <row r="2" spans="2:7" x14ac:dyDescent="0.25">
      <c r="F2" t="s">
        <v>25</v>
      </c>
      <c r="G2" t="s">
        <v>23</v>
      </c>
    </row>
    <row r="3" spans="2:7" x14ac:dyDescent="0.25">
      <c r="B3" t="b">
        <f>+ISEVEN(C3)</f>
        <v>0</v>
      </c>
      <c r="C3">
        <v>3</v>
      </c>
    </row>
    <row r="4" spans="2:7" x14ac:dyDescent="0.25">
      <c r="B4" t="b">
        <f>+ISODD(C3)</f>
        <v>1</v>
      </c>
    </row>
    <row r="9" spans="2:7" x14ac:dyDescent="0.25">
      <c r="B9" t="s">
        <v>26</v>
      </c>
    </row>
    <row r="11" spans="2:7" x14ac:dyDescent="0.25">
      <c r="C11" t="str">
        <f>IF(C3=0,"es cero",+IF(MOD(C3,2)=0,"es par","es impar"))</f>
        <v>es impar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9"/>
  <sheetViews>
    <sheetView tabSelected="1" workbookViewId="0">
      <selection activeCell="G12" sqref="G12"/>
    </sheetView>
  </sheetViews>
  <sheetFormatPr baseColWidth="10" defaultRowHeight="15" x14ac:dyDescent="0.25"/>
  <sheetData>
    <row r="7" spans="3:5" x14ac:dyDescent="0.25">
      <c r="C7" t="s">
        <v>27</v>
      </c>
    </row>
    <row r="8" spans="3:5" x14ac:dyDescent="0.25">
      <c r="C8" t="s">
        <v>28</v>
      </c>
      <c r="E8" s="6" t="s">
        <v>28</v>
      </c>
    </row>
    <row r="9" spans="3:5" x14ac:dyDescent="0.25">
      <c r="C9" t="s">
        <v>29</v>
      </c>
    </row>
  </sheetData>
  <dataValidations count="1">
    <dataValidation type="list" allowBlank="1" showInputMessage="1" showErrorMessage="1" sqref="E8">
      <formula1>$C$7:$C$9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SI Y</vt:lpstr>
      <vt:lpstr>O NO</vt:lpstr>
      <vt:lpstr>SI ANID</vt:lpstr>
      <vt:lpstr>ESERR</vt:lpstr>
      <vt:lpstr>SIERROR</vt:lpstr>
      <vt:lpstr>ESPAR</vt:lpstr>
      <vt:lpstr>Validac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Caravaggio</dc:creator>
  <cp:lastModifiedBy>Template</cp:lastModifiedBy>
  <cp:lastPrinted>2016-06-22T15:39:23Z</cp:lastPrinted>
  <dcterms:created xsi:type="dcterms:W3CDTF">2016-06-21T20:09:27Z</dcterms:created>
  <dcterms:modified xsi:type="dcterms:W3CDTF">2025-09-25T18:57:09Z</dcterms:modified>
</cp:coreProperties>
</file>