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root\Strassen_Project\Tests\"/>
    </mc:Choice>
  </mc:AlternateContent>
  <xr:revisionPtr revIDLastSave="0" documentId="13_ncr:1_{173F758A-8289-459F-9F5C-B2C2AEFD41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R65" i="1"/>
  <c r="R64" i="1"/>
  <c r="P65" i="1"/>
  <c r="P64" i="1"/>
  <c r="S36" i="1"/>
  <c r="T65" i="1" s="1"/>
  <c r="S33" i="1"/>
  <c r="R34" i="1"/>
  <c r="R35" i="1"/>
  <c r="R36" i="1"/>
  <c r="T64" i="1" s="1"/>
  <c r="R37" i="1"/>
  <c r="R38" i="1"/>
  <c r="R39" i="1"/>
  <c r="R40" i="1"/>
  <c r="R41" i="1"/>
  <c r="R33" i="1"/>
  <c r="S34" i="1"/>
  <c r="S35" i="1"/>
  <c r="S37" i="1"/>
  <c r="S38" i="1"/>
  <c r="S39" i="1"/>
  <c r="S40" i="1"/>
  <c r="S41" i="1"/>
</calcChain>
</file>

<file path=xl/sharedStrings.xml><?xml version="1.0" encoding="utf-8"?>
<sst xmlns="http://schemas.openxmlformats.org/spreadsheetml/2006/main" count="138" uniqueCount="39">
  <si>
    <t>BruteForce VS Strassen</t>
  </si>
  <si>
    <t>size</t>
  </si>
  <si>
    <t xml:space="preserve"> BruteForce</t>
  </si>
  <si>
    <t xml:space="preserve"> Strassen</t>
  </si>
  <si>
    <t>cutoff</t>
  </si>
  <si>
    <t xml:space="preserve"> StrassenBF</t>
  </si>
  <si>
    <t xml:space="preserve"> </t>
  </si>
  <si>
    <t>Strassen + Bruteforce</t>
  </si>
  <si>
    <t>Average</t>
  </si>
  <si>
    <t>Std dev</t>
  </si>
  <si>
    <t>Bruteforce</t>
  </si>
  <si>
    <t>Strassen</t>
  </si>
  <si>
    <t>Strassen + Bruteforce (N = 16)</t>
  </si>
  <si>
    <t>Type</t>
  </si>
  <si>
    <t>Std Dev</t>
  </si>
  <si>
    <t>Strassen \ Bruteforce</t>
  </si>
  <si>
    <t>This is why N = 1024 was chosen for a matrix size. Since it it one above the crossover point.</t>
  </si>
  <si>
    <t>Trials by Matrix Pair</t>
  </si>
  <si>
    <t>trial pair 3</t>
  </si>
  <si>
    <t>trial pair 4</t>
  </si>
  <si>
    <t>trial pair 5</t>
  </si>
  <si>
    <t>trial pair 6</t>
  </si>
  <si>
    <t>trial pair 7</t>
  </si>
  <si>
    <t>trial pair 8</t>
  </si>
  <si>
    <t>trial pair 9</t>
  </si>
  <si>
    <t>trial pair 10</t>
  </si>
  <si>
    <t>trial pair 11</t>
  </si>
  <si>
    <t>trial pair 12</t>
  </si>
  <si>
    <t>trial pair 13</t>
  </si>
  <si>
    <t>trial pair 14</t>
  </si>
  <si>
    <t>trial pair 15</t>
  </si>
  <si>
    <t>trial pair 16</t>
  </si>
  <si>
    <t>trial pair 17</t>
  </si>
  <si>
    <t>trial pair 18</t>
  </si>
  <si>
    <t>trial pair 19</t>
  </si>
  <si>
    <t>trial pair 20</t>
  </si>
  <si>
    <t>trial pair 1</t>
  </si>
  <si>
    <t>trial pair 2</t>
  </si>
  <si>
    <t>Based on this data it appears that N = 16 is the best cutoff point because it results in the lowest runtime. This makes sense because N = 16 would approximately be where Strassen and Bruteforce maximize their efficienies. Strassen starts to become much faster at higher numbers starting at around 64-128 whereas Bruteforce is much faster below that point. N = 16 is about where they optimally meet. (Also note that there are error bars in the graph. They are just so small)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</si>
</sst>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Bruteforce</a:t>
            </a:r>
            <a:r>
              <a:rPr lang="en-US" baseline="0"/>
              <a:t> vs Strassen (informal)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output!$R$6</c:f>
              <c:strCache>
                <c:ptCount val="1"/>
                <c:pt idx="0">
                  <c:v> BruteForce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output!$Q$7:$Q$15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output!$R$7:$R$15</c:f>
              <c:numCache>
                <c:formatCode>General</c:formatCode>
                <c:ptCount val="9"/>
                <c:pt idx="0">
                  <c:v>9.9999999999999995E-7</c:v>
                </c:pt>
                <c:pt idx="1">
                  <c:v>1.9999999999999999E-6</c:v>
                </c:pt>
                <c:pt idx="2">
                  <c:v>3.9999999999999998E-6</c:v>
                </c:pt>
                <c:pt idx="3">
                  <c:v>3.1999999999999999E-5</c:v>
                </c:pt>
                <c:pt idx="4">
                  <c:v>2.14E-4</c:v>
                </c:pt>
                <c:pt idx="5">
                  <c:v>1.853E-3</c:v>
                </c:pt>
                <c:pt idx="6">
                  <c:v>2.5883E-2</c:v>
                </c:pt>
                <c:pt idx="7">
                  <c:v>0.28009699999999998</c:v>
                </c:pt>
                <c:pt idx="8">
                  <c:v>2.3202349999999998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6-400F-B5DE-7C33115DD105}"/>
            </c:ext>
          </c:extLst>
        </c:ser>
        <c:ser>
          <c:idx val="1"/>
          <c:order val="1"/>
          <c:tx>
            <c:strRef>
              <c:f>output!$S$6</c:f>
              <c:strCache>
                <c:ptCount val="1"/>
                <c:pt idx="0">
                  <c:v> Strassen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output!$Q$7:$Q$15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cat>
          <c:val>
            <c:numRef>
              <c:f>output!$S$7:$S$15</c:f>
              <c:numCache>
                <c:formatCode>General</c:formatCode>
                <c:ptCount val="9"/>
                <c:pt idx="0">
                  <c:v>9.9999999999999995E-7</c:v>
                </c:pt>
                <c:pt idx="1">
                  <c:v>3.0000000000000001E-6</c:v>
                </c:pt>
                <c:pt idx="2">
                  <c:v>1.2999999999999999E-5</c:v>
                </c:pt>
                <c:pt idx="3">
                  <c:v>1.01E-4</c:v>
                </c:pt>
                <c:pt idx="4">
                  <c:v>7.1599999999999995E-4</c:v>
                </c:pt>
                <c:pt idx="5">
                  <c:v>4.9040000000000004E-3</c:v>
                </c:pt>
                <c:pt idx="6">
                  <c:v>3.4458000000000003E-2</c:v>
                </c:pt>
                <c:pt idx="7">
                  <c:v>0.24446599999999999</c:v>
                </c:pt>
                <c:pt idx="8">
                  <c:v>1.711854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6-400F-B5DE-7C33115DD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88767"/>
        <c:axId val="2017921551"/>
      </c:lineChart>
      <c:catAx>
        <c:axId val="12568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21551"/>
        <c:crosses val="autoZero"/>
        <c:auto val="1"/>
        <c:lblAlgn val="ctr"/>
        <c:lblOffset val="100"/>
        <c:noMultiLvlLbl val="0"/>
      </c:catAx>
      <c:valAx>
        <c:axId val="2017921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Strassen and</a:t>
            </a:r>
            <a:r>
              <a:rPr lang="en-US" baseline="0"/>
              <a:t> BruteForce combined</a:t>
            </a:r>
            <a:r>
              <a:rPr lang="en-US" sz="1400" b="0" i="0" u="none" strike="noStrike" baseline="0">
                <a:effectLst/>
              </a:rPr>
              <a:t> when N = 1024</a:t>
            </a:r>
            <a:r>
              <a:rPr lang="en-US" baseline="0"/>
              <a:t> (formal)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output!$R$32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output!$S$33:$S$41</c:f>
                <c:numCache>
                  <c:formatCode>General</c:formatCode>
                  <c:ptCount val="9"/>
                  <c:pt idx="0">
                    <c:v>5.4733903904060641E-3</c:v>
                  </c:pt>
                  <c:pt idx="1">
                    <c:v>2.927722455928399E-3</c:v>
                  </c:pt>
                  <c:pt idx="2">
                    <c:v>5.3963584787872524E-3</c:v>
                  </c:pt>
                  <c:pt idx="3">
                    <c:v>1.5694547024867811E-3</c:v>
                  </c:pt>
                  <c:pt idx="4">
                    <c:v>2.0636535459942593E-3</c:v>
                  </c:pt>
                  <c:pt idx="5">
                    <c:v>1.2729662045375459E-3</c:v>
                  </c:pt>
                  <c:pt idx="6">
                    <c:v>3.9119044238136377E-3</c:v>
                  </c:pt>
                  <c:pt idx="7">
                    <c:v>3.1121939481700549E-2</c:v>
                  </c:pt>
                  <c:pt idx="8">
                    <c:v>3.5064661332240683E-2</c:v>
                  </c:pt>
                </c:numCache>
              </c:numRef>
            </c:plus>
            <c:minus>
              <c:numRef>
                <c:f>output!$S$33:$S$41</c:f>
                <c:numCache>
                  <c:formatCode>General</c:formatCode>
                  <c:ptCount val="9"/>
                  <c:pt idx="0">
                    <c:v>5.4733903904060641E-3</c:v>
                  </c:pt>
                  <c:pt idx="1">
                    <c:v>2.927722455928399E-3</c:v>
                  </c:pt>
                  <c:pt idx="2">
                    <c:v>5.3963584787872524E-3</c:v>
                  </c:pt>
                  <c:pt idx="3">
                    <c:v>1.5694547024867811E-3</c:v>
                  </c:pt>
                  <c:pt idx="4">
                    <c:v>2.0636535459942593E-3</c:v>
                  </c:pt>
                  <c:pt idx="5">
                    <c:v>1.2729662045375459E-3</c:v>
                  </c:pt>
                  <c:pt idx="6">
                    <c:v>3.9119044238136377E-3</c:v>
                  </c:pt>
                  <c:pt idx="7">
                    <c:v>3.1121939481700549E-2</c:v>
                  </c:pt>
                  <c:pt idx="8">
                    <c:v>3.5064661332240683E-2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output!$Q$33:$Q$41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output!$R$33:$R$41</c:f>
              <c:numCache>
                <c:formatCode>General</c:formatCode>
                <c:ptCount val="9"/>
                <c:pt idx="0">
                  <c:v>1.8679809500000002</c:v>
                </c:pt>
                <c:pt idx="1">
                  <c:v>1.1545496</c:v>
                </c:pt>
                <c:pt idx="2">
                  <c:v>0.92309510000000006</c:v>
                </c:pt>
                <c:pt idx="3">
                  <c:v>0.86686520000000011</c:v>
                </c:pt>
                <c:pt idx="4">
                  <c:v>0.95693720000000015</c:v>
                </c:pt>
                <c:pt idx="5">
                  <c:v>0.88319970000000014</c:v>
                </c:pt>
                <c:pt idx="6">
                  <c:v>1.0814097</c:v>
                </c:pt>
                <c:pt idx="7">
                  <c:v>1.81618155</c:v>
                </c:pt>
                <c:pt idx="8">
                  <c:v>2.1105873500000003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8-4B27-B053-126743D333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602703"/>
        <c:axId val="2033519455"/>
      </c:lineChart>
      <c:catAx>
        <c:axId val="19260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Cutoff</a:t>
                </a:r>
                <a:r>
                  <a:rPr lang="en-US" baseline="0"/>
                  <a:t> size for Strassen + Bruteforce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19455"/>
        <c:crosses val="autoZero"/>
        <c:auto val="1"/>
        <c:lblAlgn val="ctr"/>
        <c:lblOffset val="100"/>
        <c:noMultiLvlLbl val="0"/>
      </c:catAx>
      <c:valAx>
        <c:axId val="203351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in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Average Time Comparision at N = 1024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(output!$P$65,output!$P$65:$V$65)</c:f>
                <c:numCache>
                  <c:formatCode>General</c:formatCode>
                  <c:ptCount val="8"/>
                  <c:pt idx="0">
                    <c:v>4.899901744715747E-2</c:v>
                  </c:pt>
                  <c:pt idx="1">
                    <c:v>4.899901744715747E-2</c:v>
                  </c:pt>
                  <c:pt idx="3">
                    <c:v>1.0546009749139603E-2</c:v>
                  </c:pt>
                  <c:pt idx="5">
                    <c:v>1.5694547024867811E-3</c:v>
                  </c:pt>
                </c:numCache>
              </c:numRef>
            </c:plus>
            <c:minus>
              <c:numRef>
                <c:f>output!$P$65:$V$65</c:f>
                <c:numCache>
                  <c:formatCode>General</c:formatCode>
                  <c:ptCount val="7"/>
                  <c:pt idx="0">
                    <c:v>4.899901744715747E-2</c:v>
                  </c:pt>
                  <c:pt idx="2">
                    <c:v>1.0546009749139603E-2</c:v>
                  </c:pt>
                  <c:pt idx="4">
                    <c:v>1.5694547024867811E-3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output!$P$63:$V$63</c:f>
              <c:strCache>
                <c:ptCount val="5"/>
                <c:pt idx="0">
                  <c:v>Bruteforce</c:v>
                </c:pt>
                <c:pt idx="2">
                  <c:v>Strassen</c:v>
                </c:pt>
                <c:pt idx="4">
                  <c:v>Strassen + Bruteforce (N = 16)</c:v>
                </c:pt>
              </c:strCache>
            </c:strRef>
          </c:cat>
          <c:val>
            <c:numRef>
              <c:f>output!$P$64:$V$64</c:f>
              <c:numCache>
                <c:formatCode>General</c:formatCode>
                <c:ptCount val="7"/>
                <c:pt idx="0">
                  <c:v>2.3689365499999999</c:v>
                </c:pt>
                <c:pt idx="2">
                  <c:v>1.7158825499999999</c:v>
                </c:pt>
                <c:pt idx="4">
                  <c:v>0.86686520000000011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5-4727-93BF-A05BBFBC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1113215"/>
        <c:axId val="1866050511"/>
      </c:barChart>
      <c:catAx>
        <c:axId val="186111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  <a:r>
                  <a:rPr lang="en-US" baseline="0"/>
                  <a:t> of matrix multiplication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747626859142607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50511"/>
        <c:crosses val="autoZero"/>
        <c:auto val="1"/>
        <c:lblAlgn val="ctr"/>
        <c:lblOffset val="100"/>
        <c:noMultiLvlLbl val="0"/>
      </c:catAx>
      <c:valAx>
        <c:axId val="18660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11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80010</xdr:rowOff>
    </xdr:from>
    <xdr:to>
      <xdr:col>14</xdr:col>
      <xdr:colOff>601980</xdr:colOff>
      <xdr:row>21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0E1E28-8690-863B-3C75-6BB2163C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594360</xdr:colOff>
      <xdr:row>25</xdr:row>
      <xdr:rowOff>171450</xdr:rowOff>
    </xdr:from>
    <xdr:to>
      <xdr:col>15</xdr:col>
      <xdr:colOff>38100</xdr:colOff>
      <xdr:row>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22A17A-7E9B-D407-9EC5-CB8160816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</xdr:colOff>
      <xdr:row>56</xdr:row>
      <xdr:rowOff>3810</xdr:rowOff>
    </xdr:from>
    <xdr:to>
      <xdr:col>12</xdr:col>
      <xdr:colOff>320040</xdr:colOff>
      <xdr:row>71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2F0054-730F-F618-0687-745DAA6D2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8"/>
  <sheetViews>
    <sheetView tabSelected="1" topLeftCell="A37" workbookViewId="0">
      <selection activeCell="O57" sqref="O57"/>
    </sheetView>
  </sheetViews>
  <sheetFormatPr defaultRowHeight="14.4" x14ac:dyDescent="0.3"/>
  <sheetData>
    <row r="1" spans="1:21" x14ac:dyDescent="0.3">
      <c r="A1" s="1" t="s">
        <v>17</v>
      </c>
      <c r="B1" s="1"/>
      <c r="C1" s="1"/>
      <c r="D1" s="1"/>
    </row>
    <row r="2" spans="1:21" x14ac:dyDescent="0.3">
      <c r="A2" t="s">
        <v>36</v>
      </c>
    </row>
    <row r="3" spans="1:21" x14ac:dyDescent="0.3">
      <c r="A3" t="s">
        <v>4</v>
      </c>
      <c r="B3" t="s">
        <v>2</v>
      </c>
      <c r="C3" t="s">
        <v>3</v>
      </c>
      <c r="D3" t="s">
        <v>5</v>
      </c>
    </row>
    <row r="4" spans="1:21" x14ac:dyDescent="0.3">
      <c r="A4">
        <v>2</v>
      </c>
      <c r="B4">
        <v>2.320119</v>
      </c>
      <c r="C4">
        <v>1.699408</v>
      </c>
      <c r="D4">
        <v>1.8611949999999999</v>
      </c>
    </row>
    <row r="5" spans="1:21" x14ac:dyDescent="0.3">
      <c r="A5">
        <v>4</v>
      </c>
      <c r="B5">
        <v>0</v>
      </c>
      <c r="C5">
        <v>0</v>
      </c>
      <c r="D5">
        <v>1.1550609999999999</v>
      </c>
      <c r="Q5" t="s">
        <v>0</v>
      </c>
    </row>
    <row r="6" spans="1:21" x14ac:dyDescent="0.3">
      <c r="A6">
        <v>8</v>
      </c>
      <c r="B6">
        <v>0</v>
      </c>
      <c r="C6">
        <v>0</v>
      </c>
      <c r="D6">
        <v>0.92172100000000001</v>
      </c>
      <c r="Q6" t="s">
        <v>1</v>
      </c>
      <c r="R6" t="s">
        <v>2</v>
      </c>
      <c r="S6" t="s">
        <v>3</v>
      </c>
      <c r="T6" t="s">
        <v>15</v>
      </c>
    </row>
    <row r="7" spans="1:21" x14ac:dyDescent="0.3">
      <c r="A7">
        <v>16</v>
      </c>
      <c r="B7">
        <v>0</v>
      </c>
      <c r="C7">
        <v>0</v>
      </c>
      <c r="D7">
        <v>0.86629699999999998</v>
      </c>
      <c r="Q7">
        <v>4</v>
      </c>
      <c r="R7">
        <v>9.9999999999999995E-7</v>
      </c>
      <c r="S7">
        <v>9.9999999999999995E-7</v>
      </c>
      <c r="T7" s="1">
        <f xml:space="preserve"> S7/R7</f>
        <v>1</v>
      </c>
      <c r="U7" s="1"/>
    </row>
    <row r="8" spans="1:21" x14ac:dyDescent="0.3">
      <c r="A8">
        <v>32</v>
      </c>
      <c r="B8">
        <v>0</v>
      </c>
      <c r="C8">
        <v>0</v>
      </c>
      <c r="D8">
        <v>0.95611900000000005</v>
      </c>
      <c r="Q8">
        <v>8</v>
      </c>
      <c r="R8">
        <v>1.9999999999999999E-6</v>
      </c>
      <c r="S8">
        <v>3.0000000000000001E-6</v>
      </c>
      <c r="T8" s="1">
        <f t="shared" ref="T8:T15" si="0" xml:space="preserve"> S8/R8</f>
        <v>1.5</v>
      </c>
      <c r="U8" s="1"/>
    </row>
    <row r="9" spans="1:21" x14ac:dyDescent="0.3">
      <c r="A9">
        <v>64</v>
      </c>
      <c r="B9">
        <v>0</v>
      </c>
      <c r="C9">
        <v>0</v>
      </c>
      <c r="D9">
        <v>0.88404000000000005</v>
      </c>
      <c r="Q9">
        <v>16</v>
      </c>
      <c r="R9">
        <v>3.9999999999999998E-6</v>
      </c>
      <c r="S9">
        <v>1.2999999999999999E-5</v>
      </c>
      <c r="T9" s="1">
        <f t="shared" si="0"/>
        <v>3.25</v>
      </c>
      <c r="U9" s="1"/>
    </row>
    <row r="10" spans="1:21" x14ac:dyDescent="0.3">
      <c r="A10">
        <v>128</v>
      </c>
      <c r="B10">
        <v>0</v>
      </c>
      <c r="C10">
        <v>0</v>
      </c>
      <c r="D10">
        <v>1.0831010000000001</v>
      </c>
      <c r="Q10">
        <v>32</v>
      </c>
      <c r="R10">
        <v>3.1999999999999999E-5</v>
      </c>
      <c r="S10">
        <v>1.01E-4</v>
      </c>
      <c r="T10" s="1">
        <f t="shared" si="0"/>
        <v>3.15625</v>
      </c>
      <c r="U10" s="1"/>
    </row>
    <row r="11" spans="1:21" x14ac:dyDescent="0.3">
      <c r="A11">
        <v>256</v>
      </c>
      <c r="B11">
        <v>0</v>
      </c>
      <c r="C11">
        <v>0</v>
      </c>
      <c r="D11">
        <v>1.77322</v>
      </c>
      <c r="Q11">
        <v>64</v>
      </c>
      <c r="R11">
        <v>2.14E-4</v>
      </c>
      <c r="S11">
        <v>7.1599999999999995E-4</v>
      </c>
      <c r="T11" s="1">
        <f t="shared" si="0"/>
        <v>3.3457943925233642</v>
      </c>
      <c r="U11" s="1"/>
    </row>
    <row r="12" spans="1:21" x14ac:dyDescent="0.3">
      <c r="A12">
        <v>512</v>
      </c>
      <c r="B12">
        <v>0</v>
      </c>
      <c r="C12">
        <v>0</v>
      </c>
      <c r="D12">
        <v>2.0714060000000001</v>
      </c>
      <c r="Q12">
        <v>128</v>
      </c>
      <c r="R12">
        <v>1.853E-3</v>
      </c>
      <c r="S12">
        <v>4.9040000000000004E-3</v>
      </c>
      <c r="T12" s="1">
        <f t="shared" si="0"/>
        <v>2.6465191581219645</v>
      </c>
      <c r="U12" s="1"/>
    </row>
    <row r="13" spans="1:21" x14ac:dyDescent="0.3">
      <c r="Q13">
        <v>256</v>
      </c>
      <c r="R13">
        <v>2.5883E-2</v>
      </c>
      <c r="S13">
        <v>3.4458000000000003E-2</v>
      </c>
      <c r="T13" s="1">
        <f t="shared" si="0"/>
        <v>1.3312985357184253</v>
      </c>
      <c r="U13" s="1"/>
    </row>
    <row r="14" spans="1:21" x14ac:dyDescent="0.3">
      <c r="A14" t="s">
        <v>37</v>
      </c>
      <c r="Q14">
        <v>512</v>
      </c>
      <c r="R14">
        <v>0.28009699999999998</v>
      </c>
      <c r="S14">
        <v>0.24446599999999999</v>
      </c>
      <c r="T14" s="1">
        <f t="shared" si="0"/>
        <v>0.87279049757762495</v>
      </c>
      <c r="U14" s="1"/>
    </row>
    <row r="15" spans="1:21" x14ac:dyDescent="0.3">
      <c r="A15" t="s">
        <v>4</v>
      </c>
      <c r="B15" t="s">
        <v>2</v>
      </c>
      <c r="C15" t="s">
        <v>3</v>
      </c>
      <c r="D15" t="s">
        <v>5</v>
      </c>
      <c r="Q15">
        <v>1024</v>
      </c>
      <c r="R15">
        <v>2.3202349999999998</v>
      </c>
      <c r="S15">
        <v>1.711854</v>
      </c>
      <c r="T15" s="1">
        <f t="shared" si="0"/>
        <v>0.73779337006811818</v>
      </c>
      <c r="U15" s="1"/>
    </row>
    <row r="16" spans="1:21" x14ac:dyDescent="0.3">
      <c r="A16">
        <v>2</v>
      </c>
      <c r="B16">
        <v>2.3193739999999998</v>
      </c>
      <c r="C16">
        <v>1.7203090000000001</v>
      </c>
      <c r="D16">
        <v>1.8699330000000001</v>
      </c>
    </row>
    <row r="17" spans="1:19" x14ac:dyDescent="0.3">
      <c r="A17">
        <v>4</v>
      </c>
      <c r="B17">
        <v>0</v>
      </c>
      <c r="C17">
        <v>0</v>
      </c>
      <c r="D17">
        <v>1.156072</v>
      </c>
    </row>
    <row r="18" spans="1:19" x14ac:dyDescent="0.3">
      <c r="A18">
        <v>8</v>
      </c>
      <c r="B18">
        <v>0</v>
      </c>
      <c r="C18">
        <v>0</v>
      </c>
      <c r="D18">
        <v>0.92637000000000003</v>
      </c>
    </row>
    <row r="19" spans="1:19" x14ac:dyDescent="0.3">
      <c r="A19">
        <v>16</v>
      </c>
      <c r="B19">
        <v>0</v>
      </c>
      <c r="C19">
        <v>0</v>
      </c>
      <c r="D19">
        <v>0.864205</v>
      </c>
    </row>
    <row r="20" spans="1:19" x14ac:dyDescent="0.3">
      <c r="A20">
        <v>32</v>
      </c>
      <c r="B20">
        <v>0</v>
      </c>
      <c r="C20">
        <v>0</v>
      </c>
      <c r="D20">
        <v>0.95438500000000004</v>
      </c>
    </row>
    <row r="21" spans="1:19" x14ac:dyDescent="0.3">
      <c r="A21">
        <v>64</v>
      </c>
      <c r="B21">
        <v>0</v>
      </c>
      <c r="C21">
        <v>0</v>
      </c>
      <c r="D21">
        <v>0.88199799999999995</v>
      </c>
    </row>
    <row r="22" spans="1:19" x14ac:dyDescent="0.3">
      <c r="A22">
        <v>128</v>
      </c>
      <c r="B22">
        <v>0</v>
      </c>
      <c r="C22">
        <v>0</v>
      </c>
      <c r="D22">
        <v>1.078962</v>
      </c>
    </row>
    <row r="23" spans="1:19" x14ac:dyDescent="0.3">
      <c r="A23">
        <v>256</v>
      </c>
      <c r="B23">
        <v>0</v>
      </c>
      <c r="C23">
        <v>0</v>
      </c>
      <c r="D23">
        <v>1.772151</v>
      </c>
      <c r="F23" s="2" t="s">
        <v>16</v>
      </c>
      <c r="G23" s="2"/>
      <c r="H23" s="2"/>
      <c r="I23" s="2"/>
      <c r="J23" s="2"/>
      <c r="K23" s="2"/>
      <c r="L23" s="2"/>
      <c r="M23" s="2"/>
      <c r="N23" s="2"/>
      <c r="O23" s="2"/>
    </row>
    <row r="24" spans="1:19" x14ac:dyDescent="0.3">
      <c r="A24">
        <v>512</v>
      </c>
      <c r="B24">
        <v>0</v>
      </c>
      <c r="C24">
        <v>0</v>
      </c>
      <c r="D24">
        <v>2.0695640000000002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6" spans="1:19" x14ac:dyDescent="0.3">
      <c r="A26" t="s">
        <v>18</v>
      </c>
    </row>
    <row r="27" spans="1:19" x14ac:dyDescent="0.3">
      <c r="A27" t="s">
        <v>4</v>
      </c>
      <c r="B27" t="s">
        <v>2</v>
      </c>
      <c r="C27" t="s">
        <v>3</v>
      </c>
      <c r="D27" t="s">
        <v>5</v>
      </c>
    </row>
    <row r="28" spans="1:19" x14ac:dyDescent="0.3">
      <c r="A28">
        <v>2</v>
      </c>
      <c r="B28">
        <v>2.3150729999999999</v>
      </c>
      <c r="C28">
        <v>1.7145809999999999</v>
      </c>
      <c r="D28">
        <v>1.8664829999999999</v>
      </c>
    </row>
    <row r="29" spans="1:19" x14ac:dyDescent="0.3">
      <c r="A29">
        <v>4</v>
      </c>
      <c r="B29">
        <v>0</v>
      </c>
      <c r="C29">
        <v>0</v>
      </c>
      <c r="D29">
        <v>1.1529769999999999</v>
      </c>
    </row>
    <row r="30" spans="1:19" x14ac:dyDescent="0.3">
      <c r="A30">
        <v>8</v>
      </c>
      <c r="B30">
        <v>0</v>
      </c>
      <c r="C30">
        <v>0</v>
      </c>
      <c r="D30">
        <v>0.92035599999999995</v>
      </c>
      <c r="E30" t="s">
        <v>6</v>
      </c>
    </row>
    <row r="31" spans="1:19" x14ac:dyDescent="0.3">
      <c r="A31">
        <v>16</v>
      </c>
      <c r="B31">
        <v>0</v>
      </c>
      <c r="C31">
        <v>0</v>
      </c>
      <c r="D31">
        <v>0.86751400000000001</v>
      </c>
      <c r="Q31" s="1" t="s">
        <v>7</v>
      </c>
      <c r="R31" s="1"/>
      <c r="S31" s="1"/>
    </row>
    <row r="32" spans="1:19" x14ac:dyDescent="0.3">
      <c r="A32">
        <v>32</v>
      </c>
      <c r="B32">
        <v>0</v>
      </c>
      <c r="C32">
        <v>0</v>
      </c>
      <c r="D32">
        <v>0.955654</v>
      </c>
      <c r="Q32" t="s">
        <v>4</v>
      </c>
      <c r="R32" t="s">
        <v>8</v>
      </c>
      <c r="S32" t="s">
        <v>9</v>
      </c>
    </row>
    <row r="33" spans="1:19" x14ac:dyDescent="0.3">
      <c r="A33">
        <v>64</v>
      </c>
      <c r="B33">
        <v>0</v>
      </c>
      <c r="C33">
        <v>0</v>
      </c>
      <c r="D33">
        <v>0.88273800000000002</v>
      </c>
      <c r="Q33">
        <v>2</v>
      </c>
      <c r="R33">
        <f t="shared" ref="R33:R41" si="1">AVERAGE(D4,D16,D28,D40,D52,D64,D76,D88,D100,D112,D124,D136,D148,D160,D172,D184,D196,D208,D220,D232)</f>
        <v>1.8679809500000002</v>
      </c>
      <c r="S33">
        <f t="shared" ref="S33:S41" si="2">STDEV(D4,D16,D28,D40,D52,D64,D76,D88,D100,D112,D124,D136,D148,D160,D172,D184,D196,D208,D220,D232)</f>
        <v>5.4733903904060641E-3</v>
      </c>
    </row>
    <row r="34" spans="1:19" x14ac:dyDescent="0.3">
      <c r="A34">
        <v>128</v>
      </c>
      <c r="B34">
        <v>0</v>
      </c>
      <c r="C34">
        <v>0</v>
      </c>
      <c r="D34">
        <v>1.0798890000000001</v>
      </c>
      <c r="Q34">
        <v>4</v>
      </c>
      <c r="R34">
        <f t="shared" si="1"/>
        <v>1.1545496</v>
      </c>
      <c r="S34">
        <f t="shared" si="2"/>
        <v>2.927722455928399E-3</v>
      </c>
    </row>
    <row r="35" spans="1:19" x14ac:dyDescent="0.3">
      <c r="A35">
        <v>256</v>
      </c>
      <c r="B35">
        <v>0</v>
      </c>
      <c r="C35">
        <v>0</v>
      </c>
      <c r="D35">
        <v>1.831161</v>
      </c>
      <c r="Q35">
        <v>8</v>
      </c>
      <c r="R35">
        <f t="shared" si="1"/>
        <v>0.92309510000000006</v>
      </c>
      <c r="S35">
        <f t="shared" si="2"/>
        <v>5.3963584787872524E-3</v>
      </c>
    </row>
    <row r="36" spans="1:19" x14ac:dyDescent="0.3">
      <c r="A36">
        <v>512</v>
      </c>
      <c r="B36">
        <v>0</v>
      </c>
      <c r="C36">
        <v>0</v>
      </c>
      <c r="D36">
        <v>2.1306949999999998</v>
      </c>
      <c r="Q36">
        <v>16</v>
      </c>
      <c r="R36">
        <f t="shared" si="1"/>
        <v>0.86686520000000011</v>
      </c>
      <c r="S36">
        <f t="shared" si="2"/>
        <v>1.5694547024867811E-3</v>
      </c>
    </row>
    <row r="37" spans="1:19" x14ac:dyDescent="0.3">
      <c r="Q37">
        <v>32</v>
      </c>
      <c r="R37">
        <f t="shared" si="1"/>
        <v>0.95693720000000015</v>
      </c>
      <c r="S37">
        <f t="shared" si="2"/>
        <v>2.0636535459942593E-3</v>
      </c>
    </row>
    <row r="38" spans="1:19" x14ac:dyDescent="0.3">
      <c r="A38" t="s">
        <v>19</v>
      </c>
      <c r="Q38">
        <v>64</v>
      </c>
      <c r="R38">
        <f t="shared" si="1"/>
        <v>0.88319970000000014</v>
      </c>
      <c r="S38">
        <f t="shared" si="2"/>
        <v>1.2729662045375459E-3</v>
      </c>
    </row>
    <row r="39" spans="1:19" x14ac:dyDescent="0.3">
      <c r="A39" t="s">
        <v>4</v>
      </c>
      <c r="B39" t="s">
        <v>2</v>
      </c>
      <c r="C39" t="s">
        <v>3</v>
      </c>
      <c r="D39" t="s">
        <v>5</v>
      </c>
      <c r="Q39">
        <v>128</v>
      </c>
      <c r="R39">
        <f t="shared" si="1"/>
        <v>1.0814097</v>
      </c>
      <c r="S39">
        <f t="shared" si="2"/>
        <v>3.9119044238136377E-3</v>
      </c>
    </row>
    <row r="40" spans="1:19" x14ac:dyDescent="0.3">
      <c r="A40">
        <v>2</v>
      </c>
      <c r="B40">
        <v>2.3936829999999998</v>
      </c>
      <c r="C40">
        <v>1.7140709999999999</v>
      </c>
      <c r="D40">
        <v>1.863135</v>
      </c>
      <c r="Q40">
        <v>256</v>
      </c>
      <c r="R40">
        <f t="shared" si="1"/>
        <v>1.81618155</v>
      </c>
      <c r="S40">
        <f t="shared" si="2"/>
        <v>3.1121939481700549E-2</v>
      </c>
    </row>
    <row r="41" spans="1:19" x14ac:dyDescent="0.3">
      <c r="A41">
        <v>4</v>
      </c>
      <c r="B41">
        <v>0</v>
      </c>
      <c r="C41">
        <v>0</v>
      </c>
      <c r="D41">
        <v>1.1516690000000001</v>
      </c>
      <c r="Q41">
        <v>512</v>
      </c>
      <c r="R41">
        <f t="shared" si="1"/>
        <v>2.1105873500000003</v>
      </c>
      <c r="S41">
        <f t="shared" si="2"/>
        <v>3.5064661332240683E-2</v>
      </c>
    </row>
    <row r="42" spans="1:19" x14ac:dyDescent="0.3">
      <c r="A42">
        <v>8</v>
      </c>
      <c r="B42">
        <v>0</v>
      </c>
      <c r="C42">
        <v>0</v>
      </c>
      <c r="D42">
        <v>0.92030100000000004</v>
      </c>
      <c r="E42" t="s">
        <v>6</v>
      </c>
    </row>
    <row r="43" spans="1:19" x14ac:dyDescent="0.3">
      <c r="A43">
        <v>16</v>
      </c>
      <c r="B43">
        <v>0</v>
      </c>
      <c r="C43">
        <v>0</v>
      </c>
      <c r="D43">
        <v>0.86563299999999999</v>
      </c>
    </row>
    <row r="44" spans="1:19" x14ac:dyDescent="0.3">
      <c r="A44">
        <v>32</v>
      </c>
      <c r="B44">
        <v>0</v>
      </c>
      <c r="C44">
        <v>0</v>
      </c>
      <c r="D44">
        <v>0.95543</v>
      </c>
    </row>
    <row r="45" spans="1:19" x14ac:dyDescent="0.3">
      <c r="A45">
        <v>64</v>
      </c>
      <c r="B45">
        <v>0</v>
      </c>
      <c r="C45">
        <v>0</v>
      </c>
      <c r="D45">
        <v>0.88174600000000003</v>
      </c>
    </row>
    <row r="46" spans="1:19" x14ac:dyDescent="0.3">
      <c r="A46">
        <v>128</v>
      </c>
      <c r="B46">
        <v>0</v>
      </c>
      <c r="C46">
        <v>0</v>
      </c>
      <c r="D46">
        <v>1.079151</v>
      </c>
    </row>
    <row r="47" spans="1:19" x14ac:dyDescent="0.3">
      <c r="A47">
        <v>256</v>
      </c>
      <c r="B47">
        <v>0</v>
      </c>
      <c r="C47">
        <v>0</v>
      </c>
      <c r="D47">
        <v>1.832762</v>
      </c>
    </row>
    <row r="48" spans="1:19" x14ac:dyDescent="0.3">
      <c r="A48">
        <v>512</v>
      </c>
      <c r="B48">
        <v>0</v>
      </c>
      <c r="C48">
        <v>0</v>
      </c>
      <c r="D48">
        <v>2.1323759999999998</v>
      </c>
    </row>
    <row r="50" spans="1:22" x14ac:dyDescent="0.3">
      <c r="A50" t="s">
        <v>20</v>
      </c>
    </row>
    <row r="51" spans="1:22" ht="14.4" customHeight="1" x14ac:dyDescent="0.3">
      <c r="A51" t="s">
        <v>4</v>
      </c>
      <c r="B51" t="s">
        <v>2</v>
      </c>
      <c r="C51" t="s">
        <v>3</v>
      </c>
      <c r="D51" t="s">
        <v>5</v>
      </c>
      <c r="F51" s="3" t="s">
        <v>38</v>
      </c>
      <c r="G51" s="3"/>
      <c r="H51" s="3"/>
      <c r="I51" s="3"/>
      <c r="J51" s="3"/>
      <c r="K51" s="3"/>
      <c r="L51" s="3"/>
      <c r="M51" s="3"/>
      <c r="N51" s="3"/>
      <c r="O51" s="3"/>
    </row>
    <row r="52" spans="1:22" x14ac:dyDescent="0.3">
      <c r="A52">
        <v>2</v>
      </c>
      <c r="B52">
        <v>2.395705</v>
      </c>
      <c r="C52">
        <v>1.7212000000000001</v>
      </c>
      <c r="D52">
        <v>1.8690150000000001</v>
      </c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22" x14ac:dyDescent="0.3">
      <c r="A53">
        <v>4</v>
      </c>
      <c r="B53">
        <v>0</v>
      </c>
      <c r="C53">
        <v>0</v>
      </c>
      <c r="D53">
        <v>1.1565620000000001</v>
      </c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22" x14ac:dyDescent="0.3">
      <c r="A54">
        <v>8</v>
      </c>
      <c r="B54">
        <v>0</v>
      </c>
      <c r="C54">
        <v>0</v>
      </c>
      <c r="D54">
        <v>0.92199299999999995</v>
      </c>
      <c r="E54" t="s">
        <v>6</v>
      </c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22" x14ac:dyDescent="0.3">
      <c r="A55">
        <v>16</v>
      </c>
      <c r="B55">
        <v>0</v>
      </c>
      <c r="C55">
        <v>0</v>
      </c>
      <c r="D55">
        <v>0.86948599999999998</v>
      </c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22" x14ac:dyDescent="0.3">
      <c r="A56">
        <v>32</v>
      </c>
      <c r="B56">
        <v>0</v>
      </c>
      <c r="C56">
        <v>0</v>
      </c>
      <c r="D56">
        <v>0.95974999999999999</v>
      </c>
    </row>
    <row r="57" spans="1:22" x14ac:dyDescent="0.3">
      <c r="A57">
        <v>64</v>
      </c>
      <c r="B57">
        <v>0</v>
      </c>
      <c r="C57">
        <v>0</v>
      </c>
      <c r="D57">
        <v>0.88443700000000003</v>
      </c>
    </row>
    <row r="58" spans="1:22" x14ac:dyDescent="0.3">
      <c r="A58">
        <v>128</v>
      </c>
      <c r="B58">
        <v>0</v>
      </c>
      <c r="C58">
        <v>0</v>
      </c>
      <c r="D58">
        <v>1.07938</v>
      </c>
    </row>
    <row r="59" spans="1:22" x14ac:dyDescent="0.3">
      <c r="A59">
        <v>256</v>
      </c>
      <c r="B59">
        <v>0</v>
      </c>
      <c r="C59">
        <v>0</v>
      </c>
      <c r="D59">
        <v>1.7908059999999999</v>
      </c>
    </row>
    <row r="60" spans="1:22" x14ac:dyDescent="0.3">
      <c r="A60">
        <v>512</v>
      </c>
      <c r="B60">
        <v>0</v>
      </c>
      <c r="C60">
        <v>0</v>
      </c>
      <c r="D60">
        <v>2.059177</v>
      </c>
    </row>
    <row r="62" spans="1:22" x14ac:dyDescent="0.3">
      <c r="A62" t="s">
        <v>21</v>
      </c>
      <c r="P62" s="1" t="s">
        <v>13</v>
      </c>
      <c r="Q62" s="1"/>
      <c r="R62" s="1"/>
      <c r="S62" s="1"/>
      <c r="T62" s="1"/>
      <c r="U62" s="1"/>
      <c r="V62" s="1"/>
    </row>
    <row r="63" spans="1:22" ht="14.4" customHeight="1" x14ac:dyDescent="0.3">
      <c r="A63" t="s">
        <v>4</v>
      </c>
      <c r="B63" t="s">
        <v>2</v>
      </c>
      <c r="C63" t="s">
        <v>3</v>
      </c>
      <c r="D63" t="s">
        <v>5</v>
      </c>
      <c r="P63" s="1" t="s">
        <v>10</v>
      </c>
      <c r="Q63" s="1"/>
      <c r="R63" s="1" t="s">
        <v>11</v>
      </c>
      <c r="S63" s="1"/>
      <c r="T63" s="1" t="s">
        <v>12</v>
      </c>
      <c r="U63" s="1"/>
      <c r="V63" s="1"/>
    </row>
    <row r="64" spans="1:22" x14ac:dyDescent="0.3">
      <c r="A64">
        <v>2</v>
      </c>
      <c r="B64">
        <v>2.302902</v>
      </c>
      <c r="C64">
        <v>1.713246</v>
      </c>
      <c r="D64">
        <v>1.8628640000000001</v>
      </c>
      <c r="N64" s="1" t="s">
        <v>8</v>
      </c>
      <c r="O64" s="1"/>
      <c r="P64" s="1">
        <f>AVERAGE(B4,B16,B28,B40,B52,B64,B76,B88,B100,B112,B124,B136,B148,B160,B172,B184,B196,B208,B220,B232)</f>
        <v>2.3689365499999999</v>
      </c>
      <c r="Q64" s="1"/>
      <c r="R64" s="1">
        <f>AVERAGE(C4,C16,C28,C40,C52,C64,C76,C88,C100,C112,C124,C136,C148,C160,C172,C184,C196,C208,C220,C232)</f>
        <v>1.7158825499999999</v>
      </c>
      <c r="S64" s="1"/>
      <c r="T64" s="1">
        <f>R36</f>
        <v>0.86686520000000011</v>
      </c>
      <c r="U64" s="1"/>
      <c r="V64" s="1"/>
    </row>
    <row r="65" spans="1:22" x14ac:dyDescent="0.3">
      <c r="A65">
        <v>4</v>
      </c>
      <c r="B65">
        <v>0</v>
      </c>
      <c r="C65">
        <v>0</v>
      </c>
      <c r="D65">
        <v>1.151891</v>
      </c>
      <c r="N65" s="1" t="s">
        <v>14</v>
      </c>
      <c r="O65" s="1"/>
      <c r="P65" s="1">
        <f>STDEV(B4,B16,B28,B40,B52,B64,B76,B88,B100,B112,B124,B136,B148,B160,B172,B184,B196,B208,B220,B232)</f>
        <v>4.899901744715747E-2</v>
      </c>
      <c r="Q65" s="1"/>
      <c r="R65" s="1">
        <f>STDEV(C4,C16,C28,C40,C52,C64,C76,C88,C100,C112,C124,C136,C148,C160,C172,C184,C196,C208,C220,C232)</f>
        <v>1.0546009749139603E-2</v>
      </c>
      <c r="S65" s="1"/>
      <c r="T65" s="1">
        <f>S36</f>
        <v>1.5694547024867811E-3</v>
      </c>
      <c r="U65" s="1"/>
      <c r="V65" s="1"/>
    </row>
    <row r="66" spans="1:22" x14ac:dyDescent="0.3">
      <c r="A66">
        <v>8</v>
      </c>
      <c r="B66">
        <v>0</v>
      </c>
      <c r="C66">
        <v>0</v>
      </c>
      <c r="D66">
        <v>0.91885600000000001</v>
      </c>
      <c r="E66" t="s">
        <v>6</v>
      </c>
    </row>
    <row r="67" spans="1:22" x14ac:dyDescent="0.3">
      <c r="A67">
        <v>16</v>
      </c>
      <c r="B67">
        <v>0</v>
      </c>
      <c r="C67">
        <v>0</v>
      </c>
      <c r="D67">
        <v>0.86457499999999998</v>
      </c>
    </row>
    <row r="68" spans="1:22" x14ac:dyDescent="0.3">
      <c r="A68">
        <v>32</v>
      </c>
      <c r="B68">
        <v>0</v>
      </c>
      <c r="C68">
        <v>0</v>
      </c>
      <c r="D68">
        <v>0.95711199999999996</v>
      </c>
    </row>
    <row r="69" spans="1:22" x14ac:dyDescent="0.3">
      <c r="A69">
        <v>64</v>
      </c>
      <c r="B69">
        <v>0</v>
      </c>
      <c r="C69">
        <v>0</v>
      </c>
      <c r="D69">
        <v>0.88218099999999999</v>
      </c>
    </row>
    <row r="70" spans="1:22" x14ac:dyDescent="0.3">
      <c r="A70">
        <v>128</v>
      </c>
      <c r="B70">
        <v>0</v>
      </c>
      <c r="C70">
        <v>0</v>
      </c>
      <c r="D70">
        <v>1.0790230000000001</v>
      </c>
    </row>
    <row r="71" spans="1:22" x14ac:dyDescent="0.3">
      <c r="A71">
        <v>256</v>
      </c>
      <c r="B71">
        <v>0</v>
      </c>
      <c r="C71">
        <v>0</v>
      </c>
      <c r="D71">
        <v>1.7641089999999999</v>
      </c>
    </row>
    <row r="72" spans="1:22" x14ac:dyDescent="0.3">
      <c r="A72">
        <v>512</v>
      </c>
      <c r="B72">
        <v>0</v>
      </c>
      <c r="C72">
        <v>0</v>
      </c>
      <c r="D72">
        <v>2.0582340000000001</v>
      </c>
    </row>
    <row r="74" spans="1:22" x14ac:dyDescent="0.3">
      <c r="A74" t="s">
        <v>22</v>
      </c>
    </row>
    <row r="75" spans="1:22" x14ac:dyDescent="0.3">
      <c r="A75" t="s">
        <v>4</v>
      </c>
      <c r="B75" t="s">
        <v>2</v>
      </c>
      <c r="C75" t="s">
        <v>3</v>
      </c>
      <c r="D75" t="s">
        <v>5</v>
      </c>
    </row>
    <row r="76" spans="1:22" x14ac:dyDescent="0.3">
      <c r="A76">
        <v>2</v>
      </c>
      <c r="B76">
        <v>2.3023709999999999</v>
      </c>
      <c r="C76">
        <v>1.714988</v>
      </c>
      <c r="D76">
        <v>1.860876</v>
      </c>
    </row>
    <row r="77" spans="1:22" x14ac:dyDescent="0.3">
      <c r="A77">
        <v>4</v>
      </c>
      <c r="B77">
        <v>0</v>
      </c>
      <c r="C77">
        <v>0</v>
      </c>
      <c r="D77">
        <v>1.15001</v>
      </c>
    </row>
    <row r="78" spans="1:22" x14ac:dyDescent="0.3">
      <c r="A78">
        <v>8</v>
      </c>
      <c r="B78">
        <v>0</v>
      </c>
      <c r="C78">
        <v>0</v>
      </c>
      <c r="D78">
        <v>0.91803699999999999</v>
      </c>
      <c r="E78" t="s">
        <v>6</v>
      </c>
    </row>
    <row r="79" spans="1:22" x14ac:dyDescent="0.3">
      <c r="A79">
        <v>16</v>
      </c>
      <c r="B79">
        <v>0</v>
      </c>
      <c r="C79">
        <v>0</v>
      </c>
      <c r="D79">
        <v>0.86419900000000005</v>
      </c>
    </row>
    <row r="80" spans="1:22" x14ac:dyDescent="0.3">
      <c r="A80">
        <v>32</v>
      </c>
      <c r="B80">
        <v>0</v>
      </c>
      <c r="C80">
        <v>0</v>
      </c>
      <c r="D80">
        <v>0.95380900000000002</v>
      </c>
    </row>
    <row r="81" spans="1:5" x14ac:dyDescent="0.3">
      <c r="A81">
        <v>64</v>
      </c>
      <c r="B81">
        <v>0</v>
      </c>
      <c r="C81">
        <v>0</v>
      </c>
      <c r="D81">
        <v>0.88141800000000003</v>
      </c>
    </row>
    <row r="82" spans="1:5" x14ac:dyDescent="0.3">
      <c r="A82">
        <v>128</v>
      </c>
      <c r="B82">
        <v>0</v>
      </c>
      <c r="C82">
        <v>0</v>
      </c>
      <c r="D82">
        <v>1.0780099999999999</v>
      </c>
    </row>
    <row r="83" spans="1:5" x14ac:dyDescent="0.3">
      <c r="A83">
        <v>256</v>
      </c>
      <c r="B83">
        <v>0</v>
      </c>
      <c r="C83">
        <v>0</v>
      </c>
      <c r="D83">
        <v>1.7618910000000001</v>
      </c>
    </row>
    <row r="84" spans="1:5" x14ac:dyDescent="0.3">
      <c r="A84">
        <v>512</v>
      </c>
      <c r="B84">
        <v>0</v>
      </c>
      <c r="C84">
        <v>0</v>
      </c>
      <c r="D84">
        <v>2.0586549999999999</v>
      </c>
    </row>
    <row r="86" spans="1:5" x14ac:dyDescent="0.3">
      <c r="A86" t="s">
        <v>23</v>
      </c>
    </row>
    <row r="87" spans="1:5" x14ac:dyDescent="0.3">
      <c r="A87" t="s">
        <v>4</v>
      </c>
      <c r="B87" t="s">
        <v>2</v>
      </c>
      <c r="C87" t="s">
        <v>3</v>
      </c>
      <c r="D87" t="s">
        <v>5</v>
      </c>
    </row>
    <row r="88" spans="1:5" x14ac:dyDescent="0.3">
      <c r="A88">
        <v>2</v>
      </c>
      <c r="B88">
        <v>2.3025760000000002</v>
      </c>
      <c r="C88">
        <v>1.7131259999999999</v>
      </c>
      <c r="D88">
        <v>1.86574</v>
      </c>
    </row>
    <row r="89" spans="1:5" x14ac:dyDescent="0.3">
      <c r="A89">
        <v>4</v>
      </c>
      <c r="B89">
        <v>0</v>
      </c>
      <c r="C89">
        <v>0</v>
      </c>
      <c r="D89">
        <v>1.1574139999999999</v>
      </c>
    </row>
    <row r="90" spans="1:5" x14ac:dyDescent="0.3">
      <c r="A90">
        <v>8</v>
      </c>
      <c r="B90">
        <v>0</v>
      </c>
      <c r="C90">
        <v>0</v>
      </c>
      <c r="D90">
        <v>0.92252599999999996</v>
      </c>
      <c r="E90" t="s">
        <v>6</v>
      </c>
    </row>
    <row r="91" spans="1:5" x14ac:dyDescent="0.3">
      <c r="A91">
        <v>16</v>
      </c>
      <c r="B91">
        <v>0</v>
      </c>
      <c r="C91">
        <v>0</v>
      </c>
      <c r="D91">
        <v>0.86877300000000002</v>
      </c>
    </row>
    <row r="92" spans="1:5" x14ac:dyDescent="0.3">
      <c r="A92">
        <v>32</v>
      </c>
      <c r="B92">
        <v>0</v>
      </c>
      <c r="C92">
        <v>0</v>
      </c>
      <c r="D92">
        <v>0.95724900000000002</v>
      </c>
    </row>
    <row r="93" spans="1:5" x14ac:dyDescent="0.3">
      <c r="A93">
        <v>64</v>
      </c>
      <c r="B93">
        <v>0</v>
      </c>
      <c r="C93">
        <v>0</v>
      </c>
      <c r="D93">
        <v>0.88542699999999996</v>
      </c>
    </row>
    <row r="94" spans="1:5" x14ac:dyDescent="0.3">
      <c r="A94">
        <v>128</v>
      </c>
      <c r="B94">
        <v>0</v>
      </c>
      <c r="C94">
        <v>0</v>
      </c>
      <c r="D94">
        <v>1.080606</v>
      </c>
    </row>
    <row r="95" spans="1:5" x14ac:dyDescent="0.3">
      <c r="A95">
        <v>256</v>
      </c>
      <c r="B95">
        <v>0</v>
      </c>
      <c r="C95">
        <v>0</v>
      </c>
      <c r="D95">
        <v>1.830546</v>
      </c>
    </row>
    <row r="96" spans="1:5" x14ac:dyDescent="0.3">
      <c r="A96">
        <v>512</v>
      </c>
      <c r="B96">
        <v>0</v>
      </c>
      <c r="C96">
        <v>0</v>
      </c>
      <c r="D96">
        <v>2.1328710000000002</v>
      </c>
    </row>
    <row r="98" spans="1:5" x14ac:dyDescent="0.3">
      <c r="A98" t="s">
        <v>24</v>
      </c>
    </row>
    <row r="99" spans="1:5" x14ac:dyDescent="0.3">
      <c r="A99" t="s">
        <v>4</v>
      </c>
      <c r="B99" t="s">
        <v>2</v>
      </c>
      <c r="C99" t="s">
        <v>3</v>
      </c>
      <c r="D99" t="s">
        <v>5</v>
      </c>
    </row>
    <row r="100" spans="1:5" x14ac:dyDescent="0.3">
      <c r="A100">
        <v>2</v>
      </c>
      <c r="B100">
        <v>2.397322</v>
      </c>
      <c r="C100">
        <v>1.7129399999999999</v>
      </c>
      <c r="D100">
        <v>1.8702780000000001</v>
      </c>
    </row>
    <row r="101" spans="1:5" x14ac:dyDescent="0.3">
      <c r="A101">
        <v>4</v>
      </c>
      <c r="B101">
        <v>0</v>
      </c>
      <c r="C101">
        <v>0</v>
      </c>
      <c r="D101">
        <v>1.15696</v>
      </c>
    </row>
    <row r="102" spans="1:5" x14ac:dyDescent="0.3">
      <c r="A102">
        <v>8</v>
      </c>
      <c r="B102">
        <v>0</v>
      </c>
      <c r="C102">
        <v>0</v>
      </c>
      <c r="D102">
        <v>0.92159800000000003</v>
      </c>
      <c r="E102" t="s">
        <v>6</v>
      </c>
    </row>
    <row r="103" spans="1:5" x14ac:dyDescent="0.3">
      <c r="A103">
        <v>16</v>
      </c>
      <c r="B103">
        <v>0</v>
      </c>
      <c r="C103">
        <v>0</v>
      </c>
      <c r="D103">
        <v>0.86781900000000001</v>
      </c>
    </row>
    <row r="104" spans="1:5" x14ac:dyDescent="0.3">
      <c r="A104">
        <v>32</v>
      </c>
      <c r="B104">
        <v>0</v>
      </c>
      <c r="C104">
        <v>0</v>
      </c>
      <c r="D104">
        <v>0.95565999999999995</v>
      </c>
    </row>
    <row r="105" spans="1:5" x14ac:dyDescent="0.3">
      <c r="A105">
        <v>64</v>
      </c>
      <c r="B105">
        <v>0</v>
      </c>
      <c r="C105">
        <v>0</v>
      </c>
      <c r="D105">
        <v>0.88228099999999998</v>
      </c>
    </row>
    <row r="106" spans="1:5" x14ac:dyDescent="0.3">
      <c r="A106">
        <v>128</v>
      </c>
      <c r="B106">
        <v>0</v>
      </c>
      <c r="C106">
        <v>0</v>
      </c>
      <c r="D106">
        <v>1.0792870000000001</v>
      </c>
    </row>
    <row r="107" spans="1:5" x14ac:dyDescent="0.3">
      <c r="A107">
        <v>256</v>
      </c>
      <c r="B107">
        <v>0</v>
      </c>
      <c r="C107">
        <v>0</v>
      </c>
      <c r="D107">
        <v>1.8324959999999999</v>
      </c>
    </row>
    <row r="108" spans="1:5" x14ac:dyDescent="0.3">
      <c r="A108">
        <v>512</v>
      </c>
      <c r="B108">
        <v>0</v>
      </c>
      <c r="C108">
        <v>0</v>
      </c>
      <c r="D108">
        <v>2.1310280000000001</v>
      </c>
    </row>
    <row r="110" spans="1:5" x14ac:dyDescent="0.3">
      <c r="A110" t="s">
        <v>25</v>
      </c>
    </row>
    <row r="111" spans="1:5" x14ac:dyDescent="0.3">
      <c r="A111" t="s">
        <v>4</v>
      </c>
      <c r="B111" t="s">
        <v>2</v>
      </c>
      <c r="C111" t="s">
        <v>3</v>
      </c>
      <c r="D111" t="s">
        <v>5</v>
      </c>
    </row>
    <row r="112" spans="1:5" x14ac:dyDescent="0.3">
      <c r="A112">
        <v>2</v>
      </c>
      <c r="B112">
        <v>2.399613</v>
      </c>
      <c r="C112">
        <v>1.707554</v>
      </c>
      <c r="D112">
        <v>1.8822779999999999</v>
      </c>
    </row>
    <row r="113" spans="1:5" x14ac:dyDescent="0.3">
      <c r="A113">
        <v>4</v>
      </c>
      <c r="B113">
        <v>0</v>
      </c>
      <c r="C113">
        <v>0</v>
      </c>
      <c r="D113">
        <v>1.1534450000000001</v>
      </c>
    </row>
    <row r="114" spans="1:5" x14ac:dyDescent="0.3">
      <c r="A114">
        <v>8</v>
      </c>
      <c r="B114">
        <v>0</v>
      </c>
      <c r="C114">
        <v>0</v>
      </c>
      <c r="D114">
        <v>0.92008000000000001</v>
      </c>
      <c r="E114" t="s">
        <v>6</v>
      </c>
    </row>
    <row r="115" spans="1:5" x14ac:dyDescent="0.3">
      <c r="A115">
        <v>16</v>
      </c>
      <c r="B115">
        <v>0</v>
      </c>
      <c r="C115">
        <v>0</v>
      </c>
      <c r="D115">
        <v>0.86519400000000002</v>
      </c>
    </row>
    <row r="116" spans="1:5" x14ac:dyDescent="0.3">
      <c r="A116">
        <v>32</v>
      </c>
      <c r="B116">
        <v>0</v>
      </c>
      <c r="C116">
        <v>0</v>
      </c>
      <c r="D116">
        <v>0.955017</v>
      </c>
    </row>
    <row r="117" spans="1:5" x14ac:dyDescent="0.3">
      <c r="A117">
        <v>64</v>
      </c>
      <c r="B117">
        <v>0</v>
      </c>
      <c r="C117">
        <v>0</v>
      </c>
      <c r="D117">
        <v>0.88187599999999999</v>
      </c>
    </row>
    <row r="118" spans="1:5" x14ac:dyDescent="0.3">
      <c r="A118">
        <v>128</v>
      </c>
      <c r="B118">
        <v>0</v>
      </c>
      <c r="C118">
        <v>0</v>
      </c>
      <c r="D118">
        <v>1.0802419999999999</v>
      </c>
    </row>
    <row r="119" spans="1:5" x14ac:dyDescent="0.3">
      <c r="A119">
        <v>256</v>
      </c>
      <c r="B119">
        <v>0</v>
      </c>
      <c r="C119">
        <v>0</v>
      </c>
      <c r="D119">
        <v>1.834903</v>
      </c>
    </row>
    <row r="120" spans="1:5" x14ac:dyDescent="0.3">
      <c r="A120">
        <v>512</v>
      </c>
      <c r="B120">
        <v>0</v>
      </c>
      <c r="C120">
        <v>0</v>
      </c>
      <c r="D120">
        <v>2.135923</v>
      </c>
    </row>
    <row r="122" spans="1:5" x14ac:dyDescent="0.3">
      <c r="A122" t="s">
        <v>26</v>
      </c>
    </row>
    <row r="123" spans="1:5" x14ac:dyDescent="0.3">
      <c r="A123" t="s">
        <v>4</v>
      </c>
      <c r="B123" t="s">
        <v>2</v>
      </c>
      <c r="C123" t="s">
        <v>3</v>
      </c>
      <c r="D123" t="s">
        <v>5</v>
      </c>
    </row>
    <row r="124" spans="1:5" x14ac:dyDescent="0.3">
      <c r="A124">
        <v>2</v>
      </c>
      <c r="B124">
        <v>2.4116420000000001</v>
      </c>
      <c r="C124">
        <v>1.7129209999999999</v>
      </c>
      <c r="D124">
        <v>1.869696</v>
      </c>
    </row>
    <row r="125" spans="1:5" x14ac:dyDescent="0.3">
      <c r="A125">
        <v>4</v>
      </c>
      <c r="B125">
        <v>0</v>
      </c>
      <c r="C125">
        <v>0</v>
      </c>
      <c r="D125">
        <v>1.154982</v>
      </c>
    </row>
    <row r="126" spans="1:5" x14ac:dyDescent="0.3">
      <c r="A126">
        <v>8</v>
      </c>
      <c r="B126">
        <v>0</v>
      </c>
      <c r="C126">
        <v>0</v>
      </c>
      <c r="D126">
        <v>0.92054199999999997</v>
      </c>
      <c r="E126" t="s">
        <v>6</v>
      </c>
    </row>
    <row r="127" spans="1:5" x14ac:dyDescent="0.3">
      <c r="A127">
        <v>16</v>
      </c>
      <c r="B127">
        <v>0</v>
      </c>
      <c r="C127">
        <v>0</v>
      </c>
      <c r="D127">
        <v>0.86766299999999996</v>
      </c>
    </row>
    <row r="128" spans="1:5" x14ac:dyDescent="0.3">
      <c r="A128">
        <v>32</v>
      </c>
      <c r="B128">
        <v>0</v>
      </c>
      <c r="C128">
        <v>0</v>
      </c>
      <c r="D128">
        <v>0.95670599999999995</v>
      </c>
    </row>
    <row r="129" spans="1:5" x14ac:dyDescent="0.3">
      <c r="A129">
        <v>64</v>
      </c>
      <c r="B129">
        <v>0</v>
      </c>
      <c r="C129">
        <v>0</v>
      </c>
      <c r="D129">
        <v>0.883216</v>
      </c>
    </row>
    <row r="130" spans="1:5" x14ac:dyDescent="0.3">
      <c r="A130">
        <v>128</v>
      </c>
      <c r="B130">
        <v>0</v>
      </c>
      <c r="C130">
        <v>0</v>
      </c>
      <c r="D130">
        <v>1.0799430000000001</v>
      </c>
    </row>
    <row r="131" spans="1:5" x14ac:dyDescent="0.3">
      <c r="A131">
        <v>256</v>
      </c>
      <c r="B131">
        <v>0</v>
      </c>
      <c r="C131">
        <v>0</v>
      </c>
      <c r="D131">
        <v>1.839351</v>
      </c>
    </row>
    <row r="132" spans="1:5" x14ac:dyDescent="0.3">
      <c r="A132">
        <v>512</v>
      </c>
      <c r="B132">
        <v>0</v>
      </c>
      <c r="C132">
        <v>0</v>
      </c>
      <c r="D132">
        <v>2.0732140000000001</v>
      </c>
    </row>
    <row r="134" spans="1:5" x14ac:dyDescent="0.3">
      <c r="A134" t="s">
        <v>27</v>
      </c>
    </row>
    <row r="135" spans="1:5" x14ac:dyDescent="0.3">
      <c r="A135" t="s">
        <v>4</v>
      </c>
      <c r="B135" t="s">
        <v>2</v>
      </c>
      <c r="C135" t="s">
        <v>3</v>
      </c>
      <c r="D135" t="s">
        <v>5</v>
      </c>
    </row>
    <row r="136" spans="1:5" x14ac:dyDescent="0.3">
      <c r="A136">
        <v>2</v>
      </c>
      <c r="B136">
        <v>2.3185259999999999</v>
      </c>
      <c r="C136">
        <v>1.7112860000000001</v>
      </c>
      <c r="D136">
        <v>1.8656429999999999</v>
      </c>
    </row>
    <row r="137" spans="1:5" x14ac:dyDescent="0.3">
      <c r="A137">
        <v>4</v>
      </c>
      <c r="B137">
        <v>0</v>
      </c>
      <c r="C137">
        <v>0</v>
      </c>
      <c r="D137">
        <v>1.1531119999999999</v>
      </c>
    </row>
    <row r="138" spans="1:5" x14ac:dyDescent="0.3">
      <c r="A138">
        <v>8</v>
      </c>
      <c r="B138">
        <v>0</v>
      </c>
      <c r="C138">
        <v>0</v>
      </c>
      <c r="D138">
        <v>0.92084500000000002</v>
      </c>
      <c r="E138" t="s">
        <v>6</v>
      </c>
    </row>
    <row r="139" spans="1:5" x14ac:dyDescent="0.3">
      <c r="A139">
        <v>16</v>
      </c>
      <c r="B139">
        <v>0</v>
      </c>
      <c r="C139">
        <v>0</v>
      </c>
      <c r="D139">
        <v>0.86563900000000005</v>
      </c>
    </row>
    <row r="140" spans="1:5" x14ac:dyDescent="0.3">
      <c r="A140">
        <v>32</v>
      </c>
      <c r="B140">
        <v>0</v>
      </c>
      <c r="C140">
        <v>0</v>
      </c>
      <c r="D140">
        <v>0.95471700000000004</v>
      </c>
    </row>
    <row r="141" spans="1:5" x14ac:dyDescent="0.3">
      <c r="A141">
        <v>64</v>
      </c>
      <c r="B141">
        <v>0</v>
      </c>
      <c r="C141">
        <v>0</v>
      </c>
      <c r="D141">
        <v>0.88090500000000005</v>
      </c>
    </row>
    <row r="142" spans="1:5" x14ac:dyDescent="0.3">
      <c r="A142">
        <v>128</v>
      </c>
      <c r="B142">
        <v>0</v>
      </c>
      <c r="C142">
        <v>0</v>
      </c>
      <c r="D142">
        <v>1.0794859999999999</v>
      </c>
    </row>
    <row r="143" spans="1:5" x14ac:dyDescent="0.3">
      <c r="A143">
        <v>256</v>
      </c>
      <c r="B143">
        <v>0</v>
      </c>
      <c r="C143">
        <v>0</v>
      </c>
      <c r="D143">
        <v>1.763933</v>
      </c>
    </row>
    <row r="144" spans="1:5" x14ac:dyDescent="0.3">
      <c r="A144">
        <v>512</v>
      </c>
      <c r="B144">
        <v>0</v>
      </c>
      <c r="C144">
        <v>0</v>
      </c>
      <c r="D144">
        <v>2.0626799999999998</v>
      </c>
    </row>
    <row r="146" spans="1:5" x14ac:dyDescent="0.3">
      <c r="A146" t="s">
        <v>28</v>
      </c>
    </row>
    <row r="147" spans="1:5" x14ac:dyDescent="0.3">
      <c r="A147" t="s">
        <v>4</v>
      </c>
      <c r="B147" t="s">
        <v>2</v>
      </c>
      <c r="C147" t="s">
        <v>3</v>
      </c>
      <c r="D147" t="s">
        <v>5</v>
      </c>
    </row>
    <row r="148" spans="1:5" x14ac:dyDescent="0.3">
      <c r="A148">
        <v>2</v>
      </c>
      <c r="B148">
        <v>2.3098619999999999</v>
      </c>
      <c r="C148">
        <v>1.7110350000000001</v>
      </c>
      <c r="D148">
        <v>1.8629070000000001</v>
      </c>
    </row>
    <row r="149" spans="1:5" x14ac:dyDescent="0.3">
      <c r="A149">
        <v>4</v>
      </c>
      <c r="B149">
        <v>0</v>
      </c>
      <c r="C149">
        <v>0</v>
      </c>
      <c r="D149">
        <v>1.1501889999999999</v>
      </c>
    </row>
    <row r="150" spans="1:5" x14ac:dyDescent="0.3">
      <c r="A150">
        <v>8</v>
      </c>
      <c r="B150">
        <v>0</v>
      </c>
      <c r="C150">
        <v>0</v>
      </c>
      <c r="D150">
        <v>0.94215700000000002</v>
      </c>
      <c r="E150" t="s">
        <v>6</v>
      </c>
    </row>
    <row r="151" spans="1:5" x14ac:dyDescent="0.3">
      <c r="A151">
        <v>16</v>
      </c>
      <c r="B151">
        <v>0</v>
      </c>
      <c r="C151">
        <v>0</v>
      </c>
      <c r="D151">
        <v>0.86603200000000002</v>
      </c>
    </row>
    <row r="152" spans="1:5" x14ac:dyDescent="0.3">
      <c r="A152">
        <v>32</v>
      </c>
      <c r="B152">
        <v>0</v>
      </c>
      <c r="C152">
        <v>0</v>
      </c>
      <c r="D152">
        <v>0.95614299999999997</v>
      </c>
    </row>
    <row r="153" spans="1:5" x14ac:dyDescent="0.3">
      <c r="A153">
        <v>64</v>
      </c>
      <c r="B153">
        <v>0</v>
      </c>
      <c r="C153">
        <v>0</v>
      </c>
      <c r="D153">
        <v>0.88258999999999999</v>
      </c>
    </row>
    <row r="154" spans="1:5" x14ac:dyDescent="0.3">
      <c r="A154">
        <v>128</v>
      </c>
      <c r="B154">
        <v>0</v>
      </c>
      <c r="C154">
        <v>0</v>
      </c>
      <c r="D154">
        <v>1.080003</v>
      </c>
    </row>
    <row r="155" spans="1:5" x14ac:dyDescent="0.3">
      <c r="A155">
        <v>256</v>
      </c>
      <c r="B155">
        <v>0</v>
      </c>
      <c r="C155">
        <v>0</v>
      </c>
      <c r="D155">
        <v>1.8287180000000001</v>
      </c>
    </row>
    <row r="156" spans="1:5" x14ac:dyDescent="0.3">
      <c r="A156">
        <v>512</v>
      </c>
      <c r="B156">
        <v>0</v>
      </c>
      <c r="C156">
        <v>0</v>
      </c>
      <c r="D156">
        <v>2.1341480000000002</v>
      </c>
    </row>
    <row r="158" spans="1:5" x14ac:dyDescent="0.3">
      <c r="A158" t="s">
        <v>29</v>
      </c>
    </row>
    <row r="159" spans="1:5" x14ac:dyDescent="0.3">
      <c r="A159" t="s">
        <v>4</v>
      </c>
      <c r="B159" t="s">
        <v>2</v>
      </c>
      <c r="C159" t="s">
        <v>3</v>
      </c>
      <c r="D159" t="s">
        <v>5</v>
      </c>
    </row>
    <row r="160" spans="1:5" x14ac:dyDescent="0.3">
      <c r="A160">
        <v>2</v>
      </c>
      <c r="B160">
        <v>2.4078949999999999</v>
      </c>
      <c r="C160">
        <v>1.7134769999999999</v>
      </c>
      <c r="D160">
        <v>1.8674139999999999</v>
      </c>
    </row>
    <row r="161" spans="1:5" x14ac:dyDescent="0.3">
      <c r="A161">
        <v>4</v>
      </c>
      <c r="B161">
        <v>0</v>
      </c>
      <c r="C161">
        <v>0</v>
      </c>
      <c r="D161">
        <v>1.152512</v>
      </c>
    </row>
    <row r="162" spans="1:5" x14ac:dyDescent="0.3">
      <c r="A162">
        <v>8</v>
      </c>
      <c r="B162">
        <v>0</v>
      </c>
      <c r="C162">
        <v>0</v>
      </c>
      <c r="D162">
        <v>0.92068799999999995</v>
      </c>
      <c r="E162" t="s">
        <v>6</v>
      </c>
    </row>
    <row r="163" spans="1:5" x14ac:dyDescent="0.3">
      <c r="A163">
        <v>16</v>
      </c>
      <c r="B163">
        <v>0</v>
      </c>
      <c r="C163">
        <v>0</v>
      </c>
      <c r="D163">
        <v>0.86751</v>
      </c>
    </row>
    <row r="164" spans="1:5" x14ac:dyDescent="0.3">
      <c r="A164">
        <v>32</v>
      </c>
      <c r="B164">
        <v>0</v>
      </c>
      <c r="C164">
        <v>0</v>
      </c>
      <c r="D164">
        <v>0.95764700000000003</v>
      </c>
    </row>
    <row r="165" spans="1:5" x14ac:dyDescent="0.3">
      <c r="A165">
        <v>64</v>
      </c>
      <c r="B165">
        <v>0</v>
      </c>
      <c r="C165">
        <v>0</v>
      </c>
      <c r="D165">
        <v>0.88364299999999996</v>
      </c>
    </row>
    <row r="166" spans="1:5" x14ac:dyDescent="0.3">
      <c r="A166">
        <v>128</v>
      </c>
      <c r="B166">
        <v>0</v>
      </c>
      <c r="C166">
        <v>0</v>
      </c>
      <c r="D166">
        <v>1.0961970000000001</v>
      </c>
    </row>
    <row r="167" spans="1:5" x14ac:dyDescent="0.3">
      <c r="A167">
        <v>256</v>
      </c>
      <c r="B167">
        <v>0</v>
      </c>
      <c r="C167">
        <v>0</v>
      </c>
      <c r="D167">
        <v>1.8315669999999999</v>
      </c>
    </row>
    <row r="168" spans="1:5" x14ac:dyDescent="0.3">
      <c r="A168">
        <v>512</v>
      </c>
      <c r="B168">
        <v>0</v>
      </c>
      <c r="C168">
        <v>0</v>
      </c>
      <c r="D168">
        <v>2.133575</v>
      </c>
    </row>
    <row r="170" spans="1:5" x14ac:dyDescent="0.3">
      <c r="A170" t="s">
        <v>30</v>
      </c>
    </row>
    <row r="171" spans="1:5" x14ac:dyDescent="0.3">
      <c r="A171" t="s">
        <v>4</v>
      </c>
      <c r="B171" t="s">
        <v>2</v>
      </c>
      <c r="C171" t="s">
        <v>3</v>
      </c>
      <c r="D171" t="s">
        <v>5</v>
      </c>
    </row>
    <row r="172" spans="1:5" x14ac:dyDescent="0.3">
      <c r="A172">
        <v>2</v>
      </c>
      <c r="B172">
        <v>2.4127550000000002</v>
      </c>
      <c r="C172">
        <v>1.7247250000000001</v>
      </c>
      <c r="D172">
        <v>1.88053</v>
      </c>
    </row>
    <row r="173" spans="1:5" x14ac:dyDescent="0.3">
      <c r="A173">
        <v>4</v>
      </c>
      <c r="B173">
        <v>0</v>
      </c>
      <c r="C173">
        <v>0</v>
      </c>
      <c r="D173">
        <v>1.161942</v>
      </c>
    </row>
    <row r="174" spans="1:5" x14ac:dyDescent="0.3">
      <c r="A174">
        <v>8</v>
      </c>
      <c r="B174">
        <v>0</v>
      </c>
      <c r="C174">
        <v>0</v>
      </c>
      <c r="D174">
        <v>0.93200000000000005</v>
      </c>
      <c r="E174" t="s">
        <v>6</v>
      </c>
    </row>
    <row r="175" spans="1:5" x14ac:dyDescent="0.3">
      <c r="A175">
        <v>16</v>
      </c>
      <c r="B175">
        <v>0</v>
      </c>
      <c r="C175">
        <v>0</v>
      </c>
      <c r="D175">
        <v>0.866672</v>
      </c>
    </row>
    <row r="176" spans="1:5" x14ac:dyDescent="0.3">
      <c r="A176">
        <v>32</v>
      </c>
      <c r="B176">
        <v>0</v>
      </c>
      <c r="C176">
        <v>0</v>
      </c>
      <c r="D176">
        <v>0.95765999999999996</v>
      </c>
    </row>
    <row r="177" spans="1:5" x14ac:dyDescent="0.3">
      <c r="A177">
        <v>64</v>
      </c>
      <c r="B177">
        <v>0</v>
      </c>
      <c r="C177">
        <v>0</v>
      </c>
      <c r="D177">
        <v>0.88477099999999997</v>
      </c>
    </row>
    <row r="178" spans="1:5" x14ac:dyDescent="0.3">
      <c r="A178">
        <v>128</v>
      </c>
      <c r="B178">
        <v>0</v>
      </c>
      <c r="C178">
        <v>0</v>
      </c>
      <c r="D178">
        <v>1.081189</v>
      </c>
    </row>
    <row r="179" spans="1:5" x14ac:dyDescent="0.3">
      <c r="A179">
        <v>256</v>
      </c>
      <c r="B179">
        <v>0</v>
      </c>
      <c r="C179">
        <v>0</v>
      </c>
      <c r="D179">
        <v>1.8354269999999999</v>
      </c>
    </row>
    <row r="180" spans="1:5" x14ac:dyDescent="0.3">
      <c r="A180">
        <v>512</v>
      </c>
      <c r="B180">
        <v>0</v>
      </c>
      <c r="C180">
        <v>0</v>
      </c>
      <c r="D180">
        <v>2.1358429999999999</v>
      </c>
    </row>
    <row r="182" spans="1:5" x14ac:dyDescent="0.3">
      <c r="A182" t="s">
        <v>31</v>
      </c>
    </row>
    <row r="183" spans="1:5" x14ac:dyDescent="0.3">
      <c r="A183" t="s">
        <v>4</v>
      </c>
      <c r="B183" t="s">
        <v>2</v>
      </c>
      <c r="C183" t="s">
        <v>3</v>
      </c>
      <c r="D183" t="s">
        <v>5</v>
      </c>
    </row>
    <row r="184" spans="1:5" x14ac:dyDescent="0.3">
      <c r="A184">
        <v>2</v>
      </c>
      <c r="B184">
        <v>2.4020839999999999</v>
      </c>
      <c r="C184">
        <v>1.711657</v>
      </c>
      <c r="D184">
        <v>1.8704449999999999</v>
      </c>
    </row>
    <row r="185" spans="1:5" x14ac:dyDescent="0.3">
      <c r="A185">
        <v>4</v>
      </c>
      <c r="B185">
        <v>0</v>
      </c>
      <c r="C185">
        <v>0</v>
      </c>
      <c r="D185">
        <v>1.158801</v>
      </c>
    </row>
    <row r="186" spans="1:5" x14ac:dyDescent="0.3">
      <c r="A186">
        <v>8</v>
      </c>
      <c r="B186">
        <v>0</v>
      </c>
      <c r="C186">
        <v>0</v>
      </c>
      <c r="D186">
        <v>0.92150900000000002</v>
      </c>
      <c r="E186" t="s">
        <v>6</v>
      </c>
    </row>
    <row r="187" spans="1:5" x14ac:dyDescent="0.3">
      <c r="A187">
        <v>16</v>
      </c>
      <c r="B187">
        <v>0</v>
      </c>
      <c r="C187">
        <v>0</v>
      </c>
      <c r="D187">
        <v>0.86765999999999999</v>
      </c>
    </row>
    <row r="188" spans="1:5" x14ac:dyDescent="0.3">
      <c r="A188">
        <v>32</v>
      </c>
      <c r="B188">
        <v>0</v>
      </c>
      <c r="C188">
        <v>0</v>
      </c>
      <c r="D188">
        <v>0.95918199999999998</v>
      </c>
    </row>
    <row r="189" spans="1:5" x14ac:dyDescent="0.3">
      <c r="A189">
        <v>64</v>
      </c>
      <c r="B189">
        <v>0</v>
      </c>
      <c r="C189">
        <v>0</v>
      </c>
      <c r="D189">
        <v>0.88390000000000002</v>
      </c>
    </row>
    <row r="190" spans="1:5" x14ac:dyDescent="0.3">
      <c r="A190">
        <v>128</v>
      </c>
      <c r="B190">
        <v>0</v>
      </c>
      <c r="C190">
        <v>0</v>
      </c>
      <c r="D190">
        <v>1.0853759999999999</v>
      </c>
    </row>
    <row r="191" spans="1:5" x14ac:dyDescent="0.3">
      <c r="A191">
        <v>256</v>
      </c>
      <c r="B191">
        <v>0</v>
      </c>
      <c r="C191">
        <v>0</v>
      </c>
      <c r="D191">
        <v>1.833067</v>
      </c>
    </row>
    <row r="192" spans="1:5" x14ac:dyDescent="0.3">
      <c r="A192">
        <v>512</v>
      </c>
      <c r="B192">
        <v>0</v>
      </c>
      <c r="C192">
        <v>0</v>
      </c>
      <c r="D192">
        <v>2.1368469999999999</v>
      </c>
    </row>
    <row r="194" spans="1:5" x14ac:dyDescent="0.3">
      <c r="A194" t="s">
        <v>32</v>
      </c>
    </row>
    <row r="195" spans="1:5" x14ac:dyDescent="0.3">
      <c r="A195" t="s">
        <v>4</v>
      </c>
      <c r="B195" t="s">
        <v>2</v>
      </c>
      <c r="C195" t="s">
        <v>3</v>
      </c>
      <c r="D195" t="s">
        <v>5</v>
      </c>
    </row>
    <row r="196" spans="1:5" x14ac:dyDescent="0.3">
      <c r="A196">
        <v>2</v>
      </c>
      <c r="B196">
        <v>2.4203860000000001</v>
      </c>
      <c r="C196">
        <v>1.75461</v>
      </c>
      <c r="D196">
        <v>1.8674329999999999</v>
      </c>
    </row>
    <row r="197" spans="1:5" x14ac:dyDescent="0.3">
      <c r="A197">
        <v>4</v>
      </c>
      <c r="B197">
        <v>0</v>
      </c>
      <c r="C197">
        <v>0</v>
      </c>
      <c r="D197">
        <v>1.1538060000000001</v>
      </c>
    </row>
    <row r="198" spans="1:5" x14ac:dyDescent="0.3">
      <c r="A198">
        <v>8</v>
      </c>
      <c r="B198">
        <v>0</v>
      </c>
      <c r="C198">
        <v>0</v>
      </c>
      <c r="D198">
        <v>0.92210400000000003</v>
      </c>
      <c r="E198" t="s">
        <v>6</v>
      </c>
    </row>
    <row r="199" spans="1:5" x14ac:dyDescent="0.3">
      <c r="A199">
        <v>16</v>
      </c>
      <c r="B199">
        <v>0</v>
      </c>
      <c r="C199">
        <v>0</v>
      </c>
      <c r="D199">
        <v>0.86848400000000003</v>
      </c>
    </row>
    <row r="200" spans="1:5" x14ac:dyDescent="0.3">
      <c r="A200">
        <v>32</v>
      </c>
      <c r="B200">
        <v>0</v>
      </c>
      <c r="C200">
        <v>0</v>
      </c>
      <c r="D200">
        <v>0.95754300000000003</v>
      </c>
    </row>
    <row r="201" spans="1:5" x14ac:dyDescent="0.3">
      <c r="A201">
        <v>64</v>
      </c>
      <c r="B201">
        <v>0</v>
      </c>
      <c r="C201">
        <v>0</v>
      </c>
      <c r="D201">
        <v>0.88396200000000003</v>
      </c>
    </row>
    <row r="202" spans="1:5" x14ac:dyDescent="0.3">
      <c r="A202">
        <v>128</v>
      </c>
      <c r="B202">
        <v>0</v>
      </c>
      <c r="C202">
        <v>0</v>
      </c>
      <c r="D202">
        <v>1.0808580000000001</v>
      </c>
    </row>
    <row r="203" spans="1:5" x14ac:dyDescent="0.3">
      <c r="A203">
        <v>256</v>
      </c>
      <c r="B203">
        <v>0</v>
      </c>
      <c r="C203">
        <v>0</v>
      </c>
      <c r="D203">
        <v>1.841518</v>
      </c>
    </row>
    <row r="204" spans="1:5" x14ac:dyDescent="0.3">
      <c r="A204">
        <v>512</v>
      </c>
      <c r="B204">
        <v>0</v>
      </c>
      <c r="C204">
        <v>0</v>
      </c>
      <c r="D204">
        <v>2.13517</v>
      </c>
    </row>
    <row r="206" spans="1:5" x14ac:dyDescent="0.3">
      <c r="A206" t="s">
        <v>33</v>
      </c>
    </row>
    <row r="207" spans="1:5" x14ac:dyDescent="0.3">
      <c r="A207" t="s">
        <v>4</v>
      </c>
      <c r="B207" t="s">
        <v>2</v>
      </c>
      <c r="C207" t="s">
        <v>3</v>
      </c>
      <c r="D207" t="s">
        <v>5</v>
      </c>
    </row>
    <row r="208" spans="1:5" x14ac:dyDescent="0.3">
      <c r="A208">
        <v>2</v>
      </c>
      <c r="B208">
        <v>2.4160509999999999</v>
      </c>
      <c r="C208">
        <v>1.7130019999999999</v>
      </c>
      <c r="D208">
        <v>1.8674809999999999</v>
      </c>
    </row>
    <row r="209" spans="1:5" x14ac:dyDescent="0.3">
      <c r="A209">
        <v>4</v>
      </c>
      <c r="B209">
        <v>0</v>
      </c>
      <c r="C209">
        <v>0</v>
      </c>
      <c r="D209">
        <v>1.154933</v>
      </c>
    </row>
    <row r="210" spans="1:5" x14ac:dyDescent="0.3">
      <c r="A210">
        <v>8</v>
      </c>
      <c r="B210">
        <v>0</v>
      </c>
      <c r="C210">
        <v>0</v>
      </c>
      <c r="D210">
        <v>0.92332000000000003</v>
      </c>
      <c r="E210" t="s">
        <v>6</v>
      </c>
    </row>
    <row r="211" spans="1:5" x14ac:dyDescent="0.3">
      <c r="A211">
        <v>16</v>
      </c>
      <c r="B211">
        <v>0</v>
      </c>
      <c r="C211">
        <v>0</v>
      </c>
      <c r="D211">
        <v>0.86772199999999999</v>
      </c>
    </row>
    <row r="212" spans="1:5" x14ac:dyDescent="0.3">
      <c r="A212">
        <v>32</v>
      </c>
      <c r="B212">
        <v>0</v>
      </c>
      <c r="C212">
        <v>0</v>
      </c>
      <c r="D212">
        <v>0.95726199999999995</v>
      </c>
    </row>
    <row r="213" spans="1:5" x14ac:dyDescent="0.3">
      <c r="A213">
        <v>64</v>
      </c>
      <c r="B213">
        <v>0</v>
      </c>
      <c r="C213">
        <v>0</v>
      </c>
      <c r="D213">
        <v>0.88428700000000005</v>
      </c>
    </row>
    <row r="214" spans="1:5" x14ac:dyDescent="0.3">
      <c r="A214">
        <v>128</v>
      </c>
      <c r="B214">
        <v>0</v>
      </c>
      <c r="C214">
        <v>0</v>
      </c>
      <c r="D214">
        <v>1.0823389999999999</v>
      </c>
    </row>
    <row r="215" spans="1:5" x14ac:dyDescent="0.3">
      <c r="A215">
        <v>256</v>
      </c>
      <c r="B215">
        <v>0</v>
      </c>
      <c r="C215">
        <v>0</v>
      </c>
      <c r="D215">
        <v>1.838705</v>
      </c>
    </row>
    <row r="216" spans="1:5" x14ac:dyDescent="0.3">
      <c r="A216">
        <v>512</v>
      </c>
      <c r="B216">
        <v>0</v>
      </c>
      <c r="C216">
        <v>0</v>
      </c>
      <c r="D216">
        <v>2.1310699999999998</v>
      </c>
    </row>
    <row r="218" spans="1:5" x14ac:dyDescent="0.3">
      <c r="A218" t="s">
        <v>34</v>
      </c>
    </row>
    <row r="219" spans="1:5" x14ac:dyDescent="0.3">
      <c r="A219" t="s">
        <v>4</v>
      </c>
      <c r="B219" t="s">
        <v>2</v>
      </c>
      <c r="C219" t="s">
        <v>3</v>
      </c>
      <c r="D219" t="s">
        <v>5</v>
      </c>
    </row>
    <row r="220" spans="1:5" x14ac:dyDescent="0.3">
      <c r="A220">
        <v>2</v>
      </c>
      <c r="B220">
        <v>2.411511</v>
      </c>
      <c r="C220">
        <v>1.7128429999999999</v>
      </c>
      <c r="D220">
        <v>1.8670059999999999</v>
      </c>
    </row>
    <row r="221" spans="1:5" x14ac:dyDescent="0.3">
      <c r="A221">
        <v>4</v>
      </c>
      <c r="B221">
        <v>0</v>
      </c>
      <c r="C221">
        <v>0</v>
      </c>
      <c r="D221">
        <v>1.152984</v>
      </c>
    </row>
    <row r="222" spans="1:5" x14ac:dyDescent="0.3">
      <c r="A222">
        <v>8</v>
      </c>
      <c r="B222">
        <v>0</v>
      </c>
      <c r="C222">
        <v>0</v>
      </c>
      <c r="D222">
        <v>0.92184999999999995</v>
      </c>
      <c r="E222" t="s">
        <v>6</v>
      </c>
    </row>
    <row r="223" spans="1:5" x14ac:dyDescent="0.3">
      <c r="A223">
        <v>16</v>
      </c>
      <c r="B223">
        <v>0</v>
      </c>
      <c r="C223">
        <v>0</v>
      </c>
      <c r="D223">
        <v>0.86760999999999999</v>
      </c>
    </row>
    <row r="224" spans="1:5" x14ac:dyDescent="0.3">
      <c r="A224">
        <v>32</v>
      </c>
      <c r="B224">
        <v>0</v>
      </c>
      <c r="C224">
        <v>0</v>
      </c>
      <c r="D224">
        <v>0.96224699999999996</v>
      </c>
    </row>
    <row r="225" spans="1:5" x14ac:dyDescent="0.3">
      <c r="A225">
        <v>64</v>
      </c>
      <c r="B225">
        <v>0</v>
      </c>
      <c r="C225">
        <v>0</v>
      </c>
      <c r="D225">
        <v>0.88408699999999996</v>
      </c>
    </row>
    <row r="226" spans="1:5" x14ac:dyDescent="0.3">
      <c r="A226">
        <v>128</v>
      </c>
      <c r="B226">
        <v>0</v>
      </c>
      <c r="C226">
        <v>0</v>
      </c>
      <c r="D226">
        <v>1.0830439999999999</v>
      </c>
    </row>
    <row r="227" spans="1:5" x14ac:dyDescent="0.3">
      <c r="A227">
        <v>256</v>
      </c>
      <c r="B227">
        <v>0</v>
      </c>
      <c r="C227">
        <v>0</v>
      </c>
      <c r="D227">
        <v>1.840573</v>
      </c>
    </row>
    <row r="228" spans="1:5" x14ac:dyDescent="0.3">
      <c r="A228">
        <v>512</v>
      </c>
      <c r="B228">
        <v>0</v>
      </c>
      <c r="C228">
        <v>0</v>
      </c>
      <c r="D228">
        <v>2.1351079999999998</v>
      </c>
    </row>
    <row r="230" spans="1:5" x14ac:dyDescent="0.3">
      <c r="A230" t="s">
        <v>35</v>
      </c>
    </row>
    <row r="231" spans="1:5" x14ac:dyDescent="0.3">
      <c r="A231" t="s">
        <v>4</v>
      </c>
      <c r="B231" t="s">
        <v>2</v>
      </c>
      <c r="C231" t="s">
        <v>3</v>
      </c>
      <c r="D231" t="s">
        <v>5</v>
      </c>
    </row>
    <row r="232" spans="1:5" x14ac:dyDescent="0.3">
      <c r="A232">
        <v>2</v>
      </c>
      <c r="B232">
        <v>2.4192809999999998</v>
      </c>
      <c r="C232">
        <v>1.720672</v>
      </c>
      <c r="D232">
        <v>1.869267</v>
      </c>
    </row>
    <row r="233" spans="1:5" x14ac:dyDescent="0.3">
      <c r="A233">
        <v>4</v>
      </c>
      <c r="B233">
        <v>0</v>
      </c>
      <c r="C233">
        <v>0</v>
      </c>
      <c r="D233">
        <v>1.15567</v>
      </c>
    </row>
    <row r="234" spans="1:5" x14ac:dyDescent="0.3">
      <c r="A234">
        <v>8</v>
      </c>
      <c r="B234">
        <v>0</v>
      </c>
      <c r="C234">
        <v>0</v>
      </c>
      <c r="D234">
        <v>0.92504900000000001</v>
      </c>
      <c r="E234" t="s">
        <v>6</v>
      </c>
    </row>
    <row r="235" spans="1:5" x14ac:dyDescent="0.3">
      <c r="A235">
        <v>16</v>
      </c>
      <c r="B235">
        <v>0</v>
      </c>
      <c r="C235">
        <v>0</v>
      </c>
      <c r="D235">
        <v>0.86861699999999997</v>
      </c>
    </row>
    <row r="236" spans="1:5" x14ac:dyDescent="0.3">
      <c r="A236">
        <v>32</v>
      </c>
      <c r="B236">
        <v>0</v>
      </c>
      <c r="C236">
        <v>0</v>
      </c>
      <c r="D236">
        <v>0.95945199999999997</v>
      </c>
    </row>
    <row r="237" spans="1:5" x14ac:dyDescent="0.3">
      <c r="A237">
        <v>64</v>
      </c>
      <c r="B237">
        <v>0</v>
      </c>
      <c r="C237">
        <v>0</v>
      </c>
      <c r="D237">
        <v>0.88449100000000003</v>
      </c>
    </row>
    <row r="238" spans="1:5" x14ac:dyDescent="0.3">
      <c r="A238">
        <v>128</v>
      </c>
      <c r="B238">
        <v>0</v>
      </c>
      <c r="C238">
        <v>0</v>
      </c>
      <c r="D238">
        <v>1.0821080000000001</v>
      </c>
    </row>
    <row r="239" spans="1:5" x14ac:dyDescent="0.3">
      <c r="A239">
        <v>256</v>
      </c>
      <c r="B239">
        <v>0</v>
      </c>
      <c r="C239">
        <v>0</v>
      </c>
      <c r="D239">
        <v>1.846727</v>
      </c>
    </row>
    <row r="240" spans="1:5" x14ac:dyDescent="0.3">
      <c r="A240">
        <v>512</v>
      </c>
      <c r="B240">
        <v>0</v>
      </c>
      <c r="C240">
        <v>0</v>
      </c>
      <c r="D240">
        <v>2.154163</v>
      </c>
    </row>
    <row r="246" spans="5:5" x14ac:dyDescent="0.3">
      <c r="E246" t="s">
        <v>6</v>
      </c>
    </row>
    <row r="258" spans="5:5" x14ac:dyDescent="0.3">
      <c r="E258" t="s">
        <v>6</v>
      </c>
    </row>
  </sheetData>
  <mergeCells count="25">
    <mergeCell ref="P62:V62"/>
    <mergeCell ref="Q31:S31"/>
    <mergeCell ref="F23:O24"/>
    <mergeCell ref="F51:O55"/>
    <mergeCell ref="T63:V63"/>
    <mergeCell ref="P63:Q63"/>
    <mergeCell ref="R63:S63"/>
    <mergeCell ref="N64:O64"/>
    <mergeCell ref="N65:O65"/>
    <mergeCell ref="P65:Q65"/>
    <mergeCell ref="R65:S65"/>
    <mergeCell ref="T65:V65"/>
    <mergeCell ref="P64:Q64"/>
    <mergeCell ref="R64:S64"/>
    <mergeCell ref="T64:V64"/>
    <mergeCell ref="T13:U13"/>
    <mergeCell ref="T14:U14"/>
    <mergeCell ref="T15:U15"/>
    <mergeCell ref="A1:D1"/>
    <mergeCell ref="T7:U7"/>
    <mergeCell ref="T8:U8"/>
    <mergeCell ref="T9:U9"/>
    <mergeCell ref="T10:U10"/>
    <mergeCell ref="T11:U11"/>
    <mergeCell ref="T12:U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Clement</cp:lastModifiedBy>
  <dcterms:created xsi:type="dcterms:W3CDTF">2023-04-06T15:06:31Z</dcterms:created>
  <dcterms:modified xsi:type="dcterms:W3CDTF">2023-04-07T02:28:04Z</dcterms:modified>
</cp:coreProperties>
</file>