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a3d1617acc8e9525/Documents/"/>
    </mc:Choice>
  </mc:AlternateContent>
  <xr:revisionPtr revIDLastSave="2" documentId="13_ncr:1_{4532C579-C153-477A-866D-0D0973700558}" xr6:coauthVersionLast="47" xr6:coauthVersionMax="47" xr10:uidLastSave="{2D62A2B0-62AC-4C27-A521-D3BBBE42A5A9}"/>
  <bookViews>
    <workbookView xWindow="-120" yWindow="-120" windowWidth="29040" windowHeight="15720" xr2:uid="{00000000-000D-0000-FFFF-FFFF00000000}"/>
  </bookViews>
  <sheets>
    <sheet name="DoanhThu2025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6" i="1" l="1"/>
  <c r="B16" i="1"/>
  <c r="C16" i="1"/>
  <c r="E16" i="1"/>
  <c r="D15" i="1"/>
  <c r="D14" i="1"/>
  <c r="D13" i="1"/>
  <c r="D12" i="1"/>
  <c r="D11" i="1"/>
  <c r="D10" i="1"/>
  <c r="D9" i="1"/>
  <c r="D8" i="1"/>
  <c r="D7" i="1"/>
  <c r="D6" i="1"/>
  <c r="D5" i="1"/>
  <c r="D4" i="1"/>
</calcChain>
</file>

<file path=xl/sharedStrings.xml><?xml version="1.0" encoding="utf-8"?>
<sst xmlns="http://schemas.openxmlformats.org/spreadsheetml/2006/main" count="7" uniqueCount="7">
  <si>
    <t>STT</t>
  </si>
  <si>
    <t>Thời gian</t>
  </si>
  <si>
    <t>Tổng số đơn hàng</t>
  </si>
  <si>
    <t>Tổng số lượng sách bán</t>
  </si>
  <si>
    <t>Tổng doanh thu (VND)</t>
  </si>
  <si>
    <t>Tổng</t>
  </si>
  <si>
    <t>Báo cáo doanh thu năm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</si>
</sst>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rial"/>
      <family val="2"/>
      <scheme val="minor"/>
    </font>
    <font>
      <sz val="11"/>
      <color theme="1"/>
      <name val="Times New Roman"/>
      <family val="1"/>
      <charset val="163"/>
      <scheme val="major"/>
    </font>
    <font>
      <b/>
      <sz val="11"/>
      <color theme="1"/>
      <name val="Times New Roman"/>
      <family val="1"/>
      <charset val="163"/>
      <scheme val="major"/>
    </font>
    <font>
      <b/>
      <sz val="11"/>
      <color theme="0"/>
      <name val="Times New Roman"/>
      <family val="1"/>
      <charset val="163"/>
      <scheme val="major"/>
    </font>
    <font>
      <b/>
      <sz val="20"/>
      <color theme="1"/>
      <name val="Times New Roman"/>
      <family val="1"/>
      <charset val="163"/>
      <scheme val="maj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2" xfId="0" applyFont="1" applyBorder="1" applyAlignment="1">
      <alignment horizontal="center" vertical="top"/>
    </xf>
    <xf numFmtId="0" fontId="1" fillId="0" borderId="0" xfId="0" applyFont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3" fillId="2" borderId="1" xfId="0" applyFont="1" applyFill="1" applyBorder="1" applyAlignment="1">
      <alignment horizontal="center" vertical="top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9">
    <dxf>
      <font>
        <strike val="0"/>
        <outline val="0"/>
        <shadow val="0"/>
        <u val="none"/>
        <vertAlign val="baseline"/>
        <color theme="1"/>
        <name val="Times New Roman"/>
        <family val="1"/>
        <charset val="163"/>
        <scheme val="major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1"/>
        <name val="Times New Roman"/>
        <family val="1"/>
        <charset val="163"/>
        <scheme val="maj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1"/>
        <name val="Times New Roman"/>
        <family val="1"/>
        <charset val="163"/>
        <scheme val="maj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1"/>
        <name val="Times New Roman"/>
        <family val="1"/>
        <charset val="163"/>
        <scheme val="maj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color theme="1"/>
        <name val="Times New Roman"/>
        <family val="1"/>
        <charset val="163"/>
        <scheme val="major"/>
      </font>
      <alignment horizontal="center" vertical="bottom" textRotation="0" wrapText="0" indent="0" justifyLastLine="0" shrinkToFit="0" readingOrder="0"/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strike val="0"/>
        <outline val="0"/>
        <shadow val="0"/>
        <u val="none"/>
        <vertAlign val="baseline"/>
        <color theme="1"/>
        <name val="Times New Roman"/>
        <family val="1"/>
        <charset val="163"/>
        <scheme val="major"/>
      </font>
      <alignment horizont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163"/>
        <scheme val="maj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0A2AF25-228A-4BAD-8895-27B6993019EE}" name="Table4" displayName="Table4" ref="A3:E16" totalsRowShown="0" headerRowDxfId="8" dataDxfId="7" headerRowBorderDxfId="5" tableBorderDxfId="6">
  <autoFilter ref="A3:E16" xr:uid="{50A2AF25-228A-4BAD-8895-27B6993019EE}"/>
  <tableColumns count="5">
    <tableColumn id="1" xr3:uid="{142EA02D-CFDF-492E-8A7B-9BC0BCD77BEF}" name="STT" dataDxfId="4"/>
    <tableColumn id="2" xr3:uid="{4A5435AC-0BF6-49E6-9ECB-D526DE422640}" name="Tổng số lượng sách bán" dataDxfId="3"/>
    <tableColumn id="3" xr3:uid="{5790E568-2DDC-4354-91D6-63359728EDF9}" name="Tổng số đơn hàng" dataDxfId="2"/>
    <tableColumn id="4" xr3:uid="{A4D2C038-CC65-4272-B834-B8067D7DA4A8}" name="Thời gian" dataDxfId="1"/>
    <tableColumn id="5" xr3:uid="{381F7D38-0F88-4465-A1C7-0946B35AED2D}" name="Tổng doanh thu (VND)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2"/>
  <sheetViews>
    <sheetView tabSelected="1" workbookViewId="0">
      <selection activeCell="F21" sqref="F21"/>
    </sheetView>
  </sheetViews>
  <sheetFormatPr defaultRowHeight="14.25" x14ac:dyDescent="0.2"/>
  <cols>
    <col min="1" max="1" width="8.375" bestFit="1" customWidth="1"/>
    <col min="2" max="2" width="24.375" bestFit="1" customWidth="1"/>
    <col min="3" max="3" width="19.5" bestFit="1" customWidth="1"/>
    <col min="4" max="4" width="12.5" bestFit="1" customWidth="1"/>
    <col min="5" max="5" width="23.625" bestFit="1" customWidth="1"/>
  </cols>
  <sheetData>
    <row r="1" spans="1:8" ht="15" x14ac:dyDescent="0.25">
      <c r="A1" s="7" t="s">
        <v>6</v>
      </c>
      <c r="B1" s="8"/>
      <c r="C1" s="8"/>
      <c r="D1" s="8"/>
      <c r="E1" s="8"/>
      <c r="F1" s="1"/>
      <c r="G1" s="1"/>
      <c r="H1" s="1"/>
    </row>
    <row r="2" spans="1:8" ht="15" x14ac:dyDescent="0.25">
      <c r="A2" s="8"/>
      <c r="B2" s="8"/>
      <c r="C2" s="8"/>
      <c r="D2" s="8"/>
      <c r="E2" s="8"/>
      <c r="F2" s="1"/>
      <c r="G2" s="1"/>
      <c r="H2" s="1"/>
    </row>
    <row r="3" spans="1:8" ht="15" x14ac:dyDescent="0.25">
      <c r="A3" s="2" t="s">
        <v>0</v>
      </c>
      <c r="B3" s="6" t="s">
        <v>3</v>
      </c>
      <c r="C3" s="2" t="s">
        <v>2</v>
      </c>
      <c r="D3" s="2" t="s">
        <v>1</v>
      </c>
      <c r="E3" s="2" t="s">
        <v>4</v>
      </c>
      <c r="F3" s="1"/>
      <c r="G3" s="1"/>
      <c r="H3" s="1"/>
    </row>
    <row r="4" spans="1:8" ht="15" x14ac:dyDescent="0.25">
      <c r="A4" s="3">
        <v>1</v>
      </c>
      <c r="B4" s="4"/>
      <c r="C4" s="3"/>
      <c r="D4" s="4" t="str">
        <f ca="1">"Tháng 1-" &amp; YEAR(TODAY())</f>
        <v>Tháng 1-2025</v>
      </c>
      <c r="E4" s="3"/>
      <c r="F4" s="1"/>
      <c r="G4" s="1"/>
      <c r="H4" s="1"/>
    </row>
    <row r="5" spans="1:8" ht="15" x14ac:dyDescent="0.25">
      <c r="A5" s="3">
        <v>2</v>
      </c>
      <c r="B5" s="5"/>
      <c r="C5" s="3"/>
      <c r="D5" s="4" t="str">
        <f ca="1">"Tháng 2-" &amp; YEAR(TODAY())</f>
        <v>Tháng 2-2025</v>
      </c>
      <c r="E5" s="3"/>
      <c r="F5" s="1"/>
      <c r="G5" s="1"/>
      <c r="H5" s="1"/>
    </row>
    <row r="6" spans="1:8" ht="15" x14ac:dyDescent="0.25">
      <c r="A6" s="3">
        <v>3</v>
      </c>
      <c r="B6" s="4"/>
      <c r="C6" s="3"/>
      <c r="D6" s="4" t="str">
        <f ca="1">"Tháng 3-" &amp; YEAR(TODAY())</f>
        <v>Tháng 3-2025</v>
      </c>
      <c r="E6" s="3"/>
      <c r="F6" s="1"/>
      <c r="G6" s="1"/>
      <c r="H6" s="1"/>
    </row>
    <row r="7" spans="1:8" ht="15" x14ac:dyDescent="0.25">
      <c r="A7" s="3">
        <v>4</v>
      </c>
      <c r="B7" s="5"/>
      <c r="C7" s="3"/>
      <c r="D7" s="4" t="str">
        <f ca="1">"Tháng 4-" &amp; YEAR(TODAY())</f>
        <v>Tháng 4-2025</v>
      </c>
      <c r="E7" s="3"/>
      <c r="F7" s="1"/>
      <c r="G7" s="1"/>
      <c r="H7" s="1"/>
    </row>
    <row r="8" spans="1:8" ht="15" x14ac:dyDescent="0.25">
      <c r="A8" s="3">
        <v>5</v>
      </c>
      <c r="B8" s="4"/>
      <c r="C8" s="3"/>
      <c r="D8" s="4" t="str">
        <f ca="1">"Tháng 5-" &amp; YEAR(TODAY())</f>
        <v>Tháng 5-2025</v>
      </c>
      <c r="E8" s="3"/>
      <c r="F8" s="1"/>
      <c r="G8" s="1"/>
      <c r="H8" s="1"/>
    </row>
    <row r="9" spans="1:8" ht="15" x14ac:dyDescent="0.25">
      <c r="A9" s="3">
        <v>6</v>
      </c>
      <c r="B9" s="5"/>
      <c r="C9" s="3"/>
      <c r="D9" s="4" t="str">
        <f ca="1">"Tháng 6-" &amp; YEAR(TODAY())</f>
        <v>Tháng 6-2025</v>
      </c>
      <c r="E9" s="3"/>
      <c r="F9" s="1"/>
      <c r="G9" s="1"/>
      <c r="H9" s="1"/>
    </row>
    <row r="10" spans="1:8" ht="15" x14ac:dyDescent="0.25">
      <c r="A10" s="3">
        <v>7</v>
      </c>
      <c r="B10" s="4"/>
      <c r="C10" s="3"/>
      <c r="D10" s="4" t="str">
        <f ca="1">"Tháng 7-" &amp; YEAR(TODAY())</f>
        <v>Tháng 7-2025</v>
      </c>
      <c r="E10" s="3"/>
      <c r="F10" s="1"/>
      <c r="G10" s="1"/>
      <c r="H10" s="1"/>
    </row>
    <row r="11" spans="1:8" ht="15" x14ac:dyDescent="0.25">
      <c r="A11" s="3">
        <v>8</v>
      </c>
      <c r="B11" s="5"/>
      <c r="C11" s="3"/>
      <c r="D11" s="4" t="str">
        <f ca="1">"Tháng 8-" &amp; YEAR(TODAY())</f>
        <v>Tháng 8-2025</v>
      </c>
      <c r="E11" s="3"/>
      <c r="F11" s="1"/>
      <c r="G11" s="1"/>
      <c r="H11" s="1"/>
    </row>
    <row r="12" spans="1:8" ht="15" x14ac:dyDescent="0.25">
      <c r="A12" s="3">
        <v>9</v>
      </c>
      <c r="B12" s="4"/>
      <c r="C12" s="3"/>
      <c r="D12" s="4" t="str">
        <f ca="1">"Tháng 9-" &amp; YEAR(TODAY())</f>
        <v>Tháng 9-2025</v>
      </c>
      <c r="E12" s="3"/>
      <c r="F12" s="1"/>
      <c r="G12" s="1"/>
      <c r="H12" s="1"/>
    </row>
    <row r="13" spans="1:8" ht="15" x14ac:dyDescent="0.25">
      <c r="A13" s="3">
        <v>10</v>
      </c>
      <c r="B13" s="5"/>
      <c r="C13" s="3"/>
      <c r="D13" s="4" t="str">
        <f ca="1">"Tháng 10-" &amp; YEAR(TODAY())</f>
        <v>Tháng 10-2025</v>
      </c>
      <c r="E13" s="3"/>
      <c r="F13" s="1"/>
      <c r="G13" s="1"/>
      <c r="H13" s="1"/>
    </row>
    <row r="14" spans="1:8" ht="15" x14ac:dyDescent="0.25">
      <c r="A14" s="3">
        <v>11</v>
      </c>
      <c r="B14" s="4"/>
      <c r="C14" s="3"/>
      <c r="D14" s="4" t="str">
        <f ca="1">"Tháng 11-" &amp; YEAR(TODAY())</f>
        <v>Tháng 11-2025</v>
      </c>
      <c r="E14" s="3"/>
      <c r="F14" s="1"/>
      <c r="G14" s="1"/>
      <c r="H14" s="1"/>
    </row>
    <row r="15" spans="1:8" ht="15" x14ac:dyDescent="0.25">
      <c r="A15" s="3">
        <v>12</v>
      </c>
      <c r="B15" s="5"/>
      <c r="C15" s="3"/>
      <c r="D15" s="4" t="str">
        <f ca="1">"Tháng 12-" &amp; YEAR(TODAY())</f>
        <v>Tháng 12-2025</v>
      </c>
      <c r="E15" s="3"/>
      <c r="F15" s="1"/>
      <c r="G15" s="1"/>
      <c r="H15" s="1"/>
    </row>
    <row r="16" spans="1:8" ht="15" x14ac:dyDescent="0.25">
      <c r="A16" s="3" t="s">
        <v>5</v>
      </c>
      <c r="B16" s="4">
        <f>SUM(B4:B15)</f>
        <v>0</v>
      </c>
      <c r="C16" s="3">
        <f>SUM(C4:C15)</f>
        <v>0</v>
      </c>
      <c r="D16" s="3" t="str">
        <f ca="1">"Năm " &amp; YEAR(TODAY())</f>
        <v>Năm 2025</v>
      </c>
      <c r="E16" s="3">
        <f>SUM(E4:E15)</f>
        <v>0</v>
      </c>
      <c r="F16" s="1"/>
      <c r="G16" s="1"/>
      <c r="H16" s="1"/>
    </row>
    <row r="17" spans="1:8" ht="15" x14ac:dyDescent="0.25">
      <c r="A17" s="1"/>
      <c r="B17" s="1"/>
      <c r="C17" s="1"/>
      <c r="D17" s="1"/>
      <c r="E17" s="1"/>
      <c r="F17" s="1"/>
      <c r="G17" s="1"/>
      <c r="H17" s="1"/>
    </row>
    <row r="18" spans="1:8" ht="15" x14ac:dyDescent="0.25">
      <c r="A18" s="1"/>
      <c r="B18" s="1"/>
      <c r="C18" s="1"/>
      <c r="D18" s="1"/>
      <c r="E18" s="1"/>
      <c r="F18" s="1"/>
      <c r="G18" s="1"/>
      <c r="H18" s="1"/>
    </row>
    <row r="19" spans="1:8" ht="15" x14ac:dyDescent="0.25">
      <c r="A19" s="1"/>
      <c r="B19" s="1"/>
      <c r="C19" s="1"/>
      <c r="D19" s="1"/>
      <c r="E19" s="1"/>
      <c r="F19" s="1"/>
      <c r="G19" s="1"/>
      <c r="H19" s="1"/>
    </row>
    <row r="20" spans="1:8" ht="15" x14ac:dyDescent="0.25">
      <c r="A20" s="1"/>
      <c r="B20" s="1"/>
      <c r="C20" s="1"/>
      <c r="D20" s="1"/>
      <c r="E20" s="1"/>
      <c r="F20" s="1"/>
      <c r="G20" s="1"/>
      <c r="H20" s="1"/>
    </row>
    <row r="21" spans="1:8" ht="15" x14ac:dyDescent="0.25">
      <c r="A21" s="1"/>
      <c r="B21" s="1"/>
      <c r="C21" s="1"/>
      <c r="D21" s="1"/>
      <c r="E21" s="1"/>
      <c r="F21" s="1"/>
      <c r="G21" s="1"/>
      <c r="H21" s="1"/>
    </row>
    <row r="22" spans="1:8" ht="15" x14ac:dyDescent="0.25">
      <c r="A22" s="1"/>
      <c r="B22" s="1"/>
      <c r="C22" s="1"/>
      <c r="D22" s="1"/>
      <c r="E22" s="1"/>
      <c r="F22" s="1"/>
      <c r="G22" s="1"/>
      <c r="H22" s="1"/>
    </row>
  </sheetData>
  <mergeCells count="1">
    <mergeCell ref="A1:E2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DoanhThu2025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Khánh Lê</cp:lastModifiedBy>
  <dcterms:created xsi:type="dcterms:W3CDTF">2025-02-10T21:19:40Z</dcterms:created>
  <dcterms:modified xsi:type="dcterms:W3CDTF">2025-02-10T21:58:43Z</dcterms:modified>
</cp:coreProperties>
</file>