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<sst xmlns="http://schemas.openxmlformats.org/spreadsheetml/2006/main" count="5" uniqueCount="5">
  <si>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Year</t>
  </si>
  <si>
    <t xml:space="preserve">Before cleaning</t>
  </si>
  <si>
    <t xml:space="preserve">After cleaning</t>
  </si>
  <si>
    <t xml:space="preserve">Total</t>
  </si>
  <si>
    <t xml:space="preserve">Total so far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</si>
</sst>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0"/>
    <numFmt numFmtId="167" formatCode="0.000\ 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Words in Sunstein corpus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Feuille1!$B$1:$B$1</c:f>
              <c:strCache>
                <c:ptCount val="1"/>
                <c:pt idx="0">
                  <c:v>Before cleaning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Feuille1!$A$2:$A$20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Feuille1!$B$2:$B$20</c:f>
              <c:numCache>
                <c:formatCode>General</c:formatCode>
                <c:ptCount val="19"/>
                <c:pt idx="0">
                  <c:v>63950</c:v>
                </c:pt>
                <c:pt idx="1">
                  <c:v>38331</c:v>
                </c:pt>
                <c:pt idx="2">
                  <c:v>43995</c:v>
                </c:pt>
                <c:pt idx="3">
                  <c:v>59775</c:v>
                </c:pt>
                <c:pt idx="4">
                  <c:v>68942</c:v>
                </c:pt>
                <c:pt idx="5">
                  <c:v>81187</c:v>
                </c:pt>
                <c:pt idx="6">
                  <c:v>95478</c:v>
                </c:pt>
                <c:pt idx="7">
                  <c:v>119011</c:v>
                </c:pt>
                <c:pt idx="8">
                  <c:v>150440</c:v>
                </c:pt>
                <c:pt idx="9">
                  <c:v>271502</c:v>
                </c:pt>
                <c:pt idx="10">
                  <c:v>76998</c:v>
                </c:pt>
                <c:pt idx="11">
                  <c:v>122158</c:v>
                </c:pt>
                <c:pt idx="12">
                  <c:v>266204</c:v>
                </c:pt>
                <c:pt idx="13">
                  <c:v>147857</c:v>
                </c:pt>
                <c:pt idx="14">
                  <c:v>144350</c:v>
                </c:pt>
                <c:pt idx="15">
                  <c:v>193881</c:v>
                </c:pt>
                <c:pt idx="16">
                  <c:v>96377</c:v>
                </c:pt>
                <c:pt idx="17">
                  <c:v>209757</c:v>
                </c:pt>
                <c:pt idx="18">
                  <c:v>145883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Feuille1!$C$1:$C$1</c:f>
              <c:strCache>
                <c:ptCount val="1"/>
                <c:pt idx="0">
                  <c:v>After cleaning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Feuille1!$A$2:$A$20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Feuille1!$C$2:$C$20</c:f>
              <c:numCache>
                <c:formatCode>General</c:formatCode>
                <c:ptCount val="19"/>
                <c:pt idx="0">
                  <c:v>98105</c:v>
                </c:pt>
                <c:pt idx="1">
                  <c:v>70923</c:v>
                </c:pt>
                <c:pt idx="2">
                  <c:v>74847</c:v>
                </c:pt>
                <c:pt idx="3">
                  <c:v>85525</c:v>
                </c:pt>
                <c:pt idx="4">
                  <c:v>93039</c:v>
                </c:pt>
                <c:pt idx="5">
                  <c:v>122518</c:v>
                </c:pt>
                <c:pt idx="6">
                  <c:v>123903</c:v>
                </c:pt>
                <c:pt idx="7">
                  <c:v>187766</c:v>
                </c:pt>
                <c:pt idx="8">
                  <c:v>179707</c:v>
                </c:pt>
                <c:pt idx="9">
                  <c:v>172871</c:v>
                </c:pt>
                <c:pt idx="10">
                  <c:v>93512</c:v>
                </c:pt>
                <c:pt idx="11">
                  <c:v>147387</c:v>
                </c:pt>
                <c:pt idx="12">
                  <c:v>262742</c:v>
                </c:pt>
                <c:pt idx="13">
                  <c:v>176275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773063"/>
        <c:axId val="31479865"/>
      </c:lineChart>
      <c:catAx>
        <c:axId val="2677306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79865"/>
        <c:crosses val="autoZero"/>
        <c:auto val="1"/>
        <c:lblAlgn val="ctr"/>
        <c:lblOffset val="100"/>
        <c:noMultiLvlLbl val="0"/>
      </c:catAx>
      <c:valAx>
        <c:axId val="314798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Words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73063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9000</xdr:colOff>
      <xdr:row>0</xdr:row>
      <xdr:rowOff>0</xdr:rowOff>
    </xdr:from>
    <xdr:to>
      <xdr:col>21</xdr:col>
      <xdr:colOff>530640</xdr:colOff>
      <xdr:row>43</xdr:row>
      <xdr:rowOff>141120</xdr:rowOff>
    </xdr:to>
    <xdr:graphicFrame>
      <xdr:nvGraphicFramePr>
        <xdr:cNvPr id="0" name=""/>
        <xdr:cNvGraphicFramePr/>
      </xdr:nvGraphicFramePr>
      <xdr:xfrm>
        <a:off x="3566880" y="0"/>
        <a:ext cx="14468760" cy="713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3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1987</v>
      </c>
      <c r="B2" s="1" t="n">
        <v>63950</v>
      </c>
      <c r="C2" s="1" t="n">
        <v>98105</v>
      </c>
      <c r="D2" s="2" t="n">
        <f aca="false">C2/B2</f>
        <v>1.53408913213448</v>
      </c>
    </row>
    <row r="3" customFormat="false" ht="12.8" hidden="false" customHeight="false" outlineLevel="0" collapsed="false">
      <c r="A3" s="0" t="n">
        <v>1988</v>
      </c>
      <c r="B3" s="1" t="n">
        <v>38331</v>
      </c>
      <c r="C3" s="1" t="n">
        <v>70923</v>
      </c>
      <c r="D3" s="2" t="n">
        <f aca="false">C3/B3</f>
        <v>1.85027784299914</v>
      </c>
    </row>
    <row r="4" customFormat="false" ht="12.8" hidden="false" customHeight="false" outlineLevel="0" collapsed="false">
      <c r="A4" s="0" t="n">
        <v>1989</v>
      </c>
      <c r="B4" s="1" t="n">
        <v>43995</v>
      </c>
      <c r="C4" s="1" t="n">
        <v>74847</v>
      </c>
      <c r="D4" s="2" t="n">
        <f aca="false">C4/B4</f>
        <v>1.70126150698943</v>
      </c>
    </row>
    <row r="5" customFormat="false" ht="12.8" hidden="false" customHeight="false" outlineLevel="0" collapsed="false">
      <c r="A5" s="0" t="n">
        <v>1990</v>
      </c>
      <c r="B5" s="1" t="n">
        <v>59775</v>
      </c>
      <c r="C5" s="1" t="n">
        <v>85525</v>
      </c>
      <c r="D5" s="2" t="n">
        <f aca="false">C5/B5</f>
        <v>1.43078209953994</v>
      </c>
    </row>
    <row r="6" customFormat="false" ht="12.8" hidden="false" customHeight="false" outlineLevel="0" collapsed="false">
      <c r="A6" s="0" t="n">
        <v>1991</v>
      </c>
      <c r="B6" s="1" t="n">
        <v>68942</v>
      </c>
      <c r="C6" s="1" t="n">
        <v>93039</v>
      </c>
      <c r="D6" s="2" t="n">
        <f aca="false">C6/B6</f>
        <v>1.3495256882597</v>
      </c>
    </row>
    <row r="7" customFormat="false" ht="12.8" hidden="false" customHeight="false" outlineLevel="0" collapsed="false">
      <c r="A7" s="0" t="n">
        <v>1992</v>
      </c>
      <c r="B7" s="1" t="n">
        <v>81187</v>
      </c>
      <c r="C7" s="1" t="n">
        <v>122518</v>
      </c>
      <c r="D7" s="2" t="n">
        <f aca="false">C7/B7</f>
        <v>1.50908396664491</v>
      </c>
    </row>
    <row r="8" customFormat="false" ht="12.8" hidden="false" customHeight="false" outlineLevel="0" collapsed="false">
      <c r="A8" s="0" t="n">
        <v>1993</v>
      </c>
      <c r="B8" s="1" t="n">
        <v>95478</v>
      </c>
      <c r="C8" s="1" t="n">
        <v>123903</v>
      </c>
      <c r="D8" s="2" t="n">
        <f aca="false">C8/B8</f>
        <v>1.29771256205618</v>
      </c>
    </row>
    <row r="9" customFormat="false" ht="12.8" hidden="false" customHeight="false" outlineLevel="0" collapsed="false">
      <c r="A9" s="0" t="n">
        <v>1994</v>
      </c>
      <c r="B9" s="1" t="n">
        <v>119011</v>
      </c>
      <c r="C9" s="1" t="n">
        <v>187766</v>
      </c>
      <c r="D9" s="2" t="n">
        <f aca="false">C9/B9</f>
        <v>1.57771970658174</v>
      </c>
    </row>
    <row r="10" customFormat="false" ht="12.8" hidden="false" customHeight="false" outlineLevel="0" collapsed="false">
      <c r="A10" s="0" t="n">
        <v>1995</v>
      </c>
      <c r="B10" s="1" t="n">
        <v>150440</v>
      </c>
      <c r="C10" s="1" t="n">
        <v>179707</v>
      </c>
      <c r="D10" s="2" t="n">
        <f aca="false">C10/B10</f>
        <v>1.19454267482053</v>
      </c>
    </row>
    <row r="11" customFormat="false" ht="12.8" hidden="false" customHeight="false" outlineLevel="0" collapsed="false">
      <c r="A11" s="0" t="n">
        <v>1996</v>
      </c>
      <c r="B11" s="1" t="n">
        <v>271502</v>
      </c>
      <c r="C11" s="1" t="n">
        <v>172871</v>
      </c>
      <c r="D11" s="2" t="n">
        <f aca="false">C11/B11</f>
        <v>0.636720908133273</v>
      </c>
    </row>
    <row r="12" customFormat="false" ht="12.8" hidden="false" customHeight="false" outlineLevel="0" collapsed="false">
      <c r="A12" s="0" t="n">
        <v>1997</v>
      </c>
      <c r="B12" s="1" t="n">
        <v>76998</v>
      </c>
      <c r="C12" s="1" t="n">
        <v>93512</v>
      </c>
      <c r="D12" s="2" t="n">
        <f aca="false">C12/B12</f>
        <v>1.21447310319749</v>
      </c>
    </row>
    <row r="13" customFormat="false" ht="12.8" hidden="false" customHeight="false" outlineLevel="0" collapsed="false">
      <c r="A13" s="0" t="n">
        <v>1998</v>
      </c>
      <c r="B13" s="1" t="n">
        <v>122158</v>
      </c>
      <c r="C13" s="1" t="n">
        <v>147387</v>
      </c>
      <c r="D13" s="2" t="n">
        <f aca="false">C13/B13</f>
        <v>1.20652761178146</v>
      </c>
    </row>
    <row r="14" customFormat="false" ht="12.8" hidden="false" customHeight="false" outlineLevel="0" collapsed="false">
      <c r="A14" s="0" t="n">
        <v>1999</v>
      </c>
      <c r="B14" s="1" t="n">
        <v>266204</v>
      </c>
      <c r="C14" s="1" t="n">
        <v>262742</v>
      </c>
      <c r="D14" s="2" t="n">
        <f aca="false">C14/B14</f>
        <v>0.986994936214332</v>
      </c>
    </row>
    <row r="15" customFormat="false" ht="12.8" hidden="false" customHeight="false" outlineLevel="0" collapsed="false">
      <c r="A15" s="0" t="n">
        <v>2000</v>
      </c>
      <c r="B15" s="1" t="n">
        <v>147857</v>
      </c>
      <c r="C15" s="1" t="n">
        <v>176275</v>
      </c>
      <c r="D15" s="2" t="n">
        <f aca="false">C15/B15</f>
        <v>1.19219921951615</v>
      </c>
    </row>
    <row r="16" customFormat="false" ht="12.8" hidden="false" customHeight="false" outlineLevel="0" collapsed="false">
      <c r="A16" s="0" t="n">
        <v>2001</v>
      </c>
      <c r="B16" s="1" t="n">
        <v>144350</v>
      </c>
      <c r="C16" s="1" t="n">
        <v>0</v>
      </c>
      <c r="D16" s="2" t="n">
        <f aca="false">C16/B16</f>
        <v>0</v>
      </c>
    </row>
    <row r="17" customFormat="false" ht="12.8" hidden="false" customHeight="false" outlineLevel="0" collapsed="false">
      <c r="A17" s="0" t="n">
        <v>2002</v>
      </c>
      <c r="B17" s="1" t="n">
        <v>193881</v>
      </c>
      <c r="C17" s="1" t="n">
        <v>0</v>
      </c>
      <c r="D17" s="2" t="n">
        <f aca="false">C17/B17</f>
        <v>0</v>
      </c>
    </row>
    <row r="18" customFormat="false" ht="12.8" hidden="false" customHeight="false" outlineLevel="0" collapsed="false">
      <c r="A18" s="0" t="n">
        <v>2003</v>
      </c>
      <c r="B18" s="1" t="n">
        <v>96377</v>
      </c>
      <c r="C18" s="1" t="n">
        <v>0</v>
      </c>
      <c r="D18" s="2" t="n">
        <f aca="false">C18/B18</f>
        <v>0</v>
      </c>
    </row>
    <row r="19" customFormat="false" ht="12.8" hidden="false" customHeight="false" outlineLevel="0" collapsed="false">
      <c r="A19" s="0" t="n">
        <v>2004</v>
      </c>
      <c r="B19" s="1" t="n">
        <v>209757</v>
      </c>
      <c r="C19" s="1" t="n">
        <v>0</v>
      </c>
      <c r="D19" s="2" t="n">
        <f aca="false">C19/B19</f>
        <v>0</v>
      </c>
    </row>
    <row r="20" customFormat="false" ht="12.8" hidden="false" customHeight="false" outlineLevel="0" collapsed="false">
      <c r="A20" s="0" t="n">
        <v>2005</v>
      </c>
      <c r="B20" s="1" t="n">
        <v>145883</v>
      </c>
      <c r="C20" s="1" t="n">
        <v>0</v>
      </c>
      <c r="D20" s="2" t="n">
        <f aca="false">C20/B20</f>
        <v>0</v>
      </c>
    </row>
    <row r="21" customFormat="false" ht="12.8" hidden="false" customHeight="false" outlineLevel="0" collapsed="false">
      <c r="A21" s="0" t="s">
        <v>3</v>
      </c>
      <c r="B21" s="1" t="n">
        <f aca="false">SUM(B2:B20)</f>
        <v>2396076</v>
      </c>
      <c r="C21" s="1" t="n">
        <f aca="false">B21*D22</f>
        <v>2818779.52876647</v>
      </c>
      <c r="D21" s="3" t="n">
        <f aca="false">C22/C21</f>
        <v>0.670190761895699</v>
      </c>
    </row>
    <row r="22" customFormat="false" ht="12.8" hidden="false" customHeight="false" outlineLevel="0" collapsed="false">
      <c r="A22" s="0" t="s">
        <v>4</v>
      </c>
      <c r="B22" s="1" t="n">
        <f aca="false">SUMIF(C2:C20,"&lt;&gt;0",B2:B20)</f>
        <v>1605828</v>
      </c>
      <c r="C22" s="1" t="n">
        <f aca="false">SUM(C2:C20)</f>
        <v>1889120</v>
      </c>
      <c r="D22" s="2" t="n">
        <f aca="false">C22/B22</f>
        <v>1.17641490869508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1113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2022-04-22T01:32:40Z</dcterms:created>
  <dc:creator/>
  <dc:description/>
  <dc:language>fr-FR</dc:language>
  <cp:lastModifiedBy/>
  <dcterms:modified xsi:type="dcterms:W3CDTF">2022-06-06T18:11:35Z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