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ylvainmoi/Documents/These/Projet QMetabar/Manip/"/>
    </mc:Choice>
  </mc:AlternateContent>
  <xr:revisionPtr revIDLastSave="0" documentId="13_ncr:1_{83EFDA0D-AE2A-4A4F-A1C5-764F0C9A88F4}" xr6:coauthVersionLast="47" xr6:coauthVersionMax="47" xr10:uidLastSave="{00000000-0000-0000-0000-000000000000}"/>
  <bookViews>
    <workbookView xWindow="1260" yWindow="500" windowWidth="27540" windowHeight="17500" tabRatio="500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<sst xmlns="http://schemas.openxmlformats.org/spreadsheetml/2006/main" count="93" uniqueCount="57">
  <si>
    <t>Geranium_robertianum</t>
  </si>
  <si>
    <t>Rhododendron_ferrugineum</t>
  </si>
  <si>
    <t>Lotus_corniculatus</t>
  </si>
  <si>
    <t>cg content</t>
    <phoneticPr fontId="1" type="noConversion"/>
  </si>
  <si>
    <t>Dilution</t>
    <phoneticPr fontId="1" type="noConversion"/>
  </si>
  <si>
    <t>séquence</t>
    <phoneticPr fontId="1" type="noConversion"/>
  </si>
  <si>
    <t>longueur</t>
    <phoneticPr fontId="1" type="noConversion"/>
  </si>
  <si>
    <t>Taxus_baccata</t>
  </si>
  <si>
    <t>atccgtattataggaacaataattttattttctagaaaagg</t>
    <phoneticPr fontId="1" type="noConversion"/>
  </si>
  <si>
    <t>Salvia_pratensis</t>
  </si>
  <si>
    <t>Populus_tremula</t>
  </si>
  <si>
    <t>Rumex_acetosa</t>
  </si>
  <si>
    <t>Carpinus_betulus</t>
  </si>
  <si>
    <t>Fraxinus_excelsior</t>
  </si>
  <si>
    <t>Picea_abies</t>
  </si>
  <si>
    <t>Lonicera_xylosteum</t>
  </si>
  <si>
    <t>Abies_alba</t>
  </si>
  <si>
    <t>Acer_campestre</t>
  </si>
  <si>
    <t>Briza_media</t>
  </si>
  <si>
    <t>Rosa_canina</t>
  </si>
  <si>
    <t>Capsella_bursa-pastoris</t>
  </si>
  <si>
    <t>Espèce</t>
    <phoneticPr fontId="1" type="noConversion"/>
  </si>
  <si>
    <t>atcctgttttctcaaaacaaaggttcaaaaaacgaaaaaaaaaag</t>
  </si>
  <si>
    <t>atcctatttttcgaaaacaaacaaaaaaacaaacaaaggttcataaagacagaataagaatacaaaag</t>
  </si>
  <si>
    <t>ctcctcctttccaaaaggaagaataaaaaag</t>
  </si>
  <si>
    <t>atcctgttttcccaaaacaaataaaacaaatttaagggttcataaagcgagaataaaaaag</t>
  </si>
  <si>
    <t>atcctgttttcccaaaacaaaggttcagaaagaaaaaag</t>
  </si>
  <si>
    <t>atccggttcatggagacaatagtttcttcttttattctcctaagataggaaggg</t>
  </si>
  <si>
    <t>atccagttttccgaaaacaagggtttagaaagcaaaaatcaaaaag</t>
  </si>
  <si>
    <t>atccggttcatagagaaaagggtttctctccttctcctaaggaaagg</t>
  </si>
  <si>
    <t>atcctgttttacgagaataaaacaaagcaaacaagggttcagaaagcgagaaaggg</t>
  </si>
  <si>
    <t>atccgtgttttgagaaaacaagggggttctcgaactagaatacaaaggaaaag</t>
  </si>
  <si>
    <t>atcccgttttatgaaaacaaacaaggtttcagaaagcgagaataaataaag</t>
  </si>
  <si>
    <t>atcctggtttacgcgaacacaccggagtttacaaagcgagaaaaaagg</t>
  </si>
  <si>
    <t>atccttttttacgaaaataaagaggggctcacaaagcgagaatagaaaaaaag</t>
  </si>
  <si>
    <t>atccttttttcgcaaacaaacaaagattccgaaagctaaaaaaaag</t>
  </si>
  <si>
    <t>atcctgctttacgaaaacaagggaaagttcagttaagaaagcgacgagaaaaatg</t>
  </si>
  <si>
    <t>Longitude</t>
  </si>
  <si>
    <t>latitude</t>
  </si>
  <si>
    <t>date</t>
  </si>
  <si>
    <t>code</t>
  </si>
  <si>
    <t>Tb</t>
  </si>
  <si>
    <t>Sp</t>
  </si>
  <si>
    <t>Pt</t>
  </si>
  <si>
    <t>Ra</t>
  </si>
  <si>
    <t>Cb</t>
  </si>
  <si>
    <t>Fe</t>
  </si>
  <si>
    <t>Pa</t>
  </si>
  <si>
    <t>Lx</t>
  </si>
  <si>
    <t>Aa</t>
  </si>
  <si>
    <t>Ac</t>
  </si>
  <si>
    <t>Bm</t>
  </si>
  <si>
    <t>Rc</t>
  </si>
  <si>
    <t>Cp</t>
  </si>
  <si>
    <t>Gr</t>
  </si>
  <si>
    <t>Rf</t>
  </si>
  <si>
    <t>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</si>
</sst>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6" x14ac:knownFonts="1">
    <font>
      <sz val="10"/>
      <name val="Verdana"/>
    </font>
    <font>
      <sz val="8"/>
      <name val="Verdana"/>
    </font>
    <font>
      <sz val="10"/>
      <name val="Courier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5" fillId="0" borderId="0" xfId="0" applyFont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D21" sqref="D21"/>
    </sheetView>
  </sheetViews>
  <sheetFormatPr baseColWidth="10" defaultRowHeight="13" x14ac:dyDescent="0.15"/>
  <cols>
    <col min="2" max="2" width="29.6640625" customWidth="1"/>
    <col min="4" max="4" width="77.83203125" style="1" customWidth="1"/>
    <col min="5" max="5" width="8.33203125" style="2" customWidth="1"/>
  </cols>
  <sheetData>
    <row r="1" spans="1:6" x14ac:dyDescent="0.15">
      <c r="B1" t="s">
        <v>21</v>
      </c>
      <c r="C1" t="s">
        <v>4</v>
      </c>
      <c r="D1" s="1" t="s">
        <v>5</v>
      </c>
      <c r="E1" s="2" t="s">
        <v>6</v>
      </c>
      <c r="F1" t="s">
        <v>3</v>
      </c>
    </row>
    <row r="2" spans="1:6" x14ac:dyDescent="0.15">
      <c r="A2">
        <v>1</v>
      </c>
      <c r="B2" t="s">
        <v>7</v>
      </c>
      <c r="C2" s="3">
        <v>1</v>
      </c>
      <c r="D2" s="1" t="s">
        <v>8</v>
      </c>
      <c r="E2" s="2">
        <f t="shared" ref="E2:E17" si="0">LEN(D2)</f>
        <v>41</v>
      </c>
      <c r="F2" s="4">
        <v>24.390243902439</v>
      </c>
    </row>
    <row r="3" spans="1:6" x14ac:dyDescent="0.15">
      <c r="A3">
        <v>2</v>
      </c>
      <c r="B3" t="s">
        <v>9</v>
      </c>
      <c r="C3" s="3">
        <f t="shared" ref="C3:C17" si="1">C2/2</f>
        <v>0.5</v>
      </c>
      <c r="D3" s="1" t="s">
        <v>22</v>
      </c>
      <c r="E3" s="2">
        <f t="shared" si="0"/>
        <v>45</v>
      </c>
      <c r="F3" s="4">
        <v>26.666666666666998</v>
      </c>
    </row>
    <row r="4" spans="1:6" x14ac:dyDescent="0.15">
      <c r="A4">
        <v>3</v>
      </c>
      <c r="B4" t="s">
        <v>10</v>
      </c>
      <c r="C4" s="3">
        <f t="shared" si="1"/>
        <v>0.25</v>
      </c>
      <c r="D4" s="1" t="s">
        <v>23</v>
      </c>
      <c r="E4" s="2">
        <f t="shared" si="0"/>
        <v>68</v>
      </c>
      <c r="F4" s="4">
        <v>25</v>
      </c>
    </row>
    <row r="5" spans="1:6" x14ac:dyDescent="0.15">
      <c r="A5">
        <v>4</v>
      </c>
      <c r="B5" t="s">
        <v>11</v>
      </c>
      <c r="C5" s="3">
        <f t="shared" si="1"/>
        <v>0.125</v>
      </c>
      <c r="D5" s="1" t="s">
        <v>24</v>
      </c>
      <c r="E5" s="2">
        <f t="shared" si="0"/>
        <v>31</v>
      </c>
      <c r="F5" s="4">
        <v>35.483870967742</v>
      </c>
    </row>
    <row r="6" spans="1:6" x14ac:dyDescent="0.15">
      <c r="A6">
        <v>5</v>
      </c>
      <c r="B6" t="s">
        <v>12</v>
      </c>
      <c r="C6" s="3">
        <f t="shared" si="1"/>
        <v>6.25E-2</v>
      </c>
      <c r="D6" s="1" t="s">
        <v>25</v>
      </c>
      <c r="E6" s="2">
        <f t="shared" si="0"/>
        <v>61</v>
      </c>
      <c r="F6" s="4">
        <v>27.868852459016001</v>
      </c>
    </row>
    <row r="7" spans="1:6" x14ac:dyDescent="0.15">
      <c r="A7">
        <v>6</v>
      </c>
      <c r="B7" t="s">
        <v>13</v>
      </c>
      <c r="C7" s="3">
        <f t="shared" si="1"/>
        <v>3.125E-2</v>
      </c>
      <c r="D7" s="1" t="s">
        <v>26</v>
      </c>
      <c r="E7" s="2">
        <f t="shared" si="0"/>
        <v>39</v>
      </c>
      <c r="F7" s="4">
        <v>33.333333333333002</v>
      </c>
    </row>
    <row r="8" spans="1:6" x14ac:dyDescent="0.15">
      <c r="A8">
        <v>7</v>
      </c>
      <c r="B8" t="s">
        <v>14</v>
      </c>
      <c r="C8" s="3">
        <f t="shared" si="1"/>
        <v>1.5625E-2</v>
      </c>
      <c r="D8" s="1" t="s">
        <v>27</v>
      </c>
      <c r="E8" s="2">
        <f t="shared" si="0"/>
        <v>54</v>
      </c>
      <c r="F8" s="4">
        <v>38.888888888888999</v>
      </c>
    </row>
    <row r="9" spans="1:6" x14ac:dyDescent="0.15">
      <c r="A9">
        <v>8</v>
      </c>
      <c r="B9" t="s">
        <v>15</v>
      </c>
      <c r="C9" s="3">
        <f t="shared" si="1"/>
        <v>7.8125E-3</v>
      </c>
      <c r="D9" s="1" t="s">
        <v>28</v>
      </c>
      <c r="E9" s="2">
        <f t="shared" si="0"/>
        <v>46</v>
      </c>
      <c r="F9" s="4">
        <v>32.608695652173999</v>
      </c>
    </row>
    <row r="10" spans="1:6" x14ac:dyDescent="0.15">
      <c r="A10">
        <v>9</v>
      </c>
      <c r="B10" t="s">
        <v>16</v>
      </c>
      <c r="C10" s="3">
        <f t="shared" si="1"/>
        <v>3.90625E-3</v>
      </c>
      <c r="D10" s="1" t="s">
        <v>29</v>
      </c>
      <c r="E10" s="2">
        <f t="shared" si="0"/>
        <v>47</v>
      </c>
      <c r="F10" s="4">
        <v>44.680851063829998</v>
      </c>
    </row>
    <row r="11" spans="1:6" x14ac:dyDescent="0.15">
      <c r="A11">
        <v>10</v>
      </c>
      <c r="B11" t="s">
        <v>17</v>
      </c>
      <c r="C11" s="3">
        <f t="shared" si="1"/>
        <v>1.953125E-3</v>
      </c>
      <c r="D11" s="1" t="s">
        <v>30</v>
      </c>
      <c r="E11" s="2">
        <f t="shared" si="0"/>
        <v>56</v>
      </c>
      <c r="F11" s="4">
        <v>39.285714285714</v>
      </c>
    </row>
    <row r="12" spans="1:6" x14ac:dyDescent="0.15">
      <c r="A12">
        <v>11</v>
      </c>
      <c r="B12" t="s">
        <v>18</v>
      </c>
      <c r="C12" s="3">
        <f t="shared" si="1"/>
        <v>9.765625E-4</v>
      </c>
      <c r="D12" s="1" t="s">
        <v>31</v>
      </c>
      <c r="E12" s="2">
        <f t="shared" si="0"/>
        <v>53</v>
      </c>
      <c r="F12" s="4">
        <v>39.622641509433997</v>
      </c>
    </row>
    <row r="13" spans="1:6" x14ac:dyDescent="0.15">
      <c r="A13">
        <v>12</v>
      </c>
      <c r="B13" t="s">
        <v>19</v>
      </c>
      <c r="C13" s="3">
        <f t="shared" si="1"/>
        <v>4.8828125E-4</v>
      </c>
      <c r="D13" s="1" t="s">
        <v>32</v>
      </c>
      <c r="E13" s="2">
        <f t="shared" si="0"/>
        <v>51</v>
      </c>
      <c r="F13" s="4">
        <v>31.372549019608002</v>
      </c>
    </row>
    <row r="14" spans="1:6" x14ac:dyDescent="0.15">
      <c r="A14">
        <v>13</v>
      </c>
      <c r="B14" t="s">
        <v>20</v>
      </c>
      <c r="C14" s="3">
        <f t="shared" si="1"/>
        <v>2.44140625E-4</v>
      </c>
      <c r="D14" s="1" t="s">
        <v>33</v>
      </c>
      <c r="E14" s="2">
        <f t="shared" si="0"/>
        <v>48</v>
      </c>
      <c r="F14" s="4">
        <v>45.833333333333002</v>
      </c>
    </row>
    <row r="15" spans="1:6" x14ac:dyDescent="0.15">
      <c r="A15">
        <v>14</v>
      </c>
      <c r="B15" t="s">
        <v>0</v>
      </c>
      <c r="C15" s="3">
        <f t="shared" si="1"/>
        <v>1.220703125E-4</v>
      </c>
      <c r="D15" s="1" t="s">
        <v>34</v>
      </c>
      <c r="E15" s="2">
        <f t="shared" si="0"/>
        <v>53</v>
      </c>
      <c r="F15" s="4">
        <v>33.962264150943</v>
      </c>
    </row>
    <row r="16" spans="1:6" x14ac:dyDescent="0.15">
      <c r="A16">
        <v>15</v>
      </c>
      <c r="B16" t="s">
        <v>1</v>
      </c>
      <c r="C16" s="3">
        <f t="shared" si="1"/>
        <v>6.103515625E-5</v>
      </c>
      <c r="D16" s="1" t="s">
        <v>35</v>
      </c>
      <c r="E16" s="2">
        <f t="shared" si="0"/>
        <v>46</v>
      </c>
      <c r="F16" s="4">
        <v>30.434782608696</v>
      </c>
    </row>
    <row r="17" spans="1:6" x14ac:dyDescent="0.15">
      <c r="A17">
        <v>16</v>
      </c>
      <c r="B17" t="s">
        <v>2</v>
      </c>
      <c r="C17" s="3">
        <f t="shared" si="1"/>
        <v>3.0517578125E-5</v>
      </c>
      <c r="D17" s="1" t="s">
        <v>36</v>
      </c>
      <c r="E17" s="2">
        <f t="shared" si="0"/>
        <v>55</v>
      </c>
      <c r="F17" s="4">
        <v>38.181818181818002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16E7-072D-F34E-B8EC-D260590CF44F}">
  <dimension ref="A1:I17"/>
  <sheetViews>
    <sheetView tabSelected="1" zoomScale="177" zoomScaleNormal="177" workbookViewId="0">
      <selection activeCell="F22" sqref="F22"/>
    </sheetView>
  </sheetViews>
  <sheetFormatPr baseColWidth="10" defaultRowHeight="13" x14ac:dyDescent="0.15"/>
  <cols>
    <col min="1" max="1" width="3.6640625" customWidth="1"/>
    <col min="2" max="2" width="25.83203125" customWidth="1"/>
    <col min="3" max="3" width="5.1640625" customWidth="1"/>
    <col min="4" max="4" width="59.6640625" style="1" customWidth="1"/>
    <col min="5" max="5" width="8.33203125" style="2" customWidth="1"/>
    <col min="7" max="8" width="10.83203125" style="6"/>
    <col min="9" max="9" width="11" customWidth="1"/>
  </cols>
  <sheetData>
    <row r="1" spans="1:9" x14ac:dyDescent="0.15">
      <c r="B1" t="s">
        <v>21</v>
      </c>
      <c r="C1" s="7" t="s">
        <v>40</v>
      </c>
      <c r="D1" s="1" t="s">
        <v>5</v>
      </c>
      <c r="E1" s="2" t="s">
        <v>6</v>
      </c>
      <c r="F1" t="s">
        <v>3</v>
      </c>
      <c r="G1" s="6" t="s">
        <v>38</v>
      </c>
      <c r="H1" s="6" t="s">
        <v>37</v>
      </c>
      <c r="I1" t="s">
        <v>39</v>
      </c>
    </row>
    <row r="2" spans="1:9" x14ac:dyDescent="0.15">
      <c r="A2">
        <v>1</v>
      </c>
      <c r="B2" t="s">
        <v>7</v>
      </c>
      <c r="C2" s="7" t="s">
        <v>41</v>
      </c>
      <c r="D2" s="1" t="s">
        <v>8</v>
      </c>
      <c r="E2" s="2">
        <f t="shared" ref="E2:E17" si="0">LEN(D2)</f>
        <v>41</v>
      </c>
      <c r="F2" s="4">
        <v>24.390243902439</v>
      </c>
      <c r="G2" s="6">
        <v>45.330269999999999</v>
      </c>
      <c r="H2" s="6">
        <v>5.9360299999999997</v>
      </c>
      <c r="I2" s="5">
        <v>42852</v>
      </c>
    </row>
    <row r="3" spans="1:9" x14ac:dyDescent="0.15">
      <c r="A3">
        <v>2</v>
      </c>
      <c r="B3" t="s">
        <v>9</v>
      </c>
      <c r="C3" s="7" t="s">
        <v>42</v>
      </c>
      <c r="D3" s="1" t="s">
        <v>22</v>
      </c>
      <c r="E3" s="2">
        <f t="shared" si="0"/>
        <v>45</v>
      </c>
      <c r="F3" s="4">
        <v>26.666666666666998</v>
      </c>
      <c r="G3" s="6">
        <v>45.332070000000002</v>
      </c>
      <c r="H3" s="6">
        <v>5.9354199999999997</v>
      </c>
      <c r="I3" s="5">
        <v>42852</v>
      </c>
    </row>
    <row r="4" spans="1:9" x14ac:dyDescent="0.15">
      <c r="A4">
        <v>3</v>
      </c>
      <c r="B4" t="s">
        <v>10</v>
      </c>
      <c r="C4" s="7" t="s">
        <v>43</v>
      </c>
      <c r="D4" s="1" t="s">
        <v>23</v>
      </c>
      <c r="E4" s="2">
        <f t="shared" si="0"/>
        <v>68</v>
      </c>
      <c r="F4" s="4">
        <v>25</v>
      </c>
      <c r="G4" s="6">
        <v>45.333109999999998</v>
      </c>
      <c r="H4" s="6">
        <v>5.9333499999999999</v>
      </c>
      <c r="I4" s="5">
        <v>42852</v>
      </c>
    </row>
    <row r="5" spans="1:9" x14ac:dyDescent="0.15">
      <c r="A5">
        <v>4</v>
      </c>
      <c r="B5" t="s">
        <v>11</v>
      </c>
      <c r="C5" s="7" t="s">
        <v>44</v>
      </c>
      <c r="D5" s="1" t="s">
        <v>24</v>
      </c>
      <c r="E5" s="2">
        <f t="shared" si="0"/>
        <v>31</v>
      </c>
      <c r="F5" s="4">
        <v>35.483870967742</v>
      </c>
      <c r="G5" s="6">
        <v>45.331490000000002</v>
      </c>
      <c r="H5" s="6">
        <v>5.9353199999999999</v>
      </c>
      <c r="I5" s="5">
        <v>42852</v>
      </c>
    </row>
    <row r="6" spans="1:9" x14ac:dyDescent="0.15">
      <c r="A6">
        <v>5</v>
      </c>
      <c r="B6" t="s">
        <v>12</v>
      </c>
      <c r="C6" s="7" t="s">
        <v>45</v>
      </c>
      <c r="D6" s="1" t="s">
        <v>25</v>
      </c>
      <c r="E6" s="2">
        <f t="shared" si="0"/>
        <v>61</v>
      </c>
      <c r="F6" s="4">
        <v>27.868852459016001</v>
      </c>
      <c r="G6" s="6">
        <v>45.329599999999999</v>
      </c>
      <c r="H6" s="6">
        <v>5.9337499999999999</v>
      </c>
      <c r="I6" s="5">
        <v>42852</v>
      </c>
    </row>
    <row r="7" spans="1:9" x14ac:dyDescent="0.15">
      <c r="A7">
        <v>6</v>
      </c>
      <c r="B7" t="s">
        <v>13</v>
      </c>
      <c r="C7" s="7" t="s">
        <v>46</v>
      </c>
      <c r="D7" s="1" t="s">
        <v>26</v>
      </c>
      <c r="E7" s="2">
        <f t="shared" si="0"/>
        <v>39</v>
      </c>
      <c r="F7" s="4">
        <v>33.333333333333002</v>
      </c>
      <c r="G7" s="6">
        <v>45.335419999999999</v>
      </c>
      <c r="H7" s="6">
        <v>5.9364600000000003</v>
      </c>
      <c r="I7" s="5">
        <v>42852</v>
      </c>
    </row>
    <row r="8" spans="1:9" x14ac:dyDescent="0.15">
      <c r="A8">
        <v>7</v>
      </c>
      <c r="B8" t="s">
        <v>14</v>
      </c>
      <c r="C8" s="7" t="s">
        <v>47</v>
      </c>
      <c r="D8" s="1" t="s">
        <v>27</v>
      </c>
      <c r="E8" s="2">
        <f t="shared" si="0"/>
        <v>54</v>
      </c>
      <c r="F8" s="4">
        <v>38.888888888888999</v>
      </c>
      <c r="G8" s="6">
        <v>45.337730000000001</v>
      </c>
      <c r="H8" s="6">
        <v>5.9347700000000003</v>
      </c>
      <c r="I8" s="5">
        <v>42852</v>
      </c>
    </row>
    <row r="9" spans="1:9" x14ac:dyDescent="0.15">
      <c r="A9">
        <v>8</v>
      </c>
      <c r="B9" t="s">
        <v>15</v>
      </c>
      <c r="C9" s="7" t="s">
        <v>48</v>
      </c>
      <c r="D9" s="1" t="s">
        <v>28</v>
      </c>
      <c r="E9" s="2">
        <f t="shared" si="0"/>
        <v>46</v>
      </c>
      <c r="F9" s="4">
        <v>32.608695652173999</v>
      </c>
      <c r="G9" s="6">
        <v>45.333109999999998</v>
      </c>
      <c r="H9" s="6">
        <v>5.9357199999999999</v>
      </c>
      <c r="I9" s="5">
        <v>42852</v>
      </c>
    </row>
    <row r="10" spans="1:9" x14ac:dyDescent="0.15">
      <c r="A10">
        <v>9</v>
      </c>
      <c r="B10" t="s">
        <v>16</v>
      </c>
      <c r="C10" s="7" t="s">
        <v>49</v>
      </c>
      <c r="D10" s="1" t="s">
        <v>29</v>
      </c>
      <c r="E10" s="2">
        <f t="shared" si="0"/>
        <v>47</v>
      </c>
      <c r="F10" s="4">
        <v>44.680851063829998</v>
      </c>
      <c r="G10" s="6">
        <v>45.42839</v>
      </c>
      <c r="H10" s="6">
        <v>6.1536099999999996</v>
      </c>
      <c r="I10" s="5">
        <v>42875</v>
      </c>
    </row>
    <row r="11" spans="1:9" x14ac:dyDescent="0.15">
      <c r="A11">
        <v>10</v>
      </c>
      <c r="B11" t="s">
        <v>17</v>
      </c>
      <c r="C11" s="7" t="s">
        <v>50</v>
      </c>
      <c r="D11" s="1" t="s">
        <v>30</v>
      </c>
      <c r="E11" s="2">
        <f t="shared" si="0"/>
        <v>56</v>
      </c>
      <c r="F11" s="4">
        <v>39.285714285714</v>
      </c>
      <c r="G11" s="6">
        <v>45.33164</v>
      </c>
      <c r="H11" s="6">
        <v>5.9354199999999997</v>
      </c>
      <c r="I11" s="5">
        <v>42852</v>
      </c>
    </row>
    <row r="12" spans="1:9" x14ac:dyDescent="0.15">
      <c r="A12">
        <v>11</v>
      </c>
      <c r="B12" t="s">
        <v>18</v>
      </c>
      <c r="C12" s="7" t="s">
        <v>51</v>
      </c>
      <c r="D12" s="1" t="s">
        <v>31</v>
      </c>
      <c r="E12" s="2">
        <f t="shared" si="0"/>
        <v>53</v>
      </c>
      <c r="F12" s="4">
        <v>39.622641509433997</v>
      </c>
      <c r="G12" s="6">
        <v>45.33672</v>
      </c>
      <c r="H12" s="6">
        <v>5.9388100000000001</v>
      </c>
      <c r="I12" s="5">
        <v>42857</v>
      </c>
    </row>
    <row r="13" spans="1:9" x14ac:dyDescent="0.15">
      <c r="A13">
        <v>12</v>
      </c>
      <c r="B13" t="s">
        <v>19</v>
      </c>
      <c r="C13" s="7" t="s">
        <v>52</v>
      </c>
      <c r="D13" s="1" t="s">
        <v>32</v>
      </c>
      <c r="E13" s="2">
        <f t="shared" si="0"/>
        <v>51</v>
      </c>
      <c r="F13" s="4">
        <v>31.372549019608002</v>
      </c>
      <c r="G13" s="6">
        <v>45.333100000000002</v>
      </c>
      <c r="H13" s="6">
        <v>5.9356900000000001</v>
      </c>
      <c r="I13" s="5">
        <v>42852</v>
      </c>
    </row>
    <row r="14" spans="1:9" x14ac:dyDescent="0.15">
      <c r="A14">
        <v>13</v>
      </c>
      <c r="B14" t="s">
        <v>20</v>
      </c>
      <c r="C14" s="7" t="s">
        <v>53</v>
      </c>
      <c r="D14" s="1" t="s">
        <v>33</v>
      </c>
      <c r="E14" s="2">
        <f t="shared" si="0"/>
        <v>48</v>
      </c>
      <c r="F14" s="4">
        <v>45.833333333333002</v>
      </c>
      <c r="G14" s="6">
        <v>45.328859999999999</v>
      </c>
      <c r="H14" s="6">
        <v>5.9363900000000003</v>
      </c>
      <c r="I14" s="5">
        <v>42852</v>
      </c>
    </row>
    <row r="15" spans="1:9" x14ac:dyDescent="0.15">
      <c r="A15">
        <v>14</v>
      </c>
      <c r="B15" t="s">
        <v>0</v>
      </c>
      <c r="C15" s="7" t="s">
        <v>54</v>
      </c>
      <c r="D15" s="1" t="s">
        <v>34</v>
      </c>
      <c r="E15" s="2">
        <f t="shared" si="0"/>
        <v>53</v>
      </c>
      <c r="F15" s="4">
        <v>33.962264150943</v>
      </c>
      <c r="G15" s="6">
        <v>45.33567</v>
      </c>
      <c r="H15" s="6">
        <v>5.9365100000000002</v>
      </c>
      <c r="I15" s="5">
        <v>42852</v>
      </c>
    </row>
    <row r="16" spans="1:9" x14ac:dyDescent="0.15">
      <c r="A16">
        <v>15</v>
      </c>
      <c r="B16" t="s">
        <v>1</v>
      </c>
      <c r="C16" s="7" t="s">
        <v>55</v>
      </c>
      <c r="D16" s="1" t="s">
        <v>35</v>
      </c>
      <c r="E16" s="2">
        <f t="shared" si="0"/>
        <v>46</v>
      </c>
      <c r="F16" s="4">
        <v>30.434782608696</v>
      </c>
      <c r="G16" s="6">
        <v>45.41995</v>
      </c>
      <c r="H16" s="6">
        <v>6.1706500000000002</v>
      </c>
      <c r="I16" s="5">
        <v>42875</v>
      </c>
    </row>
    <row r="17" spans="1:9" x14ac:dyDescent="0.15">
      <c r="A17">
        <v>16</v>
      </c>
      <c r="B17" t="s">
        <v>2</v>
      </c>
      <c r="C17" s="7" t="s">
        <v>56</v>
      </c>
      <c r="D17" s="1" t="s">
        <v>36</v>
      </c>
      <c r="E17" s="2">
        <f t="shared" si="0"/>
        <v>55</v>
      </c>
      <c r="F17" s="4">
        <v>38.181818181818002</v>
      </c>
      <c r="G17" s="6">
        <v>45.331429999999997</v>
      </c>
      <c r="H17" s="6">
        <v>5.9354100000000001</v>
      </c>
      <c r="I17" s="5">
        <v>42852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UJF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Taberlet</dc:creator>
  <cp:lastModifiedBy>Microsoft Office User</cp:lastModifiedBy>
  <dcterms:created xsi:type="dcterms:W3CDTF">2014-03-03T14:07:55Z</dcterms:created>
  <dcterms:modified xsi:type="dcterms:W3CDTF">2022-02-20T15:53:16Z</dcterms:modified>
</cp:coreProperties>
</file>