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ko\Dropbox\Studiprojekt\Documents\Documents\"/>
    </mc:Choice>
  </mc:AlternateContent>
  <bookViews>
    <workbookView xWindow="0" yWindow="0" windowWidth="14460" windowHeight="693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E3" i="1" l="1"/>
  <c r="E4" i="1"/>
  <c r="E5" i="1"/>
  <c r="E6" i="1"/>
  <c r="D16" i="1"/>
  <c r="F13" i="1" s="1"/>
  <c r="G13" i="1" s="1"/>
  <c r="D15" i="1"/>
  <c r="H6" i="1"/>
  <c r="I6" i="1" s="1"/>
  <c r="H4" i="1"/>
  <c r="I4" i="1" s="1"/>
  <c r="G6" i="1"/>
  <c r="G5" i="1"/>
  <c r="H5" i="1" s="1"/>
  <c r="I5" i="1" s="1"/>
  <c r="G4" i="1"/>
  <c r="G3" i="1"/>
  <c r="H3" i="1" s="1"/>
  <c r="I3" i="1" s="1"/>
</calcChain>
</file>

<file path=xl/sharedStrings.xml><?xml version="1.0" encoding="utf-8"?>
<sst xmlns="http://schemas.openxmlformats.org/spreadsheetml/2006/main" count="10" uniqueCount="10">
  <si>
    <t>LDVAL</t>
  </si>
  <si>
    <t>uS</t>
  </si>
  <si>
    <t>hz</t>
  </si>
  <si>
    <t>MHz</t>
  </si>
  <si>
    <t>BUS Takt für den PIT Timer 48MHz also die Hälfte des CPU Takts (92MHz)</t>
  </si>
  <si>
    <t>Takt</t>
  </si>
  <si>
    <t>Time (uS)</t>
  </si>
  <si>
    <t>ms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</si>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</sst>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>
      <selection activeCell="G13" sqref="G13"/>
    </sheetView>
  </sheetViews>
  <sheetFormatPr baseColWidth="10" defaultRowHeight="15" x14ac:dyDescent="0.25"/>
  <sheetData>
    <row r="2" spans="2:9" x14ac:dyDescent="0.25">
      <c r="B2" t="s">
        <v>0</v>
      </c>
      <c r="C2" t="s">
        <v>1</v>
      </c>
      <c r="G2" t="s">
        <v>2</v>
      </c>
      <c r="H2" t="s">
        <v>3</v>
      </c>
    </row>
    <row r="3" spans="2:9" x14ac:dyDescent="0.25">
      <c r="B3" s="1">
        <v>2000</v>
      </c>
      <c r="C3">
        <v>41.8</v>
      </c>
      <c r="E3">
        <f>C3/1000000</f>
        <v>4.18E-5</v>
      </c>
      <c r="G3" s="1">
        <f>B3/E3</f>
        <v>47846889.952153109</v>
      </c>
      <c r="H3" s="1">
        <f>G3/10000000</f>
        <v>4.7846889952153111</v>
      </c>
      <c r="I3">
        <f>_xlfn.NUMBERVALUE(H3)</f>
        <v>4.7846889952153102</v>
      </c>
    </row>
    <row r="4" spans="2:9" x14ac:dyDescent="0.25">
      <c r="B4" s="1">
        <v>4000</v>
      </c>
      <c r="C4">
        <v>83.4</v>
      </c>
      <c r="E4">
        <f t="shared" ref="E4:E6" si="0">C4/1000000</f>
        <v>8.3400000000000008E-5</v>
      </c>
      <c r="G4" s="1">
        <f t="shared" ref="G4:G6" si="1">B4/E4</f>
        <v>47961630.695443638</v>
      </c>
      <c r="H4" s="1">
        <f t="shared" ref="H4:H6" si="2">G4/10000000</f>
        <v>4.796163069544364</v>
      </c>
      <c r="I4">
        <f t="shared" ref="I4:I6" si="3">_xlfn.NUMBERVALUE(H4)</f>
        <v>4.7961630695443596</v>
      </c>
    </row>
    <row r="5" spans="2:9" x14ac:dyDescent="0.25">
      <c r="B5" s="1">
        <v>100</v>
      </c>
      <c r="C5">
        <v>2.1</v>
      </c>
      <c r="E5">
        <f t="shared" si="0"/>
        <v>2.1000000000000002E-6</v>
      </c>
      <c r="G5" s="1">
        <f t="shared" si="1"/>
        <v>47619047.619047612</v>
      </c>
      <c r="H5" s="1">
        <f t="shared" si="2"/>
        <v>4.761904761904761</v>
      </c>
      <c r="I5">
        <f t="shared" si="3"/>
        <v>4.7619047619047601</v>
      </c>
    </row>
    <row r="6" spans="2:9" x14ac:dyDescent="0.25">
      <c r="B6" s="1">
        <v>100000</v>
      </c>
      <c r="C6">
        <v>2080</v>
      </c>
      <c r="E6">
        <f t="shared" si="0"/>
        <v>2.0799999999999998E-3</v>
      </c>
      <c r="G6" s="1">
        <f t="shared" si="1"/>
        <v>48076923.07692308</v>
      </c>
      <c r="H6" s="1">
        <f t="shared" si="2"/>
        <v>4.8076923076923084</v>
      </c>
      <c r="I6">
        <f t="shared" si="3"/>
        <v>4.8076923076923102</v>
      </c>
    </row>
    <row r="9" spans="2:9" x14ac:dyDescent="0.25">
      <c r="B9" t="s">
        <v>4</v>
      </c>
    </row>
    <row r="12" spans="2:9" x14ac:dyDescent="0.25">
      <c r="B12" t="s">
        <v>5</v>
      </c>
      <c r="D12" t="s">
        <v>6</v>
      </c>
    </row>
    <row r="13" spans="2:9" x14ac:dyDescent="0.25">
      <c r="B13" s="1">
        <v>48000000</v>
      </c>
      <c r="D13">
        <v>300</v>
      </c>
      <c r="F13" s="1">
        <f>D16*B13</f>
        <v>14399.999999999998</v>
      </c>
      <c r="G13">
        <f>_xlfn.NUMBERVALUE(F13)</f>
        <v>14400</v>
      </c>
      <c r="I13" t="s">
        <v>9</v>
      </c>
    </row>
    <row r="15" spans="2:9" x14ac:dyDescent="0.25">
      <c r="C15" t="s">
        <v>7</v>
      </c>
      <c r="D15">
        <f>D13/1000</f>
        <v>0.3</v>
      </c>
      <c r="I15">
        <f xml:space="preserve"> 1/D16</f>
        <v>3333.3333333333335</v>
      </c>
    </row>
    <row r="16" spans="2:9" x14ac:dyDescent="0.25">
      <c r="C16" t="s">
        <v>8</v>
      </c>
      <c r="D16">
        <f>D13/1000000</f>
        <v>2.9999999999999997E-4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Isselhard</dc:creator>
  <cp:lastModifiedBy>Aiko Isselhard</cp:lastModifiedBy>
  <dcterms:created xsi:type="dcterms:W3CDTF">2014-02-24T12:51:52Z</dcterms:created>
  <dcterms:modified xsi:type="dcterms:W3CDTF">2014-03-05T12:59:20Z</dcterms:modified>
</cp:coreProperties>
</file>