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18750" windowHeight="1480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45621"/>
</workbook>
</file>

<file path=xl/calcChain.xml><?xml version="1.0" encoding="utf-8"?>
<calcChain xmlns="http://schemas.openxmlformats.org/spreadsheetml/2006/main">
  <c r="AG52" i="1" l="1"/>
  <c r="AB52" i="1"/>
  <c r="AG51" i="1"/>
  <c r="AB51" i="1"/>
  <c r="AG50" i="1"/>
  <c r="AB50" i="1"/>
  <c r="AG49" i="1"/>
  <c r="AB49" i="1"/>
  <c r="AG48" i="1"/>
  <c r="AB48" i="1"/>
  <c r="AG47" i="1"/>
  <c r="AB47" i="1"/>
  <c r="AG46" i="1"/>
  <c r="AB46" i="1"/>
  <c r="AG45" i="1"/>
  <c r="AB45" i="1"/>
  <c r="AG44" i="1"/>
  <c r="AB44" i="1"/>
  <c r="AG43" i="1"/>
  <c r="AB43" i="1"/>
  <c r="AG42" i="1"/>
  <c r="AB42" i="1"/>
  <c r="AG41" i="1"/>
  <c r="AB41" i="1"/>
  <c r="AG40" i="1"/>
  <c r="AB40" i="1"/>
  <c r="AG39" i="1"/>
  <c r="AB39" i="1"/>
  <c r="AG38" i="1"/>
  <c r="AB38" i="1"/>
  <c r="AG37" i="1"/>
  <c r="AB37" i="1"/>
  <c r="AG36" i="1"/>
  <c r="AB36" i="1"/>
  <c r="AG35" i="1"/>
  <c r="AB35" i="1"/>
  <c r="AG34" i="1"/>
  <c r="AB34" i="1"/>
  <c r="AG33" i="1"/>
  <c r="AB33" i="1"/>
  <c r="AG32" i="1"/>
  <c r="AB32" i="1"/>
  <c r="AG31" i="1"/>
  <c r="AB31" i="1"/>
  <c r="AG30" i="1"/>
  <c r="AB30" i="1"/>
  <c r="AG29" i="1"/>
  <c r="AB29" i="1"/>
  <c r="AG28" i="1"/>
  <c r="AB28" i="1"/>
  <c r="AG27" i="1"/>
  <c r="AB27" i="1"/>
  <c r="AG26" i="1"/>
  <c r="AB26" i="1"/>
  <c r="AG25" i="1"/>
  <c r="AB25" i="1"/>
  <c r="AG24" i="1"/>
  <c r="AB24" i="1"/>
  <c r="AG23" i="1"/>
  <c r="AB23" i="1"/>
  <c r="AG22" i="1"/>
  <c r="AB22" i="1"/>
  <c r="AG21" i="1"/>
  <c r="AB21" i="1"/>
  <c r="AG20" i="1"/>
  <c r="AB20" i="1"/>
  <c r="AG19" i="1"/>
  <c r="AA19" i="1"/>
  <c r="AB19" i="1" s="1"/>
  <c r="AG18" i="1"/>
  <c r="AA18" i="1"/>
  <c r="AB18" i="1" s="1"/>
  <c r="AG17" i="1"/>
  <c r="AA17" i="1"/>
  <c r="AB17" i="1" s="1"/>
  <c r="AG16" i="1"/>
  <c r="AA16" i="1"/>
  <c r="AB16" i="1" s="1"/>
  <c r="AG15" i="1"/>
  <c r="AA15" i="1"/>
  <c r="AB15" i="1" s="1"/>
  <c r="AG14" i="1"/>
  <c r="AB14" i="1"/>
  <c r="AA14" i="1"/>
  <c r="AG13" i="1"/>
  <c r="AB13" i="1"/>
  <c r="AA13" i="1"/>
  <c r="AG12" i="1"/>
  <c r="AB12" i="1"/>
  <c r="AG11" i="1"/>
  <c r="AB11" i="1"/>
  <c r="AG10" i="1"/>
  <c r="AB10" i="1"/>
  <c r="AG9" i="1"/>
  <c r="AB9" i="1"/>
  <c r="AG8" i="1"/>
  <c r="AB8" i="1"/>
  <c r="AG7" i="1"/>
  <c r="AB7" i="1"/>
  <c r="AG6" i="1"/>
  <c r="AB6" i="1"/>
  <c r="Z6" i="1"/>
  <c r="AC6" i="1" s="1"/>
  <c r="AG5" i="1"/>
  <c r="AC5" i="1"/>
  <c r="AB5" i="1"/>
  <c r="Z7" i="1" l="1"/>
  <c r="AC7" i="1" l="1"/>
  <c r="Z8" i="1"/>
  <c r="AC8" i="1" l="1"/>
  <c r="Z9" i="1"/>
  <c r="Z10" i="1" l="1"/>
  <c r="AC9" i="1"/>
  <c r="AC10" i="1" l="1"/>
  <c r="Z11" i="1"/>
  <c r="Z12" i="1" l="1"/>
  <c r="AC11" i="1"/>
  <c r="AC12" i="1" l="1"/>
  <c r="Z13" i="1"/>
  <c r="Z14" i="1" l="1"/>
  <c r="AC13" i="1"/>
  <c r="Z15" i="1" l="1"/>
  <c r="AC14" i="1"/>
  <c r="AC15" i="1" l="1"/>
  <c r="Z16" i="1"/>
  <c r="Z17" i="1" l="1"/>
  <c r="AC16" i="1"/>
  <c r="Z18" i="1" l="1"/>
  <c r="AC17" i="1"/>
  <c r="Z19" i="1" l="1"/>
  <c r="AC18" i="1"/>
  <c r="Z20" i="1" l="1"/>
  <c r="AC19" i="1"/>
  <c r="AC20" i="1" l="1"/>
  <c r="Z21" i="1"/>
  <c r="AC21" i="1" l="1"/>
  <c r="Z22" i="1"/>
  <c r="AC22" i="1" l="1"/>
  <c r="Z23" i="1"/>
  <c r="AC23" i="1" l="1"/>
  <c r="Z24" i="1"/>
  <c r="AC24" i="1" l="1"/>
  <c r="Z25" i="1"/>
  <c r="Z26" i="1" l="1"/>
  <c r="AC25" i="1"/>
  <c r="AC26" i="1" l="1"/>
  <c r="Z27" i="1"/>
  <c r="Z28" i="1" l="1"/>
  <c r="AC27" i="1"/>
  <c r="AC28" i="1" l="1"/>
  <c r="Z29" i="1"/>
  <c r="Z30" i="1" l="1"/>
  <c r="AC29" i="1"/>
  <c r="AC30" i="1" l="1"/>
  <c r="Z31" i="1"/>
  <c r="AC31" i="1" l="1"/>
  <c r="Z32" i="1"/>
  <c r="AC32" i="1" l="1"/>
  <c r="Z33" i="1"/>
  <c r="Z34" i="1" l="1"/>
  <c r="AC33" i="1"/>
  <c r="AC34" i="1" l="1"/>
  <c r="Z35" i="1"/>
  <c r="AC35" i="1" l="1"/>
  <c r="Z36" i="1"/>
  <c r="AC36" i="1" l="1"/>
  <c r="Z37" i="1"/>
  <c r="AC37" i="1" l="1"/>
  <c r="Z38" i="1"/>
  <c r="AC38" i="1" l="1"/>
  <c r="Z39" i="1"/>
  <c r="Z40" i="1" l="1"/>
  <c r="AC39" i="1"/>
  <c r="AC40" i="1" l="1"/>
  <c r="Z41" i="1"/>
  <c r="AC41" i="1" l="1"/>
  <c r="Z42" i="1"/>
  <c r="AC42" i="1" l="1"/>
  <c r="Z43" i="1"/>
  <c r="Z44" i="1" l="1"/>
  <c r="AC43" i="1"/>
  <c r="AC44" i="1" l="1"/>
  <c r="Z45" i="1"/>
  <c r="Z46" i="1" l="1"/>
  <c r="AC45" i="1"/>
  <c r="AC46" i="1" l="1"/>
  <c r="Z47" i="1"/>
  <c r="Z48" i="1" l="1"/>
  <c r="AC47" i="1"/>
  <c r="AC48" i="1" l="1"/>
  <c r="Z49" i="1"/>
  <c r="Z50" i="1" l="1"/>
  <c r="AC49" i="1"/>
  <c r="AC50" i="1" l="1"/>
  <c r="Z51" i="1"/>
  <c r="AC51" i="1" l="1"/>
  <c r="Z52" i="1"/>
  <c r="AC52" i="1" s="1"/>
</calcChain>
</file>

<file path=xl/sharedStrings.xml><?xml version="1.0" encoding="utf-8"?>
<sst xmlns="http://schemas.openxmlformats.org/spreadsheetml/2006/main" count="200" uniqueCount="40">
  <si>
    <t xml:space="preserve">Crypt </t>
  </si>
  <si>
    <t>Threads</t>
  </si>
  <si>
    <t>PT</t>
  </si>
  <si>
    <t>EX</t>
  </si>
  <si>
    <t>PJ</t>
  </si>
  <si>
    <t>Jomp</t>
  </si>
  <si>
    <t>Time is in seconds for all results</t>
  </si>
  <si>
    <t>Runtime</t>
  </si>
  <si>
    <t>Speedup</t>
  </si>
  <si>
    <t>no turbo-mode linear speedup</t>
  </si>
  <si>
    <t>Frquency</t>
  </si>
  <si>
    <t>Multiplier</t>
  </si>
  <si>
    <t>Ideal Speedup</t>
  </si>
  <si>
    <t>LUFact</t>
  </si>
  <si>
    <t>LUSearch</t>
  </si>
  <si>
    <t>Matrix to Matrix</t>
  </si>
  <si>
    <t>MonteCarlo</t>
  </si>
  <si>
    <t>RayTracer</t>
  </si>
  <si>
    <t>Series</t>
  </si>
  <si>
    <t>SOR</t>
  </si>
  <si>
    <t>Ideal Speedups with Turbo</t>
  </si>
  <si>
    <t>Stencil2D</t>
  </si>
  <si>
    <t>Xalan</t>
  </si>
  <si>
    <t>Benchmakr</t>
  </si>
  <si>
    <t>Lines of Code</t>
  </si>
  <si>
    <t>added classes</t>
  </si>
  <si>
    <t>added methods</t>
  </si>
  <si>
    <t>added invocations</t>
  </si>
  <si>
    <t>added local objects</t>
  </si>
  <si>
    <t>added fields</t>
  </si>
  <si>
    <t>added non-native language statements</t>
  </si>
  <si>
    <t>decision statements (e.g., if, switch, etc.)</t>
  </si>
  <si>
    <t>Crypt</t>
  </si>
  <si>
    <t>Sequential</t>
  </si>
  <si>
    <t>Executor</t>
  </si>
  <si>
    <t>APT</t>
  </si>
  <si>
    <t>JOMP</t>
  </si>
  <si>
    <t>Pyjama</t>
  </si>
  <si>
    <t>Ray Tracer</t>
  </si>
  <si>
    <t>Comparison between code complexities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</si>
</sst>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4" borderId="7" xfId="0" applyFill="1" applyBorder="1"/>
    <xf numFmtId="0" fontId="0" fillId="4" borderId="7" xfId="0" applyFill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Crypt</a:t>
            </a:r>
            <a:r>
              <a:rPr lang="en-NZ" sz="1800" b="1" baseline="0"/>
              <a:t> </a:t>
            </a:r>
            <a:r>
              <a:rPr lang="en-NZ" sz="1800" b="1"/>
              <a:t>Benchmark - Runtimes</a:t>
            </a:r>
          </a:p>
        </c:rich>
      </c:tx>
      <c:layout>
        <c:manualLayout>
          <c:xMode val="edge"/>
          <c:yMode val="edge"/>
          <c:x val="0.3418582703699170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760718744339172E-2"/>
          <c:y val="6.1866777497694057E-2"/>
          <c:w val="0.89441165283638957"/>
          <c:h val="0.81166170363944457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[1]Sheet1!$Q$4:$Q$51</c:f>
              <c:numCache>
                <c:formatCode>General</c:formatCode>
                <c:ptCount val="48"/>
                <c:pt idx="0">
                  <c:v>166.12200000000001</c:v>
                </c:pt>
                <c:pt idx="1">
                  <c:v>110.36833333333333</c:v>
                </c:pt>
                <c:pt idx="2">
                  <c:v>76.275333333333322</c:v>
                </c:pt>
                <c:pt idx="3">
                  <c:v>58.761333333333333</c:v>
                </c:pt>
                <c:pt idx="4">
                  <c:v>47.538333333333334</c:v>
                </c:pt>
                <c:pt idx="5">
                  <c:v>40.247666666666667</c:v>
                </c:pt>
                <c:pt idx="6">
                  <c:v>35.367666666666665</c:v>
                </c:pt>
                <c:pt idx="7">
                  <c:v>31.834333333333333</c:v>
                </c:pt>
                <c:pt idx="8">
                  <c:v>29.142333333333333</c:v>
                </c:pt>
                <c:pt idx="9">
                  <c:v>26.759</c:v>
                </c:pt>
                <c:pt idx="10">
                  <c:v>25.342666666666666</c:v>
                </c:pt>
                <c:pt idx="11">
                  <c:v>23.835000000000001</c:v>
                </c:pt>
                <c:pt idx="12">
                  <c:v>23.251333333333331</c:v>
                </c:pt>
                <c:pt idx="13">
                  <c:v>22.556999999999999</c:v>
                </c:pt>
                <c:pt idx="14">
                  <c:v>21.132000000000001</c:v>
                </c:pt>
                <c:pt idx="15">
                  <c:v>20.247</c:v>
                </c:pt>
                <c:pt idx="16">
                  <c:v>19.733666666666668</c:v>
                </c:pt>
                <c:pt idx="17">
                  <c:v>18.686</c:v>
                </c:pt>
                <c:pt idx="18">
                  <c:v>18.247333333333334</c:v>
                </c:pt>
                <c:pt idx="19">
                  <c:v>17.611666666666668</c:v>
                </c:pt>
                <c:pt idx="20">
                  <c:v>17.091666666666669</c:v>
                </c:pt>
                <c:pt idx="21">
                  <c:v>16.529666666666667</c:v>
                </c:pt>
                <c:pt idx="22">
                  <c:v>16.110333333333333</c:v>
                </c:pt>
                <c:pt idx="23">
                  <c:v>16.006666666666668</c:v>
                </c:pt>
                <c:pt idx="24">
                  <c:v>15.565</c:v>
                </c:pt>
                <c:pt idx="25">
                  <c:v>15.29</c:v>
                </c:pt>
                <c:pt idx="26">
                  <c:v>14.821999999999999</c:v>
                </c:pt>
                <c:pt idx="27">
                  <c:v>14.48</c:v>
                </c:pt>
                <c:pt idx="28">
                  <c:v>14.523333333333333</c:v>
                </c:pt>
                <c:pt idx="29">
                  <c:v>13.926</c:v>
                </c:pt>
                <c:pt idx="30">
                  <c:v>13.832000000000001</c:v>
                </c:pt>
                <c:pt idx="31">
                  <c:v>13.462999999999999</c:v>
                </c:pt>
                <c:pt idx="32">
                  <c:v>13.672000000000001</c:v>
                </c:pt>
                <c:pt idx="33">
                  <c:v>13.434666666666667</c:v>
                </c:pt>
                <c:pt idx="34">
                  <c:v>13.724666666666666</c:v>
                </c:pt>
                <c:pt idx="35">
                  <c:v>13.846</c:v>
                </c:pt>
                <c:pt idx="36">
                  <c:v>13.353</c:v>
                </c:pt>
                <c:pt idx="37">
                  <c:v>13.452333333333334</c:v>
                </c:pt>
                <c:pt idx="38">
                  <c:v>13.358000000000001</c:v>
                </c:pt>
                <c:pt idx="39">
                  <c:v>13.217666666666666</c:v>
                </c:pt>
                <c:pt idx="40">
                  <c:v>12.895</c:v>
                </c:pt>
                <c:pt idx="41">
                  <c:v>13.127666666666666</c:v>
                </c:pt>
                <c:pt idx="42">
                  <c:v>13.404999999999999</c:v>
                </c:pt>
                <c:pt idx="43">
                  <c:v>13.007999999999999</c:v>
                </c:pt>
                <c:pt idx="44">
                  <c:v>13.035</c:v>
                </c:pt>
                <c:pt idx="45">
                  <c:v>13.252333333333334</c:v>
                </c:pt>
                <c:pt idx="46">
                  <c:v>13.516333333333334</c:v>
                </c:pt>
                <c:pt idx="47">
                  <c:v>13.300666666666666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[1]Sheet1!$P$4:$P$51</c:f>
              <c:numCache>
                <c:formatCode>General</c:formatCode>
                <c:ptCount val="48"/>
                <c:pt idx="0">
                  <c:v>165.98966666666666</c:v>
                </c:pt>
                <c:pt idx="1">
                  <c:v>88.164333333333332</c:v>
                </c:pt>
                <c:pt idx="2">
                  <c:v>61.287999999999997</c:v>
                </c:pt>
                <c:pt idx="3">
                  <c:v>47.869</c:v>
                </c:pt>
                <c:pt idx="4">
                  <c:v>37.898000000000003</c:v>
                </c:pt>
                <c:pt idx="5">
                  <c:v>32.317999999999998</c:v>
                </c:pt>
                <c:pt idx="6">
                  <c:v>27.966333333333331</c:v>
                </c:pt>
                <c:pt idx="7">
                  <c:v>23.983000000000001</c:v>
                </c:pt>
                <c:pt idx="8">
                  <c:v>21.919333333333331</c:v>
                </c:pt>
                <c:pt idx="9">
                  <c:v>20.135000000000002</c:v>
                </c:pt>
                <c:pt idx="10">
                  <c:v>18.255666666666666</c:v>
                </c:pt>
                <c:pt idx="11">
                  <c:v>16.580333333333332</c:v>
                </c:pt>
                <c:pt idx="12">
                  <c:v>15.284666666666666</c:v>
                </c:pt>
                <c:pt idx="13">
                  <c:v>14.579666666666666</c:v>
                </c:pt>
                <c:pt idx="14">
                  <c:v>13.358666666666666</c:v>
                </c:pt>
                <c:pt idx="15">
                  <c:v>12.731666666666666</c:v>
                </c:pt>
                <c:pt idx="16">
                  <c:v>11.927</c:v>
                </c:pt>
                <c:pt idx="17">
                  <c:v>11.925333333333334</c:v>
                </c:pt>
                <c:pt idx="18">
                  <c:v>11.557666666666666</c:v>
                </c:pt>
                <c:pt idx="19">
                  <c:v>11.362333333333334</c:v>
                </c:pt>
                <c:pt idx="20">
                  <c:v>10.679666666666666</c:v>
                </c:pt>
                <c:pt idx="21">
                  <c:v>10.242666666666667</c:v>
                </c:pt>
                <c:pt idx="22">
                  <c:v>9.7653333333333343</c:v>
                </c:pt>
                <c:pt idx="23">
                  <c:v>9.3876666666666662</c:v>
                </c:pt>
                <c:pt idx="24">
                  <c:v>9.2316666666666656</c:v>
                </c:pt>
                <c:pt idx="25">
                  <c:v>8.9283333333333346</c:v>
                </c:pt>
                <c:pt idx="26">
                  <c:v>8.4816666666666656</c:v>
                </c:pt>
                <c:pt idx="27">
                  <c:v>8.1310000000000002</c:v>
                </c:pt>
                <c:pt idx="28">
                  <c:v>7.8886666666666674</c:v>
                </c:pt>
                <c:pt idx="29">
                  <c:v>7.7316666666666674</c:v>
                </c:pt>
                <c:pt idx="30">
                  <c:v>7.753333333333333</c:v>
                </c:pt>
                <c:pt idx="31">
                  <c:v>7.3620000000000001</c:v>
                </c:pt>
                <c:pt idx="32">
                  <c:v>7.3606666666666669</c:v>
                </c:pt>
                <c:pt idx="33">
                  <c:v>7.128333333333333</c:v>
                </c:pt>
                <c:pt idx="34">
                  <c:v>7.1660000000000004</c:v>
                </c:pt>
                <c:pt idx="35">
                  <c:v>6.9083333333333332</c:v>
                </c:pt>
                <c:pt idx="36">
                  <c:v>6.6336666666666666</c:v>
                </c:pt>
                <c:pt idx="37">
                  <c:v>6.8433333333333328</c:v>
                </c:pt>
                <c:pt idx="38">
                  <c:v>6.3016666666666667</c:v>
                </c:pt>
                <c:pt idx="39">
                  <c:v>6.6139999999999999</c:v>
                </c:pt>
                <c:pt idx="40">
                  <c:v>6.3280000000000003</c:v>
                </c:pt>
                <c:pt idx="41">
                  <c:v>6.3920000000000003</c:v>
                </c:pt>
                <c:pt idx="42">
                  <c:v>6.2816666666666672</c:v>
                </c:pt>
                <c:pt idx="43">
                  <c:v>6.1473333333333331</c:v>
                </c:pt>
                <c:pt idx="44">
                  <c:v>6.1413333333333329</c:v>
                </c:pt>
                <c:pt idx="45">
                  <c:v>5.9939999999999998</c:v>
                </c:pt>
                <c:pt idx="46">
                  <c:v>5.9320000000000004</c:v>
                </c:pt>
                <c:pt idx="47">
                  <c:v>5.7876666666666674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[1]Sheet1!$R$4:$R$51</c:f>
              <c:numCache>
                <c:formatCode>General</c:formatCode>
                <c:ptCount val="48"/>
                <c:pt idx="0">
                  <c:v>179.16433333333333</c:v>
                </c:pt>
                <c:pt idx="1">
                  <c:v>91.819666666666677</c:v>
                </c:pt>
                <c:pt idx="2">
                  <c:v>64.86333333333333</c:v>
                </c:pt>
                <c:pt idx="3">
                  <c:v>56.544666666666664</c:v>
                </c:pt>
                <c:pt idx="4">
                  <c:v>43.542666666666662</c:v>
                </c:pt>
                <c:pt idx="5">
                  <c:v>38.075666666666663</c:v>
                </c:pt>
                <c:pt idx="6">
                  <c:v>33.296999999999997</c:v>
                </c:pt>
                <c:pt idx="7">
                  <c:v>29.124333333333333</c:v>
                </c:pt>
                <c:pt idx="8">
                  <c:v>25.181999999999999</c:v>
                </c:pt>
                <c:pt idx="9">
                  <c:v>22.170333333333332</c:v>
                </c:pt>
                <c:pt idx="10">
                  <c:v>20.340666666666667</c:v>
                </c:pt>
                <c:pt idx="11">
                  <c:v>18.709</c:v>
                </c:pt>
                <c:pt idx="12">
                  <c:v>17.610666666666667</c:v>
                </c:pt>
                <c:pt idx="13">
                  <c:v>16.822333333333333</c:v>
                </c:pt>
                <c:pt idx="14">
                  <c:v>15.359666666666666</c:v>
                </c:pt>
                <c:pt idx="15">
                  <c:v>15.230666666666666</c:v>
                </c:pt>
                <c:pt idx="16">
                  <c:v>14.111333333333334</c:v>
                </c:pt>
                <c:pt idx="17">
                  <c:v>13.557333333333334</c:v>
                </c:pt>
                <c:pt idx="18">
                  <c:v>13.415666666666667</c:v>
                </c:pt>
                <c:pt idx="19">
                  <c:v>13.035666666666666</c:v>
                </c:pt>
                <c:pt idx="20">
                  <c:v>11.925000000000001</c:v>
                </c:pt>
                <c:pt idx="21">
                  <c:v>11.323333333333334</c:v>
                </c:pt>
                <c:pt idx="22">
                  <c:v>10.785333333333334</c:v>
                </c:pt>
                <c:pt idx="23">
                  <c:v>10.57</c:v>
                </c:pt>
                <c:pt idx="24">
                  <c:v>10.403333333333334</c:v>
                </c:pt>
                <c:pt idx="25">
                  <c:v>9.9879999999999995</c:v>
                </c:pt>
                <c:pt idx="26">
                  <c:v>9.5843333333333334</c:v>
                </c:pt>
                <c:pt idx="27">
                  <c:v>9.5333333333333332</c:v>
                </c:pt>
                <c:pt idx="28">
                  <c:v>9.336333333333334</c:v>
                </c:pt>
                <c:pt idx="29">
                  <c:v>8.8156666666666652</c:v>
                </c:pt>
                <c:pt idx="30">
                  <c:v>8.9366666666666656</c:v>
                </c:pt>
                <c:pt idx="31">
                  <c:v>8.6470000000000002</c:v>
                </c:pt>
                <c:pt idx="32">
                  <c:v>8.5743333333333336</c:v>
                </c:pt>
                <c:pt idx="33">
                  <c:v>8.2050000000000001</c:v>
                </c:pt>
                <c:pt idx="34">
                  <c:v>8.0883333333333329</c:v>
                </c:pt>
                <c:pt idx="35">
                  <c:v>7.6226666666666674</c:v>
                </c:pt>
                <c:pt idx="36">
                  <c:v>7.6630000000000003</c:v>
                </c:pt>
                <c:pt idx="37">
                  <c:v>7.7183333333333328</c:v>
                </c:pt>
                <c:pt idx="38">
                  <c:v>7.5540000000000003</c:v>
                </c:pt>
                <c:pt idx="39">
                  <c:v>7.3840000000000003</c:v>
                </c:pt>
                <c:pt idx="40">
                  <c:v>7.2313333333333327</c:v>
                </c:pt>
                <c:pt idx="41">
                  <c:v>7.1029999999999998</c:v>
                </c:pt>
                <c:pt idx="42">
                  <c:v>6.9786666666666672</c:v>
                </c:pt>
                <c:pt idx="43">
                  <c:v>6.9906666666666668</c:v>
                </c:pt>
                <c:pt idx="44">
                  <c:v>6.674666666666667</c:v>
                </c:pt>
                <c:pt idx="45">
                  <c:v>6.5609999999999999</c:v>
                </c:pt>
                <c:pt idx="46">
                  <c:v>6.5206666666666671</c:v>
                </c:pt>
                <c:pt idx="47">
                  <c:v>6.5013333333333332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[1]Sheet1!$O$4:$O$51</c:f>
              <c:numCache>
                <c:formatCode>General</c:formatCode>
                <c:ptCount val="48"/>
                <c:pt idx="0">
                  <c:v>161.17166666666665</c:v>
                </c:pt>
                <c:pt idx="1">
                  <c:v>87.004999999999995</c:v>
                </c:pt>
                <c:pt idx="2">
                  <c:v>62.529666666666664</c:v>
                </c:pt>
                <c:pt idx="3">
                  <c:v>48.993666666666662</c:v>
                </c:pt>
                <c:pt idx="4">
                  <c:v>40.829000000000001</c:v>
                </c:pt>
                <c:pt idx="5">
                  <c:v>33.154666666666664</c:v>
                </c:pt>
                <c:pt idx="6">
                  <c:v>28.673333333333332</c:v>
                </c:pt>
                <c:pt idx="7">
                  <c:v>25.827999999999999</c:v>
                </c:pt>
                <c:pt idx="8">
                  <c:v>22.895</c:v>
                </c:pt>
                <c:pt idx="9">
                  <c:v>20.675666666666668</c:v>
                </c:pt>
                <c:pt idx="10">
                  <c:v>18.729666666666667</c:v>
                </c:pt>
                <c:pt idx="11">
                  <c:v>17.55766666666667</c:v>
                </c:pt>
                <c:pt idx="12">
                  <c:v>16.293333333333333</c:v>
                </c:pt>
                <c:pt idx="13">
                  <c:v>15.013</c:v>
                </c:pt>
                <c:pt idx="14">
                  <c:v>14.444333333333335</c:v>
                </c:pt>
                <c:pt idx="15">
                  <c:v>13.696999999999999</c:v>
                </c:pt>
                <c:pt idx="16">
                  <c:v>12.629</c:v>
                </c:pt>
                <c:pt idx="17">
                  <c:v>11.726666666666667</c:v>
                </c:pt>
                <c:pt idx="18">
                  <c:v>12.324</c:v>
                </c:pt>
                <c:pt idx="19">
                  <c:v>12.047333333333334</c:v>
                </c:pt>
                <c:pt idx="20">
                  <c:v>11.368666666666666</c:v>
                </c:pt>
                <c:pt idx="21">
                  <c:v>9.9346666666666668</c:v>
                </c:pt>
                <c:pt idx="22">
                  <c:v>9.6509999999999998</c:v>
                </c:pt>
                <c:pt idx="23">
                  <c:v>9.0893333333333342</c:v>
                </c:pt>
                <c:pt idx="24">
                  <c:v>8.9896666666666665</c:v>
                </c:pt>
                <c:pt idx="25">
                  <c:v>8.3450000000000006</c:v>
                </c:pt>
                <c:pt idx="26">
                  <c:v>8.0876666666666672</c:v>
                </c:pt>
                <c:pt idx="27">
                  <c:v>8.0926666666666662</c:v>
                </c:pt>
                <c:pt idx="28">
                  <c:v>7.9790000000000001</c:v>
                </c:pt>
                <c:pt idx="29">
                  <c:v>7.3440000000000003</c:v>
                </c:pt>
                <c:pt idx="30">
                  <c:v>7.309333333333333</c:v>
                </c:pt>
                <c:pt idx="31">
                  <c:v>7.01</c:v>
                </c:pt>
                <c:pt idx="32">
                  <c:v>7.2233333333333327</c:v>
                </c:pt>
                <c:pt idx="33">
                  <c:v>7.0063333333333331</c:v>
                </c:pt>
                <c:pt idx="34">
                  <c:v>6.5956666666666672</c:v>
                </c:pt>
                <c:pt idx="35">
                  <c:v>6.7813333333333334</c:v>
                </c:pt>
                <c:pt idx="36">
                  <c:v>6.7126666666666672</c:v>
                </c:pt>
                <c:pt idx="37">
                  <c:v>6.4216666666666669</c:v>
                </c:pt>
                <c:pt idx="38">
                  <c:v>6.3126666666666669</c:v>
                </c:pt>
                <c:pt idx="39">
                  <c:v>6.3259999999999996</c:v>
                </c:pt>
                <c:pt idx="40">
                  <c:v>5.9903333333333331</c:v>
                </c:pt>
                <c:pt idx="41">
                  <c:v>6.0506666666666673</c:v>
                </c:pt>
                <c:pt idx="42">
                  <c:v>5.82</c:v>
                </c:pt>
                <c:pt idx="43">
                  <c:v>5.8046666666666669</c:v>
                </c:pt>
                <c:pt idx="44">
                  <c:v>5.7606666666666673</c:v>
                </c:pt>
                <c:pt idx="45">
                  <c:v>5.5380000000000003</c:v>
                </c:pt>
                <c:pt idx="46">
                  <c:v>5.4513333333333334</c:v>
                </c:pt>
                <c:pt idx="47">
                  <c:v>5.3386666666666667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56704"/>
        <c:axId val="45258624"/>
      </c:lineChart>
      <c:catAx>
        <c:axId val="452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1607962264498616"/>
              <c:y val="0.9605024231542921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8624"/>
        <c:crosses val="autoZero"/>
        <c:auto val="1"/>
        <c:lblAlgn val="ctr"/>
        <c:lblOffset val="100"/>
        <c:tickLblSkip val="2"/>
        <c:noMultiLvlLbl val="0"/>
      </c:catAx>
      <c:valAx>
        <c:axId val="4525862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Time (Seconds)</a:t>
                </a:r>
              </a:p>
            </c:rich>
          </c:tx>
          <c:layout>
            <c:manualLayout>
              <c:xMode val="edge"/>
              <c:yMode val="edge"/>
              <c:x val="0"/>
              <c:y val="0.359621925451892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6704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114766683067"/>
          <c:y val="0.46725497799498461"/>
          <c:w val="9.6975685464324335E-2"/>
          <c:h val="0.1067507865694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MonteCarlo Benchmark - Speedups</a:t>
            </a:r>
          </a:p>
        </c:rich>
      </c:tx>
      <c:layout>
        <c:manualLayout>
          <c:xMode val="edge"/>
          <c:yMode val="edge"/>
          <c:x val="0.3750704794904113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48643360567747E-2"/>
          <c:y val="7.1182576046116816E-2"/>
          <c:w val="0.89866522408495442"/>
          <c:h val="0.81750611754077229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[5]Sheet1!$U$6:$U$53</c:f>
              <c:numCache>
                <c:formatCode>General</c:formatCode>
                <c:ptCount val="48"/>
                <c:pt idx="0">
                  <c:v>1</c:v>
                </c:pt>
                <c:pt idx="1">
                  <c:v>1.8063101936552866</c:v>
                </c:pt>
                <c:pt idx="2">
                  <c:v>2.4929490233444498</c:v>
                </c:pt>
                <c:pt idx="3">
                  <c:v>3.1726151980598223</c:v>
                </c:pt>
                <c:pt idx="4">
                  <c:v>3.6436031937610247</c:v>
                </c:pt>
                <c:pt idx="5">
                  <c:v>4.2933212996389889</c:v>
                </c:pt>
                <c:pt idx="6">
                  <c:v>4.9247396160120465</c:v>
                </c:pt>
                <c:pt idx="7">
                  <c:v>5.4320564725423024</c:v>
                </c:pt>
                <c:pt idx="8">
                  <c:v>5.7830539694234657</c:v>
                </c:pt>
                <c:pt idx="9">
                  <c:v>6.424695096995988</c:v>
                </c:pt>
                <c:pt idx="10">
                  <c:v>6.6368325370988881</c:v>
                </c:pt>
                <c:pt idx="11">
                  <c:v>7.3793541108447327</c:v>
                </c:pt>
                <c:pt idx="12">
                  <c:v>8.0876352395672342</c:v>
                </c:pt>
                <c:pt idx="13">
                  <c:v>8.2638976626658245</c:v>
                </c:pt>
                <c:pt idx="14">
                  <c:v>8.521850062428749</c:v>
                </c:pt>
                <c:pt idx="15">
                  <c:v>9.0338378316165056</c:v>
                </c:pt>
                <c:pt idx="16">
                  <c:v>9.0745707844384071</c:v>
                </c:pt>
                <c:pt idx="17">
                  <c:v>9.5353823725930873</c:v>
                </c:pt>
                <c:pt idx="18">
                  <c:v>9.64552995391705</c:v>
                </c:pt>
                <c:pt idx="19">
                  <c:v>9.8217481073640744</c:v>
                </c:pt>
                <c:pt idx="20">
                  <c:v>9.9886103334181708</c:v>
                </c:pt>
                <c:pt idx="21">
                  <c:v>10.641336767895879</c:v>
                </c:pt>
                <c:pt idx="22">
                  <c:v>10.903729943738277</c:v>
                </c:pt>
                <c:pt idx="23">
                  <c:v>11.508870967741935</c:v>
                </c:pt>
                <c:pt idx="24">
                  <c:v>11.386986798201075</c:v>
                </c:pt>
                <c:pt idx="25">
                  <c:v>11.177002491990033</c:v>
                </c:pt>
                <c:pt idx="26">
                  <c:v>10.973855295351276</c:v>
                </c:pt>
                <c:pt idx="27">
                  <c:v>12.22212706322018</c:v>
                </c:pt>
                <c:pt idx="28">
                  <c:v>12.209768997433304</c:v>
                </c:pt>
                <c:pt idx="29">
                  <c:v>11.742164709402349</c:v>
                </c:pt>
                <c:pt idx="30">
                  <c:v>11.839580662191718</c:v>
                </c:pt>
                <c:pt idx="31">
                  <c:v>12.582638666239179</c:v>
                </c:pt>
                <c:pt idx="32">
                  <c:v>12.588692862870888</c:v>
                </c:pt>
                <c:pt idx="33">
                  <c:v>12.520417929494338</c:v>
                </c:pt>
                <c:pt idx="34">
                  <c:v>12.385088757396451</c:v>
                </c:pt>
                <c:pt idx="35">
                  <c:v>12.477624990064381</c:v>
                </c:pt>
                <c:pt idx="36">
                  <c:v>12.732662827479926</c:v>
                </c:pt>
                <c:pt idx="37">
                  <c:v>12.772028313400048</c:v>
                </c:pt>
                <c:pt idx="38">
                  <c:v>13.201665124884366</c:v>
                </c:pt>
                <c:pt idx="39">
                  <c:v>13.539848197343455</c:v>
                </c:pt>
                <c:pt idx="40">
                  <c:v>13.52584869894882</c:v>
                </c:pt>
                <c:pt idx="41">
                  <c:v>14.118266031117905</c:v>
                </c:pt>
                <c:pt idx="42">
                  <c:v>14.224447263501268</c:v>
                </c:pt>
                <c:pt idx="43">
                  <c:v>14.609678920428106</c:v>
                </c:pt>
                <c:pt idx="44">
                  <c:v>13.704146660846792</c:v>
                </c:pt>
                <c:pt idx="45">
                  <c:v>13.911822048918822</c:v>
                </c:pt>
                <c:pt idx="46">
                  <c:v>14.142432432432431</c:v>
                </c:pt>
                <c:pt idx="47">
                  <c:v>15.242353626565686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[5]Sheet1!$V$6:$V$53</c:f>
              <c:numCache>
                <c:formatCode>General</c:formatCode>
                <c:ptCount val="48"/>
                <c:pt idx="0">
                  <c:v>1</c:v>
                </c:pt>
                <c:pt idx="1">
                  <c:v>1.7713426740030631</c:v>
                </c:pt>
                <c:pt idx="2">
                  <c:v>2.5904633915683637</c:v>
                </c:pt>
                <c:pt idx="3">
                  <c:v>3.044279363593823</c:v>
                </c:pt>
                <c:pt idx="4">
                  <c:v>3.7329651412996703</c:v>
                </c:pt>
                <c:pt idx="5">
                  <c:v>4.2845970198402901</c:v>
                </c:pt>
                <c:pt idx="6">
                  <c:v>4.9286593642476086</c:v>
                </c:pt>
                <c:pt idx="7">
                  <c:v>5.3663859769719879</c:v>
                </c:pt>
                <c:pt idx="8">
                  <c:v>6.0994999609344491</c:v>
                </c:pt>
                <c:pt idx="9">
                  <c:v>6.5462664039243643</c:v>
                </c:pt>
                <c:pt idx="10">
                  <c:v>6.9703125000000004</c:v>
                </c:pt>
                <c:pt idx="11">
                  <c:v>7.4924420557608329</c:v>
                </c:pt>
                <c:pt idx="12">
                  <c:v>7.906370265343325</c:v>
                </c:pt>
                <c:pt idx="13">
                  <c:v>8.3400993536670054</c:v>
                </c:pt>
                <c:pt idx="14">
                  <c:v>8.6176730323435251</c:v>
                </c:pt>
                <c:pt idx="15">
                  <c:v>8.9763711624698175</c:v>
                </c:pt>
                <c:pt idx="16">
                  <c:v>8.971729012239269</c:v>
                </c:pt>
                <c:pt idx="17">
                  <c:v>9.8229002831078969</c:v>
                </c:pt>
                <c:pt idx="18">
                  <c:v>9.7730971457185785</c:v>
                </c:pt>
                <c:pt idx="19">
                  <c:v>9.9278311184587036</c:v>
                </c:pt>
                <c:pt idx="20">
                  <c:v>10.596918691461925</c:v>
                </c:pt>
                <c:pt idx="21">
                  <c:v>10.656224406224405</c:v>
                </c:pt>
                <c:pt idx="22">
                  <c:v>10.791747304395908</c:v>
                </c:pt>
                <c:pt idx="23">
                  <c:v>11.125480974775545</c:v>
                </c:pt>
                <c:pt idx="24">
                  <c:v>10.967617308232651</c:v>
                </c:pt>
                <c:pt idx="25">
                  <c:v>11.890564313456707</c:v>
                </c:pt>
                <c:pt idx="26">
                  <c:v>11.835582171012737</c:v>
                </c:pt>
                <c:pt idx="27">
                  <c:v>11.698134412227468</c:v>
                </c:pt>
                <c:pt idx="28">
                  <c:v>11.890564313456707</c:v>
                </c:pt>
                <c:pt idx="29">
                  <c:v>11.860756608933455</c:v>
                </c:pt>
                <c:pt idx="30">
                  <c:v>12.500800640512411</c:v>
                </c:pt>
                <c:pt idx="31">
                  <c:v>12.612892802326522</c:v>
                </c:pt>
                <c:pt idx="32">
                  <c:v>12.548018966487181</c:v>
                </c:pt>
                <c:pt idx="33">
                  <c:v>13.088691424260206</c:v>
                </c:pt>
                <c:pt idx="34">
                  <c:v>12.918666225384746</c:v>
                </c:pt>
                <c:pt idx="35">
                  <c:v>13.183737228742718</c:v>
                </c:pt>
                <c:pt idx="36">
                  <c:v>13.021015761821367</c:v>
                </c:pt>
                <c:pt idx="37">
                  <c:v>13.39984552008239</c:v>
                </c:pt>
                <c:pt idx="38">
                  <c:v>13.479668479668479</c:v>
                </c:pt>
                <c:pt idx="39">
                  <c:v>13.505319609030362</c:v>
                </c:pt>
                <c:pt idx="40">
                  <c:v>13.696052631578949</c:v>
                </c:pt>
                <c:pt idx="41">
                  <c:v>14.707516955538811</c:v>
                </c:pt>
                <c:pt idx="42">
                  <c:v>14.861507709880071</c:v>
                </c:pt>
                <c:pt idx="43">
                  <c:v>15.67620481927711</c:v>
                </c:pt>
                <c:pt idx="44">
                  <c:v>14.710288298473715</c:v>
                </c:pt>
                <c:pt idx="45">
                  <c:v>15.36761811023622</c:v>
                </c:pt>
                <c:pt idx="46">
                  <c:v>15.341947528741278</c:v>
                </c:pt>
                <c:pt idx="47">
                  <c:v>15.796742209631729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[5]Sheet1!$T$6:$T$53</c:f>
              <c:numCache>
                <c:formatCode>General</c:formatCode>
                <c:ptCount val="48"/>
                <c:pt idx="0">
                  <c:v>1</c:v>
                </c:pt>
                <c:pt idx="1">
                  <c:v>1.7716802089714396</c:v>
                </c:pt>
                <c:pt idx="2">
                  <c:v>2.6420531913059966</c:v>
                </c:pt>
                <c:pt idx="3">
                  <c:v>3.0305858162478492</c:v>
                </c:pt>
                <c:pt idx="4">
                  <c:v>3.6176630242382757</c:v>
                </c:pt>
                <c:pt idx="5">
                  <c:v>4.3420769361509262</c:v>
                </c:pt>
                <c:pt idx="6">
                  <c:v>4.9754609192417547</c:v>
                </c:pt>
                <c:pt idx="7">
                  <c:v>5.4367595942399092</c:v>
                </c:pt>
                <c:pt idx="8">
                  <c:v>5.886934480374836</c:v>
                </c:pt>
                <c:pt idx="9">
                  <c:v>6.4747824617724081</c:v>
                </c:pt>
                <c:pt idx="10">
                  <c:v>7.0468922397940412</c:v>
                </c:pt>
                <c:pt idx="11">
                  <c:v>7.3506929458591088</c:v>
                </c:pt>
                <c:pt idx="12">
                  <c:v>7.9619779763141496</c:v>
                </c:pt>
                <c:pt idx="13">
                  <c:v>7.9232916365140067</c:v>
                </c:pt>
                <c:pt idx="14">
                  <c:v>8.384421835685373</c:v>
                </c:pt>
                <c:pt idx="15">
                  <c:v>9.0486422668240838</c:v>
                </c:pt>
                <c:pt idx="16">
                  <c:v>9.0722064393939394</c:v>
                </c:pt>
                <c:pt idx="17">
                  <c:v>9.758960972814668</c:v>
                </c:pt>
                <c:pt idx="18">
                  <c:v>9.8975915283786406</c:v>
                </c:pt>
                <c:pt idx="19">
                  <c:v>10.44667075580999</c:v>
                </c:pt>
                <c:pt idx="20">
                  <c:v>10.443112140618611</c:v>
                </c:pt>
                <c:pt idx="21">
                  <c:v>10.848124557678696</c:v>
                </c:pt>
                <c:pt idx="22">
                  <c:v>10.899032992036405</c:v>
                </c:pt>
                <c:pt idx="23">
                  <c:v>11.054666089715852</c:v>
                </c:pt>
                <c:pt idx="24">
                  <c:v>11.314977485790209</c:v>
                </c:pt>
                <c:pt idx="25">
                  <c:v>11.693035319246317</c:v>
                </c:pt>
                <c:pt idx="26">
                  <c:v>12.026047387415659</c:v>
                </c:pt>
                <c:pt idx="27">
                  <c:v>11.948242263621482</c:v>
                </c:pt>
                <c:pt idx="28">
                  <c:v>11.85674504950495</c:v>
                </c:pt>
                <c:pt idx="29">
                  <c:v>11.711797066014668</c:v>
                </c:pt>
                <c:pt idx="30">
                  <c:v>12.733344409370329</c:v>
                </c:pt>
                <c:pt idx="31">
                  <c:v>12.686972355570267</c:v>
                </c:pt>
                <c:pt idx="32">
                  <c:v>12.67648031756533</c:v>
                </c:pt>
                <c:pt idx="33">
                  <c:v>12.899436169317511</c:v>
                </c:pt>
                <c:pt idx="34">
                  <c:v>12.495638705469958</c:v>
                </c:pt>
                <c:pt idx="35">
                  <c:v>12.41266499311685</c:v>
                </c:pt>
                <c:pt idx="36">
                  <c:v>13.041007316658158</c:v>
                </c:pt>
                <c:pt idx="37">
                  <c:v>13.383742250938619</c:v>
                </c:pt>
                <c:pt idx="38">
                  <c:v>13.613143872113675</c:v>
                </c:pt>
                <c:pt idx="39">
                  <c:v>13.014433689930376</c:v>
                </c:pt>
                <c:pt idx="40">
                  <c:v>13.218696102104172</c:v>
                </c:pt>
                <c:pt idx="41">
                  <c:v>13.532621170654188</c:v>
                </c:pt>
                <c:pt idx="42">
                  <c:v>14.394215419288194</c:v>
                </c:pt>
                <c:pt idx="43">
                  <c:v>14.75019245573518</c:v>
                </c:pt>
                <c:pt idx="44">
                  <c:v>14.186395187413234</c:v>
                </c:pt>
                <c:pt idx="45">
                  <c:v>13.895748345571569</c:v>
                </c:pt>
                <c:pt idx="46">
                  <c:v>15.054409742683164</c:v>
                </c:pt>
                <c:pt idx="47">
                  <c:v>15.146640316205531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[5]Sheet1!$S$6:$S$53</c:f>
              <c:numCache>
                <c:formatCode>General</c:formatCode>
                <c:ptCount val="48"/>
                <c:pt idx="0">
                  <c:v>1</c:v>
                </c:pt>
                <c:pt idx="1">
                  <c:v>1.8891005823567475</c:v>
                </c:pt>
                <c:pt idx="2">
                  <c:v>2.4738419533015312</c:v>
                </c:pt>
                <c:pt idx="3">
                  <c:v>3.1042610168156575</c:v>
                </c:pt>
                <c:pt idx="4">
                  <c:v>3.6737818376715681</c:v>
                </c:pt>
                <c:pt idx="5">
                  <c:v>4.2327498254846159</c:v>
                </c:pt>
                <c:pt idx="6">
                  <c:v>4.9084031258756502</c:v>
                </c:pt>
                <c:pt idx="7">
                  <c:v>5.4797705943691346</c:v>
                </c:pt>
                <c:pt idx="8">
                  <c:v>5.9633468245262327</c:v>
                </c:pt>
                <c:pt idx="9">
                  <c:v>6.5776451935914562</c:v>
                </c:pt>
                <c:pt idx="10">
                  <c:v>6.9720944631169299</c:v>
                </c:pt>
                <c:pt idx="11">
                  <c:v>7.3143268070891718</c:v>
                </c:pt>
                <c:pt idx="12">
                  <c:v>7.7673055131300188</c:v>
                </c:pt>
                <c:pt idx="13">
                  <c:v>8.2510598210080079</c:v>
                </c:pt>
                <c:pt idx="14">
                  <c:v>8.4315434805861589</c:v>
                </c:pt>
                <c:pt idx="15">
                  <c:v>8.8788578508673126</c:v>
                </c:pt>
                <c:pt idx="16">
                  <c:v>9.1408940685336582</c:v>
                </c:pt>
                <c:pt idx="17">
                  <c:v>9.792720044723275</c:v>
                </c:pt>
                <c:pt idx="18">
                  <c:v>9.8916426151336427</c:v>
                </c:pt>
                <c:pt idx="19">
                  <c:v>10.192862222796922</c:v>
                </c:pt>
                <c:pt idx="20">
                  <c:v>9.9090509113764949</c:v>
                </c:pt>
                <c:pt idx="21">
                  <c:v>10.639290052638684</c:v>
                </c:pt>
                <c:pt idx="22">
                  <c:v>10.73564862104188</c:v>
                </c:pt>
                <c:pt idx="23">
                  <c:v>10.387626013046056</c:v>
                </c:pt>
                <c:pt idx="24">
                  <c:v>11.154956484822755</c:v>
                </c:pt>
                <c:pt idx="25">
                  <c:v>10.671698368645503</c:v>
                </c:pt>
                <c:pt idx="26">
                  <c:v>11.100760456273765</c:v>
                </c:pt>
                <c:pt idx="27">
                  <c:v>11.333788641265278</c:v>
                </c:pt>
                <c:pt idx="28">
                  <c:v>11.971524033715545</c:v>
                </c:pt>
                <c:pt idx="29">
                  <c:v>11.494932555596062</c:v>
                </c:pt>
                <c:pt idx="30">
                  <c:v>12.378533291457288</c:v>
                </c:pt>
                <c:pt idx="31">
                  <c:v>11.684924399644236</c:v>
                </c:pt>
                <c:pt idx="32">
                  <c:v>12.402879395798914</c:v>
                </c:pt>
                <c:pt idx="33">
                  <c:v>12.742725509214356</c:v>
                </c:pt>
                <c:pt idx="34">
                  <c:v>13.719693673309546</c:v>
                </c:pt>
                <c:pt idx="35">
                  <c:v>13.934329149726002</c:v>
                </c:pt>
                <c:pt idx="36">
                  <c:v>13.57906976744186</c:v>
                </c:pt>
                <c:pt idx="37">
                  <c:v>13.524320150982243</c:v>
                </c:pt>
                <c:pt idx="38">
                  <c:v>14.623226045821353</c:v>
                </c:pt>
                <c:pt idx="39">
                  <c:v>12.938284776364384</c:v>
                </c:pt>
                <c:pt idx="40">
                  <c:v>14.62186978297162</c:v>
                </c:pt>
                <c:pt idx="41">
                  <c:v>14.320374239258788</c:v>
                </c:pt>
                <c:pt idx="42">
                  <c:v>15.057593123209168</c:v>
                </c:pt>
                <c:pt idx="43">
                  <c:v>16.082117719065593</c:v>
                </c:pt>
                <c:pt idx="44">
                  <c:v>16.114995400183993</c:v>
                </c:pt>
                <c:pt idx="45">
                  <c:v>14.917959878879639</c:v>
                </c:pt>
                <c:pt idx="46">
                  <c:v>16.196116704335321</c:v>
                </c:pt>
                <c:pt idx="47">
                  <c:v>15.036051502145924</c:v>
                </c:pt>
              </c:numCache>
            </c:numRef>
          </c:val>
          <c:smooth val="0"/>
        </c:ser>
        <c:ser>
          <c:idx val="4"/>
          <c:order val="4"/>
          <c:tx>
            <c:v>Speedup with Turbo</c:v>
          </c:tx>
          <c:spPr>
            <a:ln w="158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[5]Sheet1!$S$67:$S$114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8.8333333333333339</c:v>
                </c:pt>
                <c:pt idx="9">
                  <c:v>9.6296296296296298</c:v>
                </c:pt>
                <c:pt idx="10">
                  <c:v>10.388888888888888</c:v>
                </c:pt>
                <c:pt idx="11">
                  <c:v>11.111111111111111</c:v>
                </c:pt>
                <c:pt idx="12">
                  <c:v>11.916666666666666</c:v>
                </c:pt>
                <c:pt idx="13">
                  <c:v>12.703703703703704</c:v>
                </c:pt>
                <c:pt idx="14">
                  <c:v>13.47222222222222</c:v>
                </c:pt>
                <c:pt idx="15">
                  <c:v>14.222222222222221</c:v>
                </c:pt>
                <c:pt idx="16">
                  <c:v>15.111111111111111</c:v>
                </c:pt>
                <c:pt idx="17">
                  <c:v>16</c:v>
                </c:pt>
                <c:pt idx="18">
                  <c:v>16.888888888888889</c:v>
                </c:pt>
                <c:pt idx="19">
                  <c:v>17.777777777777779</c:v>
                </c:pt>
                <c:pt idx="20">
                  <c:v>18.666666666666664</c:v>
                </c:pt>
                <c:pt idx="21">
                  <c:v>19.555555555555554</c:v>
                </c:pt>
                <c:pt idx="22">
                  <c:v>20.444444444444443</c:v>
                </c:pt>
                <c:pt idx="23">
                  <c:v>21.333333333333332</c:v>
                </c:pt>
                <c:pt idx="24">
                  <c:v>22.222222222222221</c:v>
                </c:pt>
                <c:pt idx="25">
                  <c:v>23.111111111111111</c:v>
                </c:pt>
                <c:pt idx="26">
                  <c:v>24</c:v>
                </c:pt>
                <c:pt idx="27">
                  <c:v>24.888888888888886</c:v>
                </c:pt>
                <c:pt idx="28">
                  <c:v>25.777777777777775</c:v>
                </c:pt>
                <c:pt idx="29">
                  <c:v>26.666666666666664</c:v>
                </c:pt>
                <c:pt idx="30">
                  <c:v>27.555555555555554</c:v>
                </c:pt>
                <c:pt idx="31">
                  <c:v>28.444444444444443</c:v>
                </c:pt>
                <c:pt idx="32">
                  <c:v>29.333333333333332</c:v>
                </c:pt>
                <c:pt idx="33">
                  <c:v>30.222222222222221</c:v>
                </c:pt>
                <c:pt idx="34">
                  <c:v>31.111111111111111</c:v>
                </c:pt>
                <c:pt idx="35">
                  <c:v>32</c:v>
                </c:pt>
                <c:pt idx="36">
                  <c:v>32.888888888888886</c:v>
                </c:pt>
                <c:pt idx="37">
                  <c:v>33.777777777777779</c:v>
                </c:pt>
                <c:pt idx="38">
                  <c:v>34.666666666666664</c:v>
                </c:pt>
                <c:pt idx="39">
                  <c:v>35.555555555555557</c:v>
                </c:pt>
                <c:pt idx="40">
                  <c:v>36.444444444444443</c:v>
                </c:pt>
                <c:pt idx="41">
                  <c:v>37.333333333333329</c:v>
                </c:pt>
                <c:pt idx="42">
                  <c:v>38.222222222222221</c:v>
                </c:pt>
                <c:pt idx="43">
                  <c:v>39.111111111111107</c:v>
                </c:pt>
                <c:pt idx="44">
                  <c:v>40</c:v>
                </c:pt>
                <c:pt idx="45">
                  <c:v>40.888888888888886</c:v>
                </c:pt>
                <c:pt idx="46">
                  <c:v>41.777777777777779</c:v>
                </c:pt>
                <c:pt idx="47">
                  <c:v>42.666666666666664</c:v>
                </c:pt>
              </c:numCache>
            </c:numRef>
          </c:val>
          <c:smooth val="0"/>
        </c:ser>
        <c:ser>
          <c:idx val="5"/>
          <c:order val="5"/>
          <c:tx>
            <c:v>Speedup without Turbo</c:v>
          </c:tx>
          <c:spPr>
            <a:ln w="15875">
              <a:solidFill>
                <a:schemeClr val="bg2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[5]Sheet1!$W$67:$W$114</c:f>
              <c:numCache>
                <c:formatCode>General</c:formatCode>
                <c:ptCount val="48"/>
                <c:pt idx="0">
                  <c:v>0.77777777800000003</c:v>
                </c:pt>
                <c:pt idx="1">
                  <c:v>1.5555555560000001</c:v>
                </c:pt>
                <c:pt idx="2">
                  <c:v>2.3333333340000002</c:v>
                </c:pt>
                <c:pt idx="3">
                  <c:v>3.1111111120000001</c:v>
                </c:pt>
                <c:pt idx="4">
                  <c:v>3.88888889</c:v>
                </c:pt>
                <c:pt idx="5">
                  <c:v>4.6666666680000004</c:v>
                </c:pt>
                <c:pt idx="6">
                  <c:v>5.4444444460000003</c:v>
                </c:pt>
                <c:pt idx="7">
                  <c:v>6.2222222240000002</c:v>
                </c:pt>
                <c:pt idx="8">
                  <c:v>7.0000000020000002</c:v>
                </c:pt>
                <c:pt idx="9">
                  <c:v>7.7777777800000001</c:v>
                </c:pt>
                <c:pt idx="10">
                  <c:v>8.555555558</c:v>
                </c:pt>
                <c:pt idx="11">
                  <c:v>9.3333333360000008</c:v>
                </c:pt>
                <c:pt idx="12">
                  <c:v>10.111111114</c:v>
                </c:pt>
                <c:pt idx="13">
                  <c:v>10.888888892000001</c:v>
                </c:pt>
                <c:pt idx="14">
                  <c:v>11.66666667</c:v>
                </c:pt>
                <c:pt idx="15">
                  <c:v>12.444444448</c:v>
                </c:pt>
                <c:pt idx="16">
                  <c:v>13.222222226000001</c:v>
                </c:pt>
                <c:pt idx="17">
                  <c:v>14.000000004</c:v>
                </c:pt>
                <c:pt idx="18">
                  <c:v>14.777777782000001</c:v>
                </c:pt>
                <c:pt idx="19">
                  <c:v>15.55555556</c:v>
                </c:pt>
                <c:pt idx="20">
                  <c:v>16.333333337999999</c:v>
                </c:pt>
                <c:pt idx="21">
                  <c:v>17.111111116</c:v>
                </c:pt>
                <c:pt idx="22">
                  <c:v>17.888888894000001</c:v>
                </c:pt>
                <c:pt idx="23">
                  <c:v>18.666666672000002</c:v>
                </c:pt>
                <c:pt idx="24">
                  <c:v>19.444444450000002</c:v>
                </c:pt>
                <c:pt idx="25">
                  <c:v>20.222222228</c:v>
                </c:pt>
                <c:pt idx="26">
                  <c:v>21.000000006</c:v>
                </c:pt>
                <c:pt idx="27">
                  <c:v>21.777777784000001</c:v>
                </c:pt>
                <c:pt idx="28">
                  <c:v>22.555555562000002</c:v>
                </c:pt>
                <c:pt idx="29">
                  <c:v>23.333333339999999</c:v>
                </c:pt>
                <c:pt idx="30">
                  <c:v>24.111111118</c:v>
                </c:pt>
                <c:pt idx="31">
                  <c:v>24.888888896000001</c:v>
                </c:pt>
                <c:pt idx="32">
                  <c:v>25.666666674000002</c:v>
                </c:pt>
                <c:pt idx="33">
                  <c:v>26.444444452000003</c:v>
                </c:pt>
                <c:pt idx="34">
                  <c:v>27.22222223</c:v>
                </c:pt>
                <c:pt idx="35">
                  <c:v>28.000000008000001</c:v>
                </c:pt>
                <c:pt idx="36">
                  <c:v>28.777777786000001</c:v>
                </c:pt>
                <c:pt idx="37">
                  <c:v>29.555555564000002</c:v>
                </c:pt>
                <c:pt idx="38">
                  <c:v>30.333333342</c:v>
                </c:pt>
                <c:pt idx="39">
                  <c:v>31.11111112</c:v>
                </c:pt>
                <c:pt idx="40">
                  <c:v>31.888888898000001</c:v>
                </c:pt>
                <c:pt idx="41">
                  <c:v>32.666666675999998</c:v>
                </c:pt>
                <c:pt idx="42">
                  <c:v>33.444444453999999</c:v>
                </c:pt>
                <c:pt idx="43">
                  <c:v>34.222222232</c:v>
                </c:pt>
                <c:pt idx="44">
                  <c:v>35.000000010000001</c:v>
                </c:pt>
                <c:pt idx="45">
                  <c:v>35.777777788000002</c:v>
                </c:pt>
                <c:pt idx="46">
                  <c:v>36.555555566000002</c:v>
                </c:pt>
                <c:pt idx="47">
                  <c:v>37.333333344000003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3344"/>
        <c:axId val="50715264"/>
      </c:lineChart>
      <c:catAx>
        <c:axId val="5071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5662726289959082"/>
              <c:y val="0.968228025306701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5264"/>
        <c:crosses val="autoZero"/>
        <c:auto val="1"/>
        <c:lblAlgn val="ctr"/>
        <c:lblOffset val="100"/>
        <c:tickLblSkip val="2"/>
        <c:noMultiLvlLbl val="0"/>
      </c:catAx>
      <c:valAx>
        <c:axId val="50715264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Speedups</a:t>
                </a:r>
              </a:p>
            </c:rich>
          </c:tx>
          <c:layout>
            <c:manualLayout>
              <c:xMode val="edge"/>
              <c:yMode val="edge"/>
              <c:x val="0"/>
              <c:y val="0.421003477531161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3344"/>
        <c:crosses val="autoZero"/>
        <c:crossBetween val="midCat"/>
        <c:majorUnit val="3"/>
        <c:minorUnit val="1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85113360369656"/>
          <c:y val="0.43222341084885063"/>
          <c:w val="0.14071196445581338"/>
          <c:h val="0.16012617985411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 baseline="0"/>
              <a:t>RayTracer </a:t>
            </a:r>
            <a:r>
              <a:rPr lang="en-NZ" sz="1800" b="1"/>
              <a:t>Benchmark - Runtimes</a:t>
            </a:r>
          </a:p>
        </c:rich>
      </c:tx>
      <c:layout>
        <c:manualLayout>
          <c:xMode val="edge"/>
          <c:yMode val="edge"/>
          <c:x val="0.3624485390155933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3247786396033099E-2"/>
          <c:y val="6.3304678255624608E-2"/>
          <c:w val="0.89592462227062353"/>
          <c:h val="0.82861442536191587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[6]Sheet1!$Q$6:$Q$53</c:f>
              <c:numCache>
                <c:formatCode>General</c:formatCode>
                <c:ptCount val="48"/>
                <c:pt idx="0">
                  <c:v>87.647000000000006</c:v>
                </c:pt>
                <c:pt idx="1">
                  <c:v>51.569666666666663</c:v>
                </c:pt>
                <c:pt idx="2">
                  <c:v>37.442666666666668</c:v>
                </c:pt>
                <c:pt idx="3">
                  <c:v>29.007000000000001</c:v>
                </c:pt>
                <c:pt idx="4">
                  <c:v>24.109666666666669</c:v>
                </c:pt>
                <c:pt idx="5">
                  <c:v>20.108333333333331</c:v>
                </c:pt>
                <c:pt idx="6">
                  <c:v>17.725333333333332</c:v>
                </c:pt>
                <c:pt idx="7">
                  <c:v>15.865333333333334</c:v>
                </c:pt>
                <c:pt idx="8">
                  <c:v>14.164333333333333</c:v>
                </c:pt>
                <c:pt idx="9">
                  <c:v>13.081333333333333</c:v>
                </c:pt>
                <c:pt idx="10">
                  <c:v>12.136333333333335</c:v>
                </c:pt>
                <c:pt idx="11">
                  <c:v>11.247</c:v>
                </c:pt>
                <c:pt idx="12">
                  <c:v>10.959666666666665</c:v>
                </c:pt>
                <c:pt idx="13">
                  <c:v>10.726333333333335</c:v>
                </c:pt>
                <c:pt idx="14">
                  <c:v>10.211</c:v>
                </c:pt>
                <c:pt idx="15">
                  <c:v>9.9553333333333338</c:v>
                </c:pt>
                <c:pt idx="16">
                  <c:v>10.264333333333333</c:v>
                </c:pt>
                <c:pt idx="17">
                  <c:v>9.6656666666666666</c:v>
                </c:pt>
                <c:pt idx="18">
                  <c:v>9.1103333333333332</c:v>
                </c:pt>
                <c:pt idx="19">
                  <c:v>9.4073333333333338</c:v>
                </c:pt>
                <c:pt idx="20">
                  <c:v>8.9540000000000006</c:v>
                </c:pt>
                <c:pt idx="21">
                  <c:v>8.5983333333333345</c:v>
                </c:pt>
                <c:pt idx="22">
                  <c:v>8.0646666666666675</c:v>
                </c:pt>
                <c:pt idx="23">
                  <c:v>7.8363333333333332</c:v>
                </c:pt>
                <c:pt idx="24">
                  <c:v>7.3503333333333334</c:v>
                </c:pt>
                <c:pt idx="25">
                  <c:v>7.5863333333333332</c:v>
                </c:pt>
                <c:pt idx="26">
                  <c:v>7.3140000000000001</c:v>
                </c:pt>
                <c:pt idx="27">
                  <c:v>6.9916666666666671</c:v>
                </c:pt>
                <c:pt idx="28">
                  <c:v>7.0143333333333331</c:v>
                </c:pt>
                <c:pt idx="29">
                  <c:v>7.2486666666666668</c:v>
                </c:pt>
                <c:pt idx="30">
                  <c:v>6.8453333333333326</c:v>
                </c:pt>
                <c:pt idx="31">
                  <c:v>6.3683333333333332</c:v>
                </c:pt>
                <c:pt idx="32">
                  <c:v>6.2703333333333333</c:v>
                </c:pt>
                <c:pt idx="33">
                  <c:v>6.3339999999999996</c:v>
                </c:pt>
                <c:pt idx="34">
                  <c:v>6.1870000000000003</c:v>
                </c:pt>
                <c:pt idx="35">
                  <c:v>6.1989999999999998</c:v>
                </c:pt>
                <c:pt idx="36">
                  <c:v>6.0063333333333331</c:v>
                </c:pt>
                <c:pt idx="37">
                  <c:v>5.9379999999999997</c:v>
                </c:pt>
                <c:pt idx="38">
                  <c:v>5.8666666666666671</c:v>
                </c:pt>
                <c:pt idx="39">
                  <c:v>5.7720000000000002</c:v>
                </c:pt>
                <c:pt idx="40">
                  <c:v>5.7856666666666667</c:v>
                </c:pt>
                <c:pt idx="41">
                  <c:v>5.5250000000000004</c:v>
                </c:pt>
                <c:pt idx="42">
                  <c:v>5.6616666666666671</c:v>
                </c:pt>
                <c:pt idx="43">
                  <c:v>5.7566666666666668</c:v>
                </c:pt>
                <c:pt idx="44">
                  <c:v>5.6736666666666666</c:v>
                </c:pt>
                <c:pt idx="45">
                  <c:v>5.3553333333333333</c:v>
                </c:pt>
                <c:pt idx="46">
                  <c:v>5.3603333333333332</c:v>
                </c:pt>
                <c:pt idx="47">
                  <c:v>5.4916666666666671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[6]Sheet1!$R$6:$R$53</c:f>
              <c:numCache>
                <c:formatCode>General</c:formatCode>
                <c:ptCount val="48"/>
                <c:pt idx="0">
                  <c:v>88.239333333333335</c:v>
                </c:pt>
                <c:pt idx="1">
                  <c:v>52.849333333333334</c:v>
                </c:pt>
                <c:pt idx="2">
                  <c:v>61.645333333333333</c:v>
                </c:pt>
                <c:pt idx="3">
                  <c:v>45.587000000000003</c:v>
                </c:pt>
                <c:pt idx="4">
                  <c:v>41.028333333333336</c:v>
                </c:pt>
                <c:pt idx="5">
                  <c:v>35.057000000000002</c:v>
                </c:pt>
                <c:pt idx="6">
                  <c:v>32.351666666666667</c:v>
                </c:pt>
                <c:pt idx="7">
                  <c:v>28.262</c:v>
                </c:pt>
                <c:pt idx="8">
                  <c:v>26.321333333333332</c:v>
                </c:pt>
                <c:pt idx="9">
                  <c:v>23.28</c:v>
                </c:pt>
                <c:pt idx="10">
                  <c:v>22.409666666666666</c:v>
                </c:pt>
                <c:pt idx="11">
                  <c:v>20.587666666666667</c:v>
                </c:pt>
                <c:pt idx="12">
                  <c:v>19.480333333333331</c:v>
                </c:pt>
                <c:pt idx="13">
                  <c:v>18.404</c:v>
                </c:pt>
                <c:pt idx="14">
                  <c:v>17.403666666666666</c:v>
                </c:pt>
                <c:pt idx="15">
                  <c:v>15.898333333333333</c:v>
                </c:pt>
                <c:pt idx="16">
                  <c:v>15.457000000000001</c:v>
                </c:pt>
                <c:pt idx="17">
                  <c:v>14.912000000000001</c:v>
                </c:pt>
                <c:pt idx="18">
                  <c:v>14.639666666666667</c:v>
                </c:pt>
                <c:pt idx="19">
                  <c:v>13.882</c:v>
                </c:pt>
                <c:pt idx="20">
                  <c:v>13.503333333333334</c:v>
                </c:pt>
                <c:pt idx="21">
                  <c:v>12.347</c:v>
                </c:pt>
                <c:pt idx="22">
                  <c:v>12.664999999999999</c:v>
                </c:pt>
                <c:pt idx="23">
                  <c:v>11.324666666666666</c:v>
                </c:pt>
                <c:pt idx="24">
                  <c:v>11.378</c:v>
                </c:pt>
                <c:pt idx="25">
                  <c:v>10.923999999999999</c:v>
                </c:pt>
                <c:pt idx="26">
                  <c:v>11.438333333333334</c:v>
                </c:pt>
                <c:pt idx="27">
                  <c:v>10.375333333333334</c:v>
                </c:pt>
                <c:pt idx="28">
                  <c:v>10.343333333333334</c:v>
                </c:pt>
                <c:pt idx="29">
                  <c:v>9.9429999999999996</c:v>
                </c:pt>
                <c:pt idx="30">
                  <c:v>10.016333333333334</c:v>
                </c:pt>
                <c:pt idx="31">
                  <c:v>9.3256666666666668</c:v>
                </c:pt>
                <c:pt idx="32">
                  <c:v>9.6726666666666663</c:v>
                </c:pt>
                <c:pt idx="33">
                  <c:v>9.0286666666666662</c:v>
                </c:pt>
                <c:pt idx="34">
                  <c:v>9.1423333333333332</c:v>
                </c:pt>
                <c:pt idx="35">
                  <c:v>8.0576666666666661</c:v>
                </c:pt>
                <c:pt idx="36">
                  <c:v>8.1253333333333337</c:v>
                </c:pt>
                <c:pt idx="37">
                  <c:v>8.1609999999999996</c:v>
                </c:pt>
                <c:pt idx="38">
                  <c:v>7.8436666666666666</c:v>
                </c:pt>
                <c:pt idx="39">
                  <c:v>7.9546666666666672</c:v>
                </c:pt>
                <c:pt idx="40">
                  <c:v>7.79</c:v>
                </c:pt>
                <c:pt idx="41">
                  <c:v>7.5149999999999997</c:v>
                </c:pt>
                <c:pt idx="42">
                  <c:v>7.3486666666666673</c:v>
                </c:pt>
                <c:pt idx="43">
                  <c:v>7.601</c:v>
                </c:pt>
                <c:pt idx="44">
                  <c:v>7.5013333333333332</c:v>
                </c:pt>
                <c:pt idx="45">
                  <c:v>6.7750000000000004</c:v>
                </c:pt>
                <c:pt idx="46">
                  <c:v>7.0443333333333333</c:v>
                </c:pt>
                <c:pt idx="47">
                  <c:v>6.61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[6]Sheet1!$P$6:$P$53</c:f>
              <c:numCache>
                <c:formatCode>General</c:formatCode>
                <c:ptCount val="48"/>
                <c:pt idx="0">
                  <c:v>87.278000000000006</c:v>
                </c:pt>
                <c:pt idx="1">
                  <c:v>48.752333333333333</c:v>
                </c:pt>
                <c:pt idx="2">
                  <c:v>34.787333333333336</c:v>
                </c:pt>
                <c:pt idx="3">
                  <c:v>27.331</c:v>
                </c:pt>
                <c:pt idx="4">
                  <c:v>22.831333333333333</c:v>
                </c:pt>
                <c:pt idx="5">
                  <c:v>19.397666666666669</c:v>
                </c:pt>
                <c:pt idx="6">
                  <c:v>16.804333333333332</c:v>
                </c:pt>
                <c:pt idx="7">
                  <c:v>14.935</c:v>
                </c:pt>
                <c:pt idx="8">
                  <c:v>13.39</c:v>
                </c:pt>
                <c:pt idx="9">
                  <c:v>12.484666666666666</c:v>
                </c:pt>
                <c:pt idx="10">
                  <c:v>11.354333333333335</c:v>
                </c:pt>
                <c:pt idx="11">
                  <c:v>10.709</c:v>
                </c:pt>
                <c:pt idx="12">
                  <c:v>10.063000000000001</c:v>
                </c:pt>
                <c:pt idx="13">
                  <c:v>9.2163333333333348</c:v>
                </c:pt>
                <c:pt idx="14">
                  <c:v>8.9949999999999992</c:v>
                </c:pt>
                <c:pt idx="15">
                  <c:v>8.4969999999999999</c:v>
                </c:pt>
                <c:pt idx="16">
                  <c:v>8.4303333333333335</c:v>
                </c:pt>
                <c:pt idx="17">
                  <c:v>7.8146666666666667</c:v>
                </c:pt>
                <c:pt idx="18">
                  <c:v>7.5170000000000003</c:v>
                </c:pt>
                <c:pt idx="19">
                  <c:v>7.7346666666666666</c:v>
                </c:pt>
                <c:pt idx="20">
                  <c:v>6.7759999999999998</c:v>
                </c:pt>
                <c:pt idx="21">
                  <c:v>7.065666666666667</c:v>
                </c:pt>
                <c:pt idx="22">
                  <c:v>6.5860000000000003</c:v>
                </c:pt>
                <c:pt idx="23">
                  <c:v>6.5243333333333329</c:v>
                </c:pt>
                <c:pt idx="24">
                  <c:v>6.6459999999999999</c:v>
                </c:pt>
                <c:pt idx="25">
                  <c:v>6.8973333333333331</c:v>
                </c:pt>
                <c:pt idx="26">
                  <c:v>6.3016666666666667</c:v>
                </c:pt>
                <c:pt idx="27">
                  <c:v>6.3373333333333326</c:v>
                </c:pt>
                <c:pt idx="28">
                  <c:v>6.5819999999999999</c:v>
                </c:pt>
                <c:pt idx="29">
                  <c:v>6.4993333333333334</c:v>
                </c:pt>
                <c:pt idx="30">
                  <c:v>6.4253333333333327</c:v>
                </c:pt>
                <c:pt idx="31">
                  <c:v>6.0326666666666666</c:v>
                </c:pt>
                <c:pt idx="32">
                  <c:v>6.2706666666666671</c:v>
                </c:pt>
                <c:pt idx="33">
                  <c:v>6.0823333333333327</c:v>
                </c:pt>
                <c:pt idx="34">
                  <c:v>6.0256666666666669</c:v>
                </c:pt>
                <c:pt idx="35">
                  <c:v>5.8446666666666669</c:v>
                </c:pt>
                <c:pt idx="36">
                  <c:v>5.9336666666666673</c:v>
                </c:pt>
                <c:pt idx="37">
                  <c:v>5.6956666666666669</c:v>
                </c:pt>
                <c:pt idx="38">
                  <c:v>5.682666666666667</c:v>
                </c:pt>
                <c:pt idx="39">
                  <c:v>5.4933333333333332</c:v>
                </c:pt>
                <c:pt idx="40">
                  <c:v>5.4516666666666671</c:v>
                </c:pt>
                <c:pt idx="41">
                  <c:v>5.4580000000000002</c:v>
                </c:pt>
                <c:pt idx="42">
                  <c:v>5.6416666666666666</c:v>
                </c:pt>
                <c:pt idx="43">
                  <c:v>5.5636666666666672</c:v>
                </c:pt>
                <c:pt idx="44">
                  <c:v>5.307666666666667</c:v>
                </c:pt>
                <c:pt idx="45">
                  <c:v>5.3046666666666669</c:v>
                </c:pt>
                <c:pt idx="46">
                  <c:v>5.4703333333333326</c:v>
                </c:pt>
                <c:pt idx="47">
                  <c:v>5.4703333333333326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[6]Sheet1!$O$6:$O$53</c:f>
              <c:numCache>
                <c:formatCode>General</c:formatCode>
                <c:ptCount val="48"/>
                <c:pt idx="0">
                  <c:v>88.574666666666673</c:v>
                </c:pt>
                <c:pt idx="1">
                  <c:v>50.456333333333333</c:v>
                </c:pt>
                <c:pt idx="2">
                  <c:v>60.233666666666664</c:v>
                </c:pt>
                <c:pt idx="3">
                  <c:v>43.487666666666662</c:v>
                </c:pt>
                <c:pt idx="4">
                  <c:v>38.079666666666661</c:v>
                </c:pt>
                <c:pt idx="5">
                  <c:v>32.230333333333334</c:v>
                </c:pt>
                <c:pt idx="6">
                  <c:v>28.604666666666667</c:v>
                </c:pt>
                <c:pt idx="7">
                  <c:v>25.425000000000001</c:v>
                </c:pt>
                <c:pt idx="8">
                  <c:v>24.642333333333333</c:v>
                </c:pt>
                <c:pt idx="9">
                  <c:v>21.734666666666669</c:v>
                </c:pt>
                <c:pt idx="10">
                  <c:v>20.639666666666667</c:v>
                </c:pt>
                <c:pt idx="11">
                  <c:v>18.757333333333332</c:v>
                </c:pt>
                <c:pt idx="12">
                  <c:v>17.983333333333331</c:v>
                </c:pt>
                <c:pt idx="13">
                  <c:v>17.157</c:v>
                </c:pt>
                <c:pt idx="14">
                  <c:v>15.757666666666665</c:v>
                </c:pt>
                <c:pt idx="15">
                  <c:v>15.132333333333333</c:v>
                </c:pt>
                <c:pt idx="16">
                  <c:v>14.400333333333334</c:v>
                </c:pt>
                <c:pt idx="17">
                  <c:v>13.750999999999999</c:v>
                </c:pt>
                <c:pt idx="18">
                  <c:v>13.146666666666667</c:v>
                </c:pt>
                <c:pt idx="19">
                  <c:v>12.647</c:v>
                </c:pt>
                <c:pt idx="20">
                  <c:v>12.603333333333333</c:v>
                </c:pt>
                <c:pt idx="21">
                  <c:v>11.856999999999999</c:v>
                </c:pt>
                <c:pt idx="22">
                  <c:v>11.924666666666665</c:v>
                </c:pt>
                <c:pt idx="23">
                  <c:v>10.061666666666666</c:v>
                </c:pt>
                <c:pt idx="24">
                  <c:v>10.775666666666666</c:v>
                </c:pt>
                <c:pt idx="25">
                  <c:v>10.641999999999999</c:v>
                </c:pt>
                <c:pt idx="26">
                  <c:v>10.464666666666666</c:v>
                </c:pt>
                <c:pt idx="27">
                  <c:v>9.9610000000000003</c:v>
                </c:pt>
                <c:pt idx="28">
                  <c:v>9.5640000000000001</c:v>
                </c:pt>
                <c:pt idx="29">
                  <c:v>9.1649999999999991</c:v>
                </c:pt>
                <c:pt idx="30">
                  <c:v>9.1609999999999996</c:v>
                </c:pt>
                <c:pt idx="31">
                  <c:v>8.8183333333333334</c:v>
                </c:pt>
                <c:pt idx="32">
                  <c:v>8.7043333333333344</c:v>
                </c:pt>
                <c:pt idx="33">
                  <c:v>8.2933333333333348</c:v>
                </c:pt>
                <c:pt idx="34">
                  <c:v>8.2496666666666663</c:v>
                </c:pt>
                <c:pt idx="35">
                  <c:v>7.6766666666666667</c:v>
                </c:pt>
                <c:pt idx="36">
                  <c:v>7.3146666666666667</c:v>
                </c:pt>
                <c:pt idx="37">
                  <c:v>7.665</c:v>
                </c:pt>
                <c:pt idx="38">
                  <c:v>7.1636666666666668</c:v>
                </c:pt>
                <c:pt idx="39">
                  <c:v>7.3879999999999999</c:v>
                </c:pt>
                <c:pt idx="40">
                  <c:v>7.2596666666666669</c:v>
                </c:pt>
                <c:pt idx="41">
                  <c:v>6.7746666666666666</c:v>
                </c:pt>
                <c:pt idx="42">
                  <c:v>6.8446666666666669</c:v>
                </c:pt>
                <c:pt idx="43">
                  <c:v>7.0363333333333333</c:v>
                </c:pt>
                <c:pt idx="44">
                  <c:v>6.5453333333333328</c:v>
                </c:pt>
                <c:pt idx="45">
                  <c:v>6.3356666666666666</c:v>
                </c:pt>
                <c:pt idx="46">
                  <c:v>6.1633333333333331</c:v>
                </c:pt>
                <c:pt idx="47">
                  <c:v>6.160333333333333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51744"/>
        <c:axId val="50758784"/>
      </c:lineChart>
      <c:catAx>
        <c:axId val="5075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1607962264498616"/>
              <c:y val="0.9605024231542921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8784"/>
        <c:crosses val="autoZero"/>
        <c:auto val="1"/>
        <c:lblAlgn val="ctr"/>
        <c:lblOffset val="100"/>
        <c:tickLblSkip val="2"/>
        <c:noMultiLvlLbl val="0"/>
      </c:catAx>
      <c:valAx>
        <c:axId val="50758784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Time (Seconds)</a:t>
                </a:r>
              </a:p>
            </c:rich>
          </c:tx>
          <c:layout>
            <c:manualLayout>
              <c:xMode val="edge"/>
              <c:yMode val="edge"/>
              <c:x val="0"/>
              <c:y val="0.387578915332431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1744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53767904092439"/>
          <c:y val="0.42065522723942234"/>
          <c:w val="9.6975685464324335E-2"/>
          <c:h val="0.1067507865694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RayTracer Benchmark - Speedups</a:t>
            </a:r>
          </a:p>
        </c:rich>
      </c:tx>
      <c:layout>
        <c:manualLayout>
          <c:xMode val="edge"/>
          <c:yMode val="edge"/>
          <c:x val="0.3829976634799409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770681219310857E-2"/>
          <c:y val="6.4375467780820206E-2"/>
          <c:w val="0.90161158115592588"/>
          <c:h val="0.83108694332933053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[6]Sheet1!$U$6:$U$53</c:f>
              <c:numCache>
                <c:formatCode>General</c:formatCode>
                <c:ptCount val="48"/>
                <c:pt idx="0">
                  <c:v>1</c:v>
                </c:pt>
                <c:pt idx="1">
                  <c:v>1.6995843809991664</c:v>
                </c:pt>
                <c:pt idx="2">
                  <c:v>2.3408322056833559</c:v>
                </c:pt>
                <c:pt idx="3">
                  <c:v>3.0215809976902128</c:v>
                </c:pt>
                <c:pt idx="4">
                  <c:v>3.6353468180121387</c:v>
                </c:pt>
                <c:pt idx="5">
                  <c:v>4.358740157480316</c:v>
                </c:pt>
                <c:pt idx="6">
                  <c:v>4.944730705581466</c:v>
                </c:pt>
                <c:pt idx="7">
                  <c:v>5.5244348264560053</c:v>
                </c:pt>
                <c:pt idx="8">
                  <c:v>6.1878662367919421</c:v>
                </c:pt>
                <c:pt idx="9">
                  <c:v>6.7001579859341556</c:v>
                </c:pt>
                <c:pt idx="10">
                  <c:v>7.2218682193963026</c:v>
                </c:pt>
                <c:pt idx="11">
                  <c:v>7.792922557126345</c:v>
                </c:pt>
                <c:pt idx="12">
                  <c:v>7.9972322759208021</c:v>
                </c:pt>
                <c:pt idx="13">
                  <c:v>8.1711986077876873</c:v>
                </c:pt>
                <c:pt idx="14">
                  <c:v>8.5835863284692984</c:v>
                </c:pt>
                <c:pt idx="15">
                  <c:v>8.8040246434072191</c:v>
                </c:pt>
                <c:pt idx="16">
                  <c:v>8.5389861332120951</c:v>
                </c:pt>
                <c:pt idx="17">
                  <c:v>9.0678690899058534</c:v>
                </c:pt>
                <c:pt idx="18">
                  <c:v>9.6206139548498051</c:v>
                </c:pt>
                <c:pt idx="19">
                  <c:v>9.3168804478775424</c:v>
                </c:pt>
                <c:pt idx="20">
                  <c:v>9.7885861067679247</c:v>
                </c:pt>
                <c:pt idx="21">
                  <c:v>10.193487109905019</c:v>
                </c:pt>
                <c:pt idx="22">
                  <c:v>10.868025130197569</c:v>
                </c:pt>
                <c:pt idx="23">
                  <c:v>11.184695223106045</c:v>
                </c:pt>
                <c:pt idx="24">
                  <c:v>11.92422112375856</c:v>
                </c:pt>
                <c:pt idx="25">
                  <c:v>11.553275627224396</c:v>
                </c:pt>
                <c:pt idx="26">
                  <c:v>11.983456385015041</c:v>
                </c:pt>
                <c:pt idx="27">
                  <c:v>12.535923718712754</c:v>
                </c:pt>
                <c:pt idx="28">
                  <c:v>12.495414151974529</c:v>
                </c:pt>
                <c:pt idx="29">
                  <c:v>12.091465097029339</c:v>
                </c:pt>
                <c:pt idx="30">
                  <c:v>12.803905336969226</c:v>
                </c:pt>
                <c:pt idx="31">
                  <c:v>13.762941638314578</c:v>
                </c:pt>
                <c:pt idx="32">
                  <c:v>13.978044761044071</c:v>
                </c:pt>
                <c:pt idx="33">
                  <c:v>13.837543416482477</c:v>
                </c:pt>
                <c:pt idx="34">
                  <c:v>14.166316470017779</c:v>
                </c:pt>
                <c:pt idx="35">
                  <c:v>14.138893369898373</c:v>
                </c:pt>
                <c:pt idx="36">
                  <c:v>14.592430212553417</c:v>
                </c:pt>
                <c:pt idx="37">
                  <c:v>14.760357022566522</c:v>
                </c:pt>
                <c:pt idx="38">
                  <c:v>14.939829545454545</c:v>
                </c:pt>
                <c:pt idx="39">
                  <c:v>15.184857934857936</c:v>
                </c:pt>
                <c:pt idx="40">
                  <c:v>15.148988880566918</c:v>
                </c:pt>
                <c:pt idx="41">
                  <c:v>15.86371040723982</c:v>
                </c:pt>
                <c:pt idx="42">
                  <c:v>15.480777156314394</c:v>
                </c:pt>
                <c:pt idx="43">
                  <c:v>15.225303995367691</c:v>
                </c:pt>
                <c:pt idx="44">
                  <c:v>15.448034780565186</c:v>
                </c:pt>
                <c:pt idx="45">
                  <c:v>16.366301506286568</c:v>
                </c:pt>
                <c:pt idx="46">
                  <c:v>16.351035383371684</c:v>
                </c:pt>
                <c:pt idx="47">
                  <c:v>15.959999999999999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[6]Sheet1!$V$6:$V$53</c:f>
              <c:numCache>
                <c:formatCode>General</c:formatCode>
                <c:ptCount val="48"/>
                <c:pt idx="0">
                  <c:v>1</c:v>
                </c:pt>
                <c:pt idx="1">
                  <c:v>1.6696394782652573</c:v>
                </c:pt>
                <c:pt idx="2">
                  <c:v>1.4314032962754684</c:v>
                </c:pt>
                <c:pt idx="3">
                  <c:v>1.9356249223097226</c:v>
                </c:pt>
                <c:pt idx="4">
                  <c:v>2.1506926107974165</c:v>
                </c:pt>
                <c:pt idx="5">
                  <c:v>2.5170246550855273</c:v>
                </c:pt>
                <c:pt idx="6">
                  <c:v>2.7275050229251456</c:v>
                </c:pt>
                <c:pt idx="7">
                  <c:v>3.1221899841955039</c:v>
                </c:pt>
                <c:pt idx="8">
                  <c:v>3.352388430170711</c:v>
                </c:pt>
                <c:pt idx="9">
                  <c:v>3.7903493699885451</c:v>
                </c:pt>
                <c:pt idx="10">
                  <c:v>3.9375567091582502</c:v>
                </c:pt>
                <c:pt idx="11">
                  <c:v>4.2860288522254422</c:v>
                </c:pt>
                <c:pt idx="12">
                  <c:v>4.5296623945517709</c:v>
                </c:pt>
                <c:pt idx="13">
                  <c:v>4.7945736434108532</c:v>
                </c:pt>
                <c:pt idx="14">
                  <c:v>5.0701576296182802</c:v>
                </c:pt>
                <c:pt idx="15">
                  <c:v>5.550225390502149</c:v>
                </c:pt>
                <c:pt idx="16">
                  <c:v>5.7086972461236547</c:v>
                </c:pt>
                <c:pt idx="17">
                  <c:v>5.9173372675250357</c:v>
                </c:pt>
                <c:pt idx="18">
                  <c:v>6.0274141032355013</c:v>
                </c:pt>
                <c:pt idx="19">
                  <c:v>6.3563847668443554</c:v>
                </c:pt>
                <c:pt idx="20">
                  <c:v>6.534633423845964</c:v>
                </c:pt>
                <c:pt idx="21">
                  <c:v>7.1466213115196675</c:v>
                </c:pt>
                <c:pt idx="22">
                  <c:v>6.9671798920910648</c:v>
                </c:pt>
                <c:pt idx="23">
                  <c:v>7.7917819509036335</c:v>
                </c:pt>
                <c:pt idx="24">
                  <c:v>7.7552586863537822</c:v>
                </c:pt>
                <c:pt idx="25">
                  <c:v>8.0775662150616387</c:v>
                </c:pt>
                <c:pt idx="26">
                  <c:v>7.7143523240565344</c:v>
                </c:pt>
                <c:pt idx="27">
                  <c:v>8.5047227398316512</c:v>
                </c:pt>
                <c:pt idx="28">
                  <c:v>8.5310344827586206</c:v>
                </c:pt>
                <c:pt idx="29">
                  <c:v>8.8745180864259616</c:v>
                </c:pt>
                <c:pt idx="30">
                  <c:v>8.8095444107957004</c:v>
                </c:pt>
                <c:pt idx="31">
                  <c:v>9.4619866318761847</c:v>
                </c:pt>
                <c:pt idx="32">
                  <c:v>9.1225446274726032</c:v>
                </c:pt>
                <c:pt idx="33">
                  <c:v>9.7732407885992778</c:v>
                </c:pt>
                <c:pt idx="34">
                  <c:v>9.6517300470339453</c:v>
                </c:pt>
                <c:pt idx="35">
                  <c:v>10.950978364290739</c:v>
                </c:pt>
                <c:pt idx="36">
                  <c:v>10.859780111585165</c:v>
                </c:pt>
                <c:pt idx="37">
                  <c:v>10.812318751786956</c:v>
                </c:pt>
                <c:pt idx="38">
                  <c:v>11.249755641494199</c:v>
                </c:pt>
                <c:pt idx="39">
                  <c:v>11.092775729131747</c:v>
                </c:pt>
                <c:pt idx="40">
                  <c:v>11.327257167308515</c:v>
                </c:pt>
                <c:pt idx="41">
                  <c:v>11.741760922599246</c:v>
                </c:pt>
                <c:pt idx="42">
                  <c:v>12.007529710605098</c:v>
                </c:pt>
                <c:pt idx="43">
                  <c:v>11.60891110818752</c:v>
                </c:pt>
                <c:pt idx="44">
                  <c:v>11.763153217205831</c:v>
                </c:pt>
                <c:pt idx="45">
                  <c:v>13.024255842558425</c:v>
                </c:pt>
                <c:pt idx="46">
                  <c:v>12.526285903563148</c:v>
                </c:pt>
                <c:pt idx="47">
                  <c:v>13.349369641956631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[6]Sheet1!$T$6:$T$53</c:f>
              <c:numCache>
                <c:formatCode>General</c:formatCode>
                <c:ptCount val="48"/>
                <c:pt idx="0">
                  <c:v>1</c:v>
                </c:pt>
                <c:pt idx="1">
                  <c:v>1.7902322623874414</c:v>
                </c:pt>
                <c:pt idx="2">
                  <c:v>2.5089017075180622</c:v>
                </c:pt>
                <c:pt idx="3">
                  <c:v>3.1933701657458564</c:v>
                </c:pt>
                <c:pt idx="4">
                  <c:v>3.8227289981604229</c:v>
                </c:pt>
                <c:pt idx="5">
                  <c:v>4.4994071451892834</c:v>
                </c:pt>
                <c:pt idx="6">
                  <c:v>5.1937793823021847</c:v>
                </c:pt>
                <c:pt idx="7">
                  <c:v>5.8438567124204885</c:v>
                </c:pt>
                <c:pt idx="8">
                  <c:v>6.5181478715459296</c:v>
                </c:pt>
                <c:pt idx="9">
                  <c:v>6.9908154002242764</c:v>
                </c:pt>
                <c:pt idx="10">
                  <c:v>7.6867568916419575</c:v>
                </c:pt>
                <c:pt idx="11">
                  <c:v>8.1499673172098248</c:v>
                </c:pt>
                <c:pt idx="12">
                  <c:v>8.6731590976845876</c:v>
                </c:pt>
                <c:pt idx="13">
                  <c:v>9.4699265796231327</c:v>
                </c:pt>
                <c:pt idx="14">
                  <c:v>9.7029460811561989</c:v>
                </c:pt>
                <c:pt idx="15">
                  <c:v>10.271625279510417</c:v>
                </c:pt>
                <c:pt idx="16">
                  <c:v>10.352852793483848</c:v>
                </c:pt>
                <c:pt idx="17">
                  <c:v>11.168486606381164</c:v>
                </c:pt>
                <c:pt idx="18">
                  <c:v>11.610748969003591</c:v>
                </c:pt>
                <c:pt idx="19">
                  <c:v>11.284002758145148</c:v>
                </c:pt>
                <c:pt idx="20">
                  <c:v>12.880460448642268</c:v>
                </c:pt>
                <c:pt idx="21">
                  <c:v>12.352408359673539</c:v>
                </c:pt>
                <c:pt idx="22">
                  <c:v>13.2520498026116</c:v>
                </c:pt>
                <c:pt idx="23">
                  <c:v>13.377305471823432</c:v>
                </c:pt>
                <c:pt idx="24">
                  <c:v>13.132410472464642</c:v>
                </c:pt>
                <c:pt idx="25">
                  <c:v>12.65387589406534</c:v>
                </c:pt>
                <c:pt idx="26">
                  <c:v>13.84998677598519</c:v>
                </c:pt>
                <c:pt idx="27">
                  <c:v>13.772038712392176</c:v>
                </c:pt>
                <c:pt idx="28">
                  <c:v>13.260103312063205</c:v>
                </c:pt>
                <c:pt idx="29">
                  <c:v>13.428761924299929</c:v>
                </c:pt>
                <c:pt idx="30">
                  <c:v>13.583419796638308</c:v>
                </c:pt>
                <c:pt idx="31">
                  <c:v>14.467565476848272</c:v>
                </c:pt>
                <c:pt idx="32">
                  <c:v>13.918456304486497</c:v>
                </c:pt>
                <c:pt idx="33">
                  <c:v>14.349427303118324</c:v>
                </c:pt>
                <c:pt idx="34">
                  <c:v>14.484372406925928</c:v>
                </c:pt>
                <c:pt idx="35">
                  <c:v>14.932930306832441</c:v>
                </c:pt>
                <c:pt idx="36">
                  <c:v>14.708948935453064</c:v>
                </c:pt>
                <c:pt idx="37">
                  <c:v>15.323579329314684</c:v>
                </c:pt>
                <c:pt idx="38">
                  <c:v>15.358634443923041</c:v>
                </c:pt>
                <c:pt idx="39">
                  <c:v>15.887985436893205</c:v>
                </c:pt>
                <c:pt idx="40">
                  <c:v>16.009416080709261</c:v>
                </c:pt>
                <c:pt idx="41">
                  <c:v>15.990839135214365</c:v>
                </c:pt>
                <c:pt idx="42">
                  <c:v>15.470251107828657</c:v>
                </c:pt>
                <c:pt idx="43">
                  <c:v>15.68713678030076</c:v>
                </c:pt>
                <c:pt idx="44">
                  <c:v>16.443760597877283</c:v>
                </c:pt>
                <c:pt idx="45">
                  <c:v>16.4530601985673</c:v>
                </c:pt>
                <c:pt idx="46">
                  <c:v>15.954786423740178</c:v>
                </c:pt>
                <c:pt idx="47">
                  <c:v>15.954786423740178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[6]Sheet1!$S$6:$S$53</c:f>
              <c:numCache>
                <c:formatCode>General</c:formatCode>
                <c:ptCount val="48"/>
                <c:pt idx="0">
                  <c:v>1</c:v>
                </c:pt>
                <c:pt idx="1">
                  <c:v>1.7554717280288568</c:v>
                </c:pt>
                <c:pt idx="2">
                  <c:v>1.4705175953647187</c:v>
                </c:pt>
                <c:pt idx="3">
                  <c:v>2.0367767106382657</c:v>
                </c:pt>
                <c:pt idx="4">
                  <c:v>2.3260357671198109</c:v>
                </c:pt>
                <c:pt idx="5">
                  <c:v>2.748177182984973</c:v>
                </c:pt>
                <c:pt idx="6">
                  <c:v>3.0965110588015943</c:v>
                </c:pt>
                <c:pt idx="7">
                  <c:v>3.4837627007538514</c:v>
                </c:pt>
                <c:pt idx="8">
                  <c:v>3.5944107024497143</c:v>
                </c:pt>
                <c:pt idx="9">
                  <c:v>4.0752714557389114</c:v>
                </c:pt>
                <c:pt idx="10">
                  <c:v>4.291477575542241</c:v>
                </c:pt>
                <c:pt idx="11">
                  <c:v>4.7221353426215531</c:v>
                </c:pt>
                <c:pt idx="12">
                  <c:v>4.9253753475440236</c:v>
                </c:pt>
                <c:pt idx="13">
                  <c:v>5.1625964135144065</c:v>
                </c:pt>
                <c:pt idx="14">
                  <c:v>5.6210521862373879</c:v>
                </c:pt>
                <c:pt idx="15">
                  <c:v>5.8533383263211229</c:v>
                </c:pt>
                <c:pt idx="16">
                  <c:v>6.1508761371264553</c:v>
                </c:pt>
                <c:pt idx="17">
                  <c:v>6.4413254793590777</c:v>
                </c:pt>
                <c:pt idx="18">
                  <c:v>6.7374239350912788</c:v>
                </c:pt>
                <c:pt idx="19">
                  <c:v>7.0036108695079209</c:v>
                </c:pt>
                <c:pt idx="20">
                  <c:v>7.0278762232213703</c:v>
                </c:pt>
                <c:pt idx="21">
                  <c:v>7.470242613364821</c:v>
                </c:pt>
                <c:pt idx="22">
                  <c:v>7.4278526304019694</c:v>
                </c:pt>
                <c:pt idx="23">
                  <c:v>8.803180387609741</c:v>
                </c:pt>
                <c:pt idx="24">
                  <c:v>8.2198781204565847</c:v>
                </c:pt>
                <c:pt idx="25">
                  <c:v>8.3231222201340618</c:v>
                </c:pt>
                <c:pt idx="26">
                  <c:v>8.4641651270943505</c:v>
                </c:pt>
                <c:pt idx="27">
                  <c:v>8.8921460362078779</c:v>
                </c:pt>
                <c:pt idx="28">
                  <c:v>9.2612574933779452</c:v>
                </c:pt>
                <c:pt idx="29">
                  <c:v>9.6644480814693594</c:v>
                </c:pt>
                <c:pt idx="30">
                  <c:v>9.6686679037950736</c:v>
                </c:pt>
                <c:pt idx="31">
                  <c:v>10.044377244377245</c:v>
                </c:pt>
                <c:pt idx="32">
                  <c:v>10.175927698847318</c:v>
                </c:pt>
                <c:pt idx="33">
                  <c:v>10.680225080385851</c:v>
                </c:pt>
                <c:pt idx="34">
                  <c:v>10.736757040688515</c:v>
                </c:pt>
                <c:pt idx="35">
                  <c:v>11.53816760746852</c:v>
                </c:pt>
                <c:pt idx="36">
                  <c:v>12.109187021509298</c:v>
                </c:pt>
                <c:pt idx="37">
                  <c:v>11.555729506414439</c:v>
                </c:pt>
                <c:pt idx="38">
                  <c:v>12.364431622539668</c:v>
                </c:pt>
                <c:pt idx="39">
                  <c:v>11.988991156830897</c:v>
                </c:pt>
                <c:pt idx="40">
                  <c:v>12.200927498966895</c:v>
                </c:pt>
                <c:pt idx="41">
                  <c:v>13.074394804172409</c:v>
                </c:pt>
                <c:pt idx="42">
                  <c:v>12.940683744034285</c:v>
                </c:pt>
                <c:pt idx="43">
                  <c:v>12.588185134302904</c:v>
                </c:pt>
                <c:pt idx="44">
                  <c:v>13.532491342432269</c:v>
                </c:pt>
                <c:pt idx="45">
                  <c:v>13.980323038880414</c:v>
                </c:pt>
                <c:pt idx="46">
                  <c:v>14.371227690643593</c:v>
                </c:pt>
                <c:pt idx="47">
                  <c:v>14.378226286456362</c:v>
                </c:pt>
              </c:numCache>
            </c:numRef>
          </c:val>
          <c:smooth val="0"/>
        </c:ser>
        <c:ser>
          <c:idx val="4"/>
          <c:order val="4"/>
          <c:tx>
            <c:v>Speedup with Turbo</c:v>
          </c:tx>
          <c:spPr>
            <a:ln w="158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[6]Sheet1!$R$63:$R$110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8.8333333333333339</c:v>
                </c:pt>
                <c:pt idx="9">
                  <c:v>9.6296296296296298</c:v>
                </c:pt>
                <c:pt idx="10">
                  <c:v>10.388888888888888</c:v>
                </c:pt>
                <c:pt idx="11">
                  <c:v>11.111111111111111</c:v>
                </c:pt>
                <c:pt idx="12">
                  <c:v>11.916666666666666</c:v>
                </c:pt>
                <c:pt idx="13">
                  <c:v>12.703703703703704</c:v>
                </c:pt>
                <c:pt idx="14">
                  <c:v>13.47222222222222</c:v>
                </c:pt>
                <c:pt idx="15">
                  <c:v>14.222222222222221</c:v>
                </c:pt>
                <c:pt idx="16">
                  <c:v>15.111111111111111</c:v>
                </c:pt>
                <c:pt idx="17">
                  <c:v>16</c:v>
                </c:pt>
                <c:pt idx="18">
                  <c:v>16.888888888888889</c:v>
                </c:pt>
                <c:pt idx="19">
                  <c:v>17.777777777777779</c:v>
                </c:pt>
                <c:pt idx="20">
                  <c:v>18.666666666666664</c:v>
                </c:pt>
                <c:pt idx="21">
                  <c:v>19.555555555555554</c:v>
                </c:pt>
                <c:pt idx="22">
                  <c:v>20.444444444444443</c:v>
                </c:pt>
                <c:pt idx="23">
                  <c:v>21.333333333333332</c:v>
                </c:pt>
                <c:pt idx="24">
                  <c:v>22.222222222222221</c:v>
                </c:pt>
                <c:pt idx="25">
                  <c:v>23.111111111111111</c:v>
                </c:pt>
                <c:pt idx="26">
                  <c:v>24</c:v>
                </c:pt>
                <c:pt idx="27">
                  <c:v>24.888888888888886</c:v>
                </c:pt>
                <c:pt idx="28">
                  <c:v>25.777777777777775</c:v>
                </c:pt>
                <c:pt idx="29">
                  <c:v>26.666666666666664</c:v>
                </c:pt>
                <c:pt idx="30">
                  <c:v>27.555555555555554</c:v>
                </c:pt>
                <c:pt idx="31">
                  <c:v>28.444444444444443</c:v>
                </c:pt>
                <c:pt idx="32">
                  <c:v>29.333333333333332</c:v>
                </c:pt>
                <c:pt idx="33">
                  <c:v>30.222222222222221</c:v>
                </c:pt>
                <c:pt idx="34">
                  <c:v>31.111111111111111</c:v>
                </c:pt>
                <c:pt idx="35">
                  <c:v>32</c:v>
                </c:pt>
                <c:pt idx="36">
                  <c:v>32.888888888888886</c:v>
                </c:pt>
                <c:pt idx="37">
                  <c:v>33.777777777777779</c:v>
                </c:pt>
                <c:pt idx="38">
                  <c:v>34.666666666666664</c:v>
                </c:pt>
                <c:pt idx="39">
                  <c:v>35.555555555555557</c:v>
                </c:pt>
                <c:pt idx="40">
                  <c:v>36.444444444444443</c:v>
                </c:pt>
                <c:pt idx="41">
                  <c:v>37.333333333333329</c:v>
                </c:pt>
                <c:pt idx="42">
                  <c:v>38.222222222222221</c:v>
                </c:pt>
                <c:pt idx="43">
                  <c:v>39.111111111111107</c:v>
                </c:pt>
                <c:pt idx="44">
                  <c:v>40</c:v>
                </c:pt>
                <c:pt idx="45">
                  <c:v>40.888888888888886</c:v>
                </c:pt>
                <c:pt idx="46">
                  <c:v>41.777777777777779</c:v>
                </c:pt>
                <c:pt idx="47">
                  <c:v>42.666666666666664</c:v>
                </c:pt>
              </c:numCache>
            </c:numRef>
          </c:val>
          <c:smooth val="0"/>
        </c:ser>
        <c:ser>
          <c:idx val="5"/>
          <c:order val="5"/>
          <c:tx>
            <c:v>Speedup without Turbo</c:v>
          </c:tx>
          <c:spPr>
            <a:ln w="15875">
              <a:solidFill>
                <a:schemeClr val="bg2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[6]Sheet1!$W$63:$W$110</c:f>
              <c:numCache>
                <c:formatCode>General</c:formatCode>
                <c:ptCount val="48"/>
                <c:pt idx="0">
                  <c:v>0.77777777800000003</c:v>
                </c:pt>
                <c:pt idx="1">
                  <c:v>1.5555555560000001</c:v>
                </c:pt>
                <c:pt idx="2">
                  <c:v>2.3333333340000002</c:v>
                </c:pt>
                <c:pt idx="3">
                  <c:v>3.1111111120000001</c:v>
                </c:pt>
                <c:pt idx="4">
                  <c:v>3.88888889</c:v>
                </c:pt>
                <c:pt idx="5">
                  <c:v>4.6666666680000004</c:v>
                </c:pt>
                <c:pt idx="6">
                  <c:v>5.4444444460000003</c:v>
                </c:pt>
                <c:pt idx="7">
                  <c:v>6.2222222240000002</c:v>
                </c:pt>
                <c:pt idx="8">
                  <c:v>7.0000000020000002</c:v>
                </c:pt>
                <c:pt idx="9">
                  <c:v>7.7777777800000001</c:v>
                </c:pt>
                <c:pt idx="10">
                  <c:v>8.555555558</c:v>
                </c:pt>
                <c:pt idx="11">
                  <c:v>9.3333333360000008</c:v>
                </c:pt>
                <c:pt idx="12">
                  <c:v>10.111111114</c:v>
                </c:pt>
                <c:pt idx="13">
                  <c:v>10.888888892000001</c:v>
                </c:pt>
                <c:pt idx="14">
                  <c:v>11.66666667</c:v>
                </c:pt>
                <c:pt idx="15">
                  <c:v>12.444444448</c:v>
                </c:pt>
                <c:pt idx="16">
                  <c:v>13.222222226000001</c:v>
                </c:pt>
                <c:pt idx="17">
                  <c:v>14.000000004</c:v>
                </c:pt>
                <c:pt idx="18">
                  <c:v>14.777777782000001</c:v>
                </c:pt>
                <c:pt idx="19">
                  <c:v>15.55555556</c:v>
                </c:pt>
                <c:pt idx="20">
                  <c:v>16.333333337999999</c:v>
                </c:pt>
                <c:pt idx="21">
                  <c:v>17.111111116</c:v>
                </c:pt>
                <c:pt idx="22">
                  <c:v>17.888888894000001</c:v>
                </c:pt>
                <c:pt idx="23">
                  <c:v>18.666666672000002</c:v>
                </c:pt>
                <c:pt idx="24">
                  <c:v>19.444444450000002</c:v>
                </c:pt>
                <c:pt idx="25">
                  <c:v>20.222222228</c:v>
                </c:pt>
                <c:pt idx="26">
                  <c:v>21.000000006</c:v>
                </c:pt>
                <c:pt idx="27">
                  <c:v>21.777777784000001</c:v>
                </c:pt>
                <c:pt idx="28">
                  <c:v>22.555555562000002</c:v>
                </c:pt>
                <c:pt idx="29">
                  <c:v>23.333333339999999</c:v>
                </c:pt>
                <c:pt idx="30">
                  <c:v>24.111111118</c:v>
                </c:pt>
                <c:pt idx="31">
                  <c:v>24.888888896000001</c:v>
                </c:pt>
                <c:pt idx="32">
                  <c:v>25.666666674000002</c:v>
                </c:pt>
                <c:pt idx="33">
                  <c:v>26.444444452000003</c:v>
                </c:pt>
                <c:pt idx="34">
                  <c:v>27.22222223</c:v>
                </c:pt>
                <c:pt idx="35">
                  <c:v>28.000000008000001</c:v>
                </c:pt>
                <c:pt idx="36">
                  <c:v>28.777777786000001</c:v>
                </c:pt>
                <c:pt idx="37">
                  <c:v>29.555555564000002</c:v>
                </c:pt>
                <c:pt idx="38">
                  <c:v>30.333333342</c:v>
                </c:pt>
                <c:pt idx="39">
                  <c:v>31.11111112</c:v>
                </c:pt>
                <c:pt idx="40">
                  <c:v>31.888888898000001</c:v>
                </c:pt>
                <c:pt idx="41">
                  <c:v>32.666666675999998</c:v>
                </c:pt>
                <c:pt idx="42">
                  <c:v>33.444444453999999</c:v>
                </c:pt>
                <c:pt idx="43">
                  <c:v>34.222222232</c:v>
                </c:pt>
                <c:pt idx="44">
                  <c:v>35.000000010000001</c:v>
                </c:pt>
                <c:pt idx="45">
                  <c:v>35.777777788000002</c:v>
                </c:pt>
                <c:pt idx="46">
                  <c:v>36.555555566000002</c:v>
                </c:pt>
                <c:pt idx="47">
                  <c:v>37.333333344000003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7824"/>
        <c:axId val="51279744"/>
      </c:lineChart>
      <c:catAx>
        <c:axId val="512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3530121515086456"/>
              <c:y val="0.9416718923262797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9744"/>
        <c:crosses val="autoZero"/>
        <c:auto val="1"/>
        <c:lblAlgn val="ctr"/>
        <c:lblOffset val="100"/>
        <c:tickLblSkip val="2"/>
        <c:noMultiLvlLbl val="0"/>
      </c:catAx>
      <c:valAx>
        <c:axId val="51279744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Speedups</a:t>
                </a:r>
              </a:p>
            </c:rich>
          </c:tx>
          <c:layout>
            <c:manualLayout>
              <c:xMode val="edge"/>
              <c:yMode val="edge"/>
              <c:x val="0"/>
              <c:y val="0.413930719706652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824"/>
        <c:crosses val="autoZero"/>
        <c:crossBetween val="midCat"/>
        <c:majorUnit val="3"/>
        <c:minorUnit val="1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85113360369656"/>
          <c:y val="0.43222341084885063"/>
          <c:w val="0.14071196445581338"/>
          <c:h val="0.16012617985411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 baseline="0"/>
              <a:t>Series </a:t>
            </a:r>
            <a:r>
              <a:rPr lang="en-NZ" sz="1800" b="1"/>
              <a:t>Benchmark - Runtimes</a:t>
            </a:r>
          </a:p>
        </c:rich>
      </c:tx>
      <c:layout>
        <c:manualLayout>
          <c:xMode val="edge"/>
          <c:yMode val="edge"/>
          <c:x val="0.3624485390155933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986005776280447E-2"/>
          <c:y val="5.6288987219249541E-2"/>
          <c:w val="0.89318631881111721"/>
          <c:h val="0.83177115683600045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[7]Sheet1!$Q$6:$Q$53</c:f>
              <c:numCache>
                <c:formatCode>General</c:formatCode>
                <c:ptCount val="48"/>
                <c:pt idx="0">
                  <c:v>50.184666666666665</c:v>
                </c:pt>
                <c:pt idx="1">
                  <c:v>27.125</c:v>
                </c:pt>
                <c:pt idx="2">
                  <c:v>18.437999999999999</c:v>
                </c:pt>
                <c:pt idx="3">
                  <c:v>14.888</c:v>
                </c:pt>
                <c:pt idx="4">
                  <c:v>11.824666666666666</c:v>
                </c:pt>
                <c:pt idx="5">
                  <c:v>9.5936666666666657</c:v>
                </c:pt>
                <c:pt idx="6">
                  <c:v>8.6843333333333348</c:v>
                </c:pt>
                <c:pt idx="7">
                  <c:v>7.7329999999999997</c:v>
                </c:pt>
                <c:pt idx="8">
                  <c:v>6.9390000000000001</c:v>
                </c:pt>
                <c:pt idx="9">
                  <c:v>6.2990000000000004</c:v>
                </c:pt>
                <c:pt idx="10">
                  <c:v>5.9923333333333328</c:v>
                </c:pt>
                <c:pt idx="11">
                  <c:v>5.5786666666666669</c:v>
                </c:pt>
                <c:pt idx="12">
                  <c:v>5.1413333333333329</c:v>
                </c:pt>
                <c:pt idx="13">
                  <c:v>4.8959999999999999</c:v>
                </c:pt>
                <c:pt idx="14">
                  <c:v>4.347666666666667</c:v>
                </c:pt>
                <c:pt idx="15">
                  <c:v>4.1479999999999997</c:v>
                </c:pt>
                <c:pt idx="16">
                  <c:v>4.1556666666666668</c:v>
                </c:pt>
                <c:pt idx="17">
                  <c:v>3.7866666666666666</c:v>
                </c:pt>
                <c:pt idx="18">
                  <c:v>3.7483333333333335</c:v>
                </c:pt>
                <c:pt idx="19">
                  <c:v>3.4513333333333334</c:v>
                </c:pt>
                <c:pt idx="20">
                  <c:v>3.4156666666666666</c:v>
                </c:pt>
                <c:pt idx="21">
                  <c:v>3.2629999999999999</c:v>
                </c:pt>
                <c:pt idx="22">
                  <c:v>3.012</c:v>
                </c:pt>
                <c:pt idx="23">
                  <c:v>2.9940000000000002</c:v>
                </c:pt>
                <c:pt idx="24">
                  <c:v>3.04</c:v>
                </c:pt>
                <c:pt idx="25">
                  <c:v>2.7869999999999999</c:v>
                </c:pt>
                <c:pt idx="26">
                  <c:v>2.6463333333333336</c:v>
                </c:pt>
                <c:pt idx="27">
                  <c:v>2.637</c:v>
                </c:pt>
                <c:pt idx="28">
                  <c:v>2.6396666666666664</c:v>
                </c:pt>
                <c:pt idx="29">
                  <c:v>2.617</c:v>
                </c:pt>
                <c:pt idx="30">
                  <c:v>2.4623333333333335</c:v>
                </c:pt>
                <c:pt idx="31">
                  <c:v>2.2376666666666667</c:v>
                </c:pt>
                <c:pt idx="32">
                  <c:v>2.2636666666666665</c:v>
                </c:pt>
                <c:pt idx="33">
                  <c:v>2.2256666666666667</c:v>
                </c:pt>
                <c:pt idx="34">
                  <c:v>2.2269999999999999</c:v>
                </c:pt>
                <c:pt idx="35">
                  <c:v>2.2240000000000002</c:v>
                </c:pt>
                <c:pt idx="36">
                  <c:v>2.2223333333333333</c:v>
                </c:pt>
                <c:pt idx="37">
                  <c:v>2.2890000000000001</c:v>
                </c:pt>
                <c:pt idx="38">
                  <c:v>2.2863333333333333</c:v>
                </c:pt>
                <c:pt idx="39">
                  <c:v>1.8363333333333332</c:v>
                </c:pt>
                <c:pt idx="40">
                  <c:v>1.859</c:v>
                </c:pt>
                <c:pt idx="41">
                  <c:v>1.8573333333333333</c:v>
                </c:pt>
                <c:pt idx="42">
                  <c:v>1.84</c:v>
                </c:pt>
                <c:pt idx="43">
                  <c:v>1.8756666666666668</c:v>
                </c:pt>
                <c:pt idx="44">
                  <c:v>1.9006666666666667</c:v>
                </c:pt>
                <c:pt idx="45">
                  <c:v>1.901</c:v>
                </c:pt>
                <c:pt idx="46">
                  <c:v>1.8983333333333332</c:v>
                </c:pt>
                <c:pt idx="47">
                  <c:v>1.8723333333333332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[7]Sheet1!$R$6:$R$53</c:f>
              <c:numCache>
                <c:formatCode>General</c:formatCode>
                <c:ptCount val="48"/>
                <c:pt idx="0">
                  <c:v>50.335666666666661</c:v>
                </c:pt>
                <c:pt idx="1">
                  <c:v>25.96166666666667</c:v>
                </c:pt>
                <c:pt idx="2">
                  <c:v>18.518000000000001</c:v>
                </c:pt>
                <c:pt idx="3">
                  <c:v>14.866666666666665</c:v>
                </c:pt>
                <c:pt idx="4">
                  <c:v>11.907333333333334</c:v>
                </c:pt>
                <c:pt idx="5">
                  <c:v>10.097</c:v>
                </c:pt>
                <c:pt idx="6">
                  <c:v>8.69</c:v>
                </c:pt>
                <c:pt idx="7">
                  <c:v>7.9269999999999996</c:v>
                </c:pt>
                <c:pt idx="8">
                  <c:v>7.2759999999999998</c:v>
                </c:pt>
                <c:pt idx="9">
                  <c:v>6.3296666666666672</c:v>
                </c:pt>
                <c:pt idx="10">
                  <c:v>5.8763333333333332</c:v>
                </c:pt>
                <c:pt idx="11">
                  <c:v>5.4236666666666666</c:v>
                </c:pt>
                <c:pt idx="12">
                  <c:v>5.0456666666666674</c:v>
                </c:pt>
                <c:pt idx="13">
                  <c:v>4.633</c:v>
                </c:pt>
                <c:pt idx="14">
                  <c:v>4.3570000000000002</c:v>
                </c:pt>
                <c:pt idx="15">
                  <c:v>4.1856666666666671</c:v>
                </c:pt>
                <c:pt idx="16">
                  <c:v>3.7793333333333337</c:v>
                </c:pt>
                <c:pt idx="17">
                  <c:v>3.7143333333333333</c:v>
                </c:pt>
                <c:pt idx="18">
                  <c:v>3.5110000000000001</c:v>
                </c:pt>
                <c:pt idx="19">
                  <c:v>3.335</c:v>
                </c:pt>
                <c:pt idx="20">
                  <c:v>3.1720000000000002</c:v>
                </c:pt>
                <c:pt idx="21">
                  <c:v>3.0423333333333336</c:v>
                </c:pt>
                <c:pt idx="22">
                  <c:v>2.9793333333333334</c:v>
                </c:pt>
                <c:pt idx="23">
                  <c:v>2.8226666666666667</c:v>
                </c:pt>
                <c:pt idx="24">
                  <c:v>2.7093333333333334</c:v>
                </c:pt>
                <c:pt idx="25">
                  <c:v>2.6659999999999999</c:v>
                </c:pt>
                <c:pt idx="26">
                  <c:v>2.5506666666666664</c:v>
                </c:pt>
                <c:pt idx="27">
                  <c:v>2.4036666666666666</c:v>
                </c:pt>
                <c:pt idx="28">
                  <c:v>2.4463333333333335</c:v>
                </c:pt>
                <c:pt idx="29">
                  <c:v>2.2250000000000001</c:v>
                </c:pt>
                <c:pt idx="30">
                  <c:v>2.2726666666666664</c:v>
                </c:pt>
                <c:pt idx="31">
                  <c:v>2.1336666666666666</c:v>
                </c:pt>
                <c:pt idx="32">
                  <c:v>2.1136666666666666</c:v>
                </c:pt>
                <c:pt idx="33">
                  <c:v>1.9876666666666667</c:v>
                </c:pt>
                <c:pt idx="34">
                  <c:v>1.9666666666666668</c:v>
                </c:pt>
                <c:pt idx="35">
                  <c:v>1.9553333333333334</c:v>
                </c:pt>
                <c:pt idx="36">
                  <c:v>1.931</c:v>
                </c:pt>
                <c:pt idx="37">
                  <c:v>1.8933333333333333</c:v>
                </c:pt>
                <c:pt idx="38">
                  <c:v>1.8663333333333332</c:v>
                </c:pt>
                <c:pt idx="39">
                  <c:v>1.8080000000000001</c:v>
                </c:pt>
                <c:pt idx="40">
                  <c:v>1.7606666666666668</c:v>
                </c:pt>
                <c:pt idx="41">
                  <c:v>1.7549999999999999</c:v>
                </c:pt>
                <c:pt idx="42">
                  <c:v>1.67</c:v>
                </c:pt>
                <c:pt idx="43">
                  <c:v>1.6533333333333333</c:v>
                </c:pt>
                <c:pt idx="44">
                  <c:v>1.6573333333333333</c:v>
                </c:pt>
                <c:pt idx="45">
                  <c:v>1.6066666666666667</c:v>
                </c:pt>
                <c:pt idx="46">
                  <c:v>1.542</c:v>
                </c:pt>
                <c:pt idx="47">
                  <c:v>1.6266666666666667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[7]Sheet1!$P$6:$P$53</c:f>
              <c:numCache>
                <c:formatCode>General</c:formatCode>
                <c:ptCount val="48"/>
                <c:pt idx="0">
                  <c:v>50.288666666666664</c:v>
                </c:pt>
                <c:pt idx="1">
                  <c:v>27.249333333333333</c:v>
                </c:pt>
                <c:pt idx="2">
                  <c:v>19.111999999999998</c:v>
                </c:pt>
                <c:pt idx="3">
                  <c:v>15.035</c:v>
                </c:pt>
                <c:pt idx="4">
                  <c:v>11.961</c:v>
                </c:pt>
                <c:pt idx="5">
                  <c:v>10.305333333333333</c:v>
                </c:pt>
                <c:pt idx="6">
                  <c:v>9.2650000000000006</c:v>
                </c:pt>
                <c:pt idx="7">
                  <c:v>8.0196666666666676</c:v>
                </c:pt>
                <c:pt idx="8">
                  <c:v>6.8760000000000003</c:v>
                </c:pt>
                <c:pt idx="9">
                  <c:v>6.4359999999999999</c:v>
                </c:pt>
                <c:pt idx="10">
                  <c:v>5.8643333333333327</c:v>
                </c:pt>
                <c:pt idx="11">
                  <c:v>5.4746666666666668</c:v>
                </c:pt>
                <c:pt idx="12">
                  <c:v>5.07</c:v>
                </c:pt>
                <c:pt idx="13">
                  <c:v>4.716333333333333</c:v>
                </c:pt>
                <c:pt idx="14">
                  <c:v>4.4013333333333327</c:v>
                </c:pt>
                <c:pt idx="15">
                  <c:v>4.2046666666666672</c:v>
                </c:pt>
                <c:pt idx="16">
                  <c:v>3.9353333333333333</c:v>
                </c:pt>
                <c:pt idx="17">
                  <c:v>3.7276666666666665</c:v>
                </c:pt>
                <c:pt idx="18">
                  <c:v>3.6373333333333333</c:v>
                </c:pt>
                <c:pt idx="19">
                  <c:v>3.4553333333333334</c:v>
                </c:pt>
                <c:pt idx="20">
                  <c:v>3.2833333333333337</c:v>
                </c:pt>
                <c:pt idx="21">
                  <c:v>3.097</c:v>
                </c:pt>
                <c:pt idx="22">
                  <c:v>3.0236666666666667</c:v>
                </c:pt>
                <c:pt idx="23">
                  <c:v>2.9020000000000001</c:v>
                </c:pt>
                <c:pt idx="24">
                  <c:v>2.8053333333333335</c:v>
                </c:pt>
                <c:pt idx="25">
                  <c:v>2.7353333333333336</c:v>
                </c:pt>
                <c:pt idx="26">
                  <c:v>2.653</c:v>
                </c:pt>
                <c:pt idx="27">
                  <c:v>2.6203333333333334</c:v>
                </c:pt>
                <c:pt idx="28">
                  <c:v>2.4856666666666665</c:v>
                </c:pt>
                <c:pt idx="29">
                  <c:v>2.4623333333333335</c:v>
                </c:pt>
                <c:pt idx="30">
                  <c:v>2.3613333333333335</c:v>
                </c:pt>
                <c:pt idx="31">
                  <c:v>2.2559999999999998</c:v>
                </c:pt>
                <c:pt idx="32">
                  <c:v>2.2233333333333336</c:v>
                </c:pt>
                <c:pt idx="33">
                  <c:v>2.1986666666666665</c:v>
                </c:pt>
                <c:pt idx="34">
                  <c:v>2.1513333333333335</c:v>
                </c:pt>
                <c:pt idx="35">
                  <c:v>2.0986666666666665</c:v>
                </c:pt>
                <c:pt idx="36">
                  <c:v>2.0973333333333333</c:v>
                </c:pt>
                <c:pt idx="37">
                  <c:v>2.1006666666666667</c:v>
                </c:pt>
                <c:pt idx="38">
                  <c:v>1.9873333333333332</c:v>
                </c:pt>
                <c:pt idx="39">
                  <c:v>1.9316666666666666</c:v>
                </c:pt>
                <c:pt idx="40">
                  <c:v>1.9503333333333333</c:v>
                </c:pt>
                <c:pt idx="41">
                  <c:v>1.9550000000000001</c:v>
                </c:pt>
                <c:pt idx="42">
                  <c:v>1.8353333333333333</c:v>
                </c:pt>
                <c:pt idx="43">
                  <c:v>1.7996666666666667</c:v>
                </c:pt>
                <c:pt idx="44">
                  <c:v>1.7963333333333333</c:v>
                </c:pt>
                <c:pt idx="45">
                  <c:v>1.7983333333333333</c:v>
                </c:pt>
                <c:pt idx="46">
                  <c:v>1.7606666666666668</c:v>
                </c:pt>
                <c:pt idx="47">
                  <c:v>1.7606666666666668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[7]Sheet1!$O$6:$O$53</c:f>
              <c:numCache>
                <c:formatCode>General</c:formatCode>
                <c:ptCount val="48"/>
                <c:pt idx="0">
                  <c:v>50.59</c:v>
                </c:pt>
                <c:pt idx="1">
                  <c:v>26.755666666666666</c:v>
                </c:pt>
                <c:pt idx="2">
                  <c:v>19.071000000000002</c:v>
                </c:pt>
                <c:pt idx="3">
                  <c:v>15.105</c:v>
                </c:pt>
                <c:pt idx="4">
                  <c:v>12.426666666666666</c:v>
                </c:pt>
                <c:pt idx="5">
                  <c:v>9.7840000000000007</c:v>
                </c:pt>
                <c:pt idx="6">
                  <c:v>9.0986666666666665</c:v>
                </c:pt>
                <c:pt idx="7">
                  <c:v>7.7326666666666668</c:v>
                </c:pt>
                <c:pt idx="8">
                  <c:v>6.5363333333333333</c:v>
                </c:pt>
                <c:pt idx="9">
                  <c:v>6.3573333333333331</c:v>
                </c:pt>
                <c:pt idx="10">
                  <c:v>5.9353333333333333</c:v>
                </c:pt>
                <c:pt idx="11">
                  <c:v>5.15</c:v>
                </c:pt>
                <c:pt idx="12">
                  <c:v>4.9793333333333329</c:v>
                </c:pt>
                <c:pt idx="13">
                  <c:v>4.6226666666666674</c:v>
                </c:pt>
                <c:pt idx="14">
                  <c:v>4.4253333333333327</c:v>
                </c:pt>
                <c:pt idx="15">
                  <c:v>4.2</c:v>
                </c:pt>
                <c:pt idx="16">
                  <c:v>3.8376666666666663</c:v>
                </c:pt>
                <c:pt idx="17">
                  <c:v>3.6819999999999999</c:v>
                </c:pt>
                <c:pt idx="18">
                  <c:v>3.4140000000000001</c:v>
                </c:pt>
                <c:pt idx="19">
                  <c:v>3.3196666666666665</c:v>
                </c:pt>
                <c:pt idx="20">
                  <c:v>3.2113333333333336</c:v>
                </c:pt>
                <c:pt idx="21">
                  <c:v>3.161</c:v>
                </c:pt>
                <c:pt idx="22">
                  <c:v>3.0310000000000001</c:v>
                </c:pt>
                <c:pt idx="23">
                  <c:v>2.7869999999999999</c:v>
                </c:pt>
                <c:pt idx="24">
                  <c:v>2.8039999999999998</c:v>
                </c:pt>
                <c:pt idx="25">
                  <c:v>2.6616666666666666</c:v>
                </c:pt>
                <c:pt idx="26">
                  <c:v>2.6433333333333335</c:v>
                </c:pt>
                <c:pt idx="27">
                  <c:v>2.4813333333333336</c:v>
                </c:pt>
                <c:pt idx="28">
                  <c:v>2.4843333333333333</c:v>
                </c:pt>
                <c:pt idx="29">
                  <c:v>2.2810000000000001</c:v>
                </c:pt>
                <c:pt idx="30">
                  <c:v>2.3073333333333337</c:v>
                </c:pt>
                <c:pt idx="31">
                  <c:v>2.1859999999999999</c:v>
                </c:pt>
                <c:pt idx="32">
                  <c:v>2.1683333333333334</c:v>
                </c:pt>
                <c:pt idx="33">
                  <c:v>2.1046666666666667</c:v>
                </c:pt>
                <c:pt idx="34">
                  <c:v>2.0939999999999999</c:v>
                </c:pt>
                <c:pt idx="35">
                  <c:v>1.9943333333333333</c:v>
                </c:pt>
                <c:pt idx="36">
                  <c:v>1.9596666666666667</c:v>
                </c:pt>
                <c:pt idx="37">
                  <c:v>1.9370000000000001</c:v>
                </c:pt>
                <c:pt idx="38">
                  <c:v>1.8540000000000001</c:v>
                </c:pt>
                <c:pt idx="39">
                  <c:v>1.8939999999999999</c:v>
                </c:pt>
                <c:pt idx="40">
                  <c:v>1.8516666666666668</c:v>
                </c:pt>
                <c:pt idx="41">
                  <c:v>1.7516666666666667</c:v>
                </c:pt>
                <c:pt idx="42">
                  <c:v>1.7529999999999999</c:v>
                </c:pt>
                <c:pt idx="43">
                  <c:v>1.754</c:v>
                </c:pt>
                <c:pt idx="44">
                  <c:v>1.6363333333333332</c:v>
                </c:pt>
                <c:pt idx="45">
                  <c:v>1.655</c:v>
                </c:pt>
                <c:pt idx="46">
                  <c:v>1.6023333333333332</c:v>
                </c:pt>
                <c:pt idx="47">
                  <c:v>1.5833333333333333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35296"/>
        <c:axId val="50942336"/>
      </c:lineChart>
      <c:catAx>
        <c:axId val="5093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1607962264498616"/>
              <c:y val="0.9605024231542921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2336"/>
        <c:crosses val="autoZero"/>
        <c:auto val="1"/>
        <c:lblAlgn val="ctr"/>
        <c:lblOffset val="100"/>
        <c:tickLblSkip val="2"/>
        <c:noMultiLvlLbl val="0"/>
      </c:catAx>
      <c:valAx>
        <c:axId val="50942336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Time (Seconds)</a:t>
                </a:r>
              </a:p>
            </c:rich>
          </c:tx>
          <c:layout>
            <c:manualLayout>
              <c:xMode val="edge"/>
              <c:yMode val="edge"/>
              <c:x val="0"/>
              <c:y val="0.387578915332431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5296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53767904092439"/>
          <c:y val="0.42065522723942234"/>
          <c:w val="9.6975685464324335E-2"/>
          <c:h val="0.1067507865694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Series Benchmark - Speedups</a:t>
            </a:r>
          </a:p>
        </c:rich>
      </c:tx>
      <c:layout>
        <c:manualLayout>
          <c:xMode val="edge"/>
          <c:yMode val="edge"/>
          <c:x val="0.3829976634799409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813559943635023E-2"/>
          <c:y val="5.7106360603390548E-2"/>
          <c:w val="0.90164777597229429"/>
          <c:h val="0.82737935951331487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[7]Sheet1!$U$6:$U$53</c:f>
              <c:numCache>
                <c:formatCode>General</c:formatCode>
                <c:ptCount val="48"/>
                <c:pt idx="0">
                  <c:v>1</c:v>
                </c:pt>
                <c:pt idx="1">
                  <c:v>1.8501259600614439</c:v>
                </c:pt>
                <c:pt idx="2">
                  <c:v>2.7218064142893299</c:v>
                </c:pt>
                <c:pt idx="3">
                  <c:v>3.3708131828765895</c:v>
                </c:pt>
                <c:pt idx="4">
                  <c:v>4.2440660765631169</c:v>
                </c:pt>
                <c:pt idx="5">
                  <c:v>5.2310204648900323</c:v>
                </c:pt>
                <c:pt idx="6">
                  <c:v>5.7787586842206258</c:v>
                </c:pt>
                <c:pt idx="7">
                  <c:v>6.4896762791499638</c:v>
                </c:pt>
                <c:pt idx="8">
                  <c:v>7.2322620934812889</c:v>
                </c:pt>
                <c:pt idx="9">
                  <c:v>7.9670847224427153</c:v>
                </c:pt>
                <c:pt idx="10">
                  <c:v>8.3748122601101418</c:v>
                </c:pt>
                <c:pt idx="11">
                  <c:v>8.9958173996175894</c:v>
                </c:pt>
                <c:pt idx="12">
                  <c:v>9.7610217842323657</c:v>
                </c:pt>
                <c:pt idx="13">
                  <c:v>10.250136165577342</c:v>
                </c:pt>
                <c:pt idx="14">
                  <c:v>11.542896572874337</c:v>
                </c:pt>
                <c:pt idx="15">
                  <c:v>12.09852137576342</c:v>
                </c:pt>
                <c:pt idx="16">
                  <c:v>12.076201171091681</c:v>
                </c:pt>
                <c:pt idx="17">
                  <c:v>13.252992957746478</c:v>
                </c:pt>
                <c:pt idx="18">
                  <c:v>13.388528234771009</c:v>
                </c:pt>
                <c:pt idx="19">
                  <c:v>14.54066061425536</c:v>
                </c:pt>
                <c:pt idx="20">
                  <c:v>14.692495364496926</c:v>
                </c:pt>
                <c:pt idx="21">
                  <c:v>15.379916232505874</c:v>
                </c:pt>
                <c:pt idx="22">
                  <c:v>16.661575918548028</c:v>
                </c:pt>
                <c:pt idx="23">
                  <c:v>16.761745713649521</c:v>
                </c:pt>
                <c:pt idx="24">
                  <c:v>16.508114035087718</c:v>
                </c:pt>
                <c:pt idx="25">
                  <c:v>18.006697763425429</c:v>
                </c:pt>
                <c:pt idx="26">
                  <c:v>18.963849351303686</c:v>
                </c:pt>
                <c:pt idx="27">
                  <c:v>19.030969536088989</c:v>
                </c:pt>
                <c:pt idx="28">
                  <c:v>19.011743907058975</c:v>
                </c:pt>
                <c:pt idx="29">
                  <c:v>19.176410648325053</c:v>
                </c:pt>
                <c:pt idx="30">
                  <c:v>20.380939488290238</c:v>
                </c:pt>
                <c:pt idx="31">
                  <c:v>22.427230746313121</c:v>
                </c:pt>
                <c:pt idx="32">
                  <c:v>22.169636283316155</c:v>
                </c:pt>
                <c:pt idx="33">
                  <c:v>22.548150366931257</c:v>
                </c:pt>
                <c:pt idx="34">
                  <c:v>22.534650501421943</c:v>
                </c:pt>
                <c:pt idx="35">
                  <c:v>22.565047961630693</c:v>
                </c:pt>
                <c:pt idx="36">
                  <c:v>22.581970901454927</c:v>
                </c:pt>
                <c:pt idx="37">
                  <c:v>21.924275520605793</c:v>
                </c:pt>
                <c:pt idx="38">
                  <c:v>21.949846916460125</c:v>
                </c:pt>
                <c:pt idx="39">
                  <c:v>27.328734797603921</c:v>
                </c:pt>
                <c:pt idx="40">
                  <c:v>26.99551730320961</c:v>
                </c:pt>
                <c:pt idx="41">
                  <c:v>27.019741564967696</c:v>
                </c:pt>
                <c:pt idx="42">
                  <c:v>27.274275362318839</c:v>
                </c:pt>
                <c:pt idx="43">
                  <c:v>26.755642438244177</c:v>
                </c:pt>
                <c:pt idx="44">
                  <c:v>26.403717993686424</c:v>
                </c:pt>
                <c:pt idx="45">
                  <c:v>26.399088199193407</c:v>
                </c:pt>
                <c:pt idx="46">
                  <c:v>26.436172080772607</c:v>
                </c:pt>
                <c:pt idx="47">
                  <c:v>26.80327576998398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[7]Sheet1!$V$6:$V$53</c:f>
              <c:numCache>
                <c:formatCode>General</c:formatCode>
                <c:ptCount val="48"/>
                <c:pt idx="0">
                  <c:v>1</c:v>
                </c:pt>
                <c:pt idx="1">
                  <c:v>1.9388457340951399</c:v>
                </c:pt>
                <c:pt idx="2">
                  <c:v>2.7182021096590701</c:v>
                </c:pt>
                <c:pt idx="3">
                  <c:v>3.3858071748878924</c:v>
                </c:pt>
                <c:pt idx="4">
                  <c:v>4.2272829068921105</c:v>
                </c:pt>
                <c:pt idx="5">
                  <c:v>4.9852101284209827</c:v>
                </c:pt>
                <c:pt idx="6">
                  <c:v>5.792366705024933</c:v>
                </c:pt>
                <c:pt idx="7">
                  <c:v>6.349901181615575</c:v>
                </c:pt>
                <c:pt idx="8">
                  <c:v>6.9180410481949783</c:v>
                </c:pt>
                <c:pt idx="9">
                  <c:v>7.9523408289009412</c:v>
                </c:pt>
                <c:pt idx="10">
                  <c:v>8.5658290317091144</c:v>
                </c:pt>
                <c:pt idx="11">
                  <c:v>9.2807448835351227</c:v>
                </c:pt>
                <c:pt idx="12">
                  <c:v>9.9760190262271227</c:v>
                </c:pt>
                <c:pt idx="13">
                  <c:v>10.86459457514929</c:v>
                </c:pt>
                <c:pt idx="14">
                  <c:v>11.5528268686405</c:v>
                </c:pt>
                <c:pt idx="15">
                  <c:v>12.025722704467626</c:v>
                </c:pt>
                <c:pt idx="16">
                  <c:v>13.318662903510317</c:v>
                </c:pt>
                <c:pt idx="17">
                  <c:v>13.55173651619851</c:v>
                </c:pt>
                <c:pt idx="18">
                  <c:v>14.336561283584922</c:v>
                </c:pt>
                <c:pt idx="19">
                  <c:v>15.093153423288355</c:v>
                </c:pt>
                <c:pt idx="20">
                  <c:v>15.86874737284573</c:v>
                </c:pt>
                <c:pt idx="21">
                  <c:v>16.545086008546068</c:v>
                </c:pt>
                <c:pt idx="22">
                  <c:v>16.894942940255088</c:v>
                </c:pt>
                <c:pt idx="23">
                  <c:v>17.832664147378363</c:v>
                </c:pt>
                <c:pt idx="24">
                  <c:v>18.578617125984248</c:v>
                </c:pt>
                <c:pt idx="25">
                  <c:v>18.880595148787194</c:v>
                </c:pt>
                <c:pt idx="26">
                  <c:v>19.734317825405121</c:v>
                </c:pt>
                <c:pt idx="27">
                  <c:v>20.941200943003743</c:v>
                </c:pt>
                <c:pt idx="28">
                  <c:v>20.575964027796701</c:v>
                </c:pt>
                <c:pt idx="29">
                  <c:v>22.622771535580522</c:v>
                </c:pt>
                <c:pt idx="30">
                  <c:v>22.148283954238781</c:v>
                </c:pt>
                <c:pt idx="31">
                  <c:v>23.591157631620057</c:v>
                </c:pt>
                <c:pt idx="32">
                  <c:v>23.814382589496923</c:v>
                </c:pt>
                <c:pt idx="33">
                  <c:v>25.323997987590136</c:v>
                </c:pt>
                <c:pt idx="34">
                  <c:v>25.594406779661014</c:v>
                </c:pt>
                <c:pt idx="35">
                  <c:v>25.742754858506647</c:v>
                </c:pt>
                <c:pt idx="36">
                  <c:v>26.067150008631103</c:v>
                </c:pt>
                <c:pt idx="37">
                  <c:v>26.585739436619715</c:v>
                </c:pt>
                <c:pt idx="38">
                  <c:v>26.970351848544382</c:v>
                </c:pt>
                <c:pt idx="39">
                  <c:v>27.840523598820056</c:v>
                </c:pt>
                <c:pt idx="40">
                  <c:v>28.588981446421805</c:v>
                </c:pt>
                <c:pt idx="41">
                  <c:v>28.681291547958214</c:v>
                </c:pt>
                <c:pt idx="42">
                  <c:v>30.141117764471055</c:v>
                </c:pt>
                <c:pt idx="43">
                  <c:v>30.444959677419352</c:v>
                </c:pt>
                <c:pt idx="44">
                  <c:v>30.371480289621879</c:v>
                </c:pt>
                <c:pt idx="45">
                  <c:v>31.329253112033193</c:v>
                </c:pt>
                <c:pt idx="46">
                  <c:v>32.643104193687847</c:v>
                </c:pt>
                <c:pt idx="47">
                  <c:v>30.944057377049177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[7]Sheet1!$T$6:$T$53</c:f>
              <c:numCache>
                <c:formatCode>General</c:formatCode>
                <c:ptCount val="48"/>
                <c:pt idx="0">
                  <c:v>1</c:v>
                </c:pt>
                <c:pt idx="1">
                  <c:v>1.8455008073592014</c:v>
                </c:pt>
                <c:pt idx="2">
                  <c:v>2.631261336682015</c:v>
                </c:pt>
                <c:pt idx="3">
                  <c:v>3.3447733067287437</c:v>
                </c:pt>
                <c:pt idx="4">
                  <c:v>4.2043864782766205</c:v>
                </c:pt>
                <c:pt idx="5">
                  <c:v>4.8798680294992884</c:v>
                </c:pt>
                <c:pt idx="6">
                  <c:v>5.4278107573304544</c:v>
                </c:pt>
                <c:pt idx="7">
                  <c:v>6.2706679413109425</c:v>
                </c:pt>
                <c:pt idx="8">
                  <c:v>7.3136513476827609</c:v>
                </c:pt>
                <c:pt idx="9">
                  <c:v>7.8136523720737516</c:v>
                </c:pt>
                <c:pt idx="10">
                  <c:v>8.5753424657534243</c:v>
                </c:pt>
                <c:pt idx="11">
                  <c:v>9.185703848027277</c:v>
                </c:pt>
                <c:pt idx="12">
                  <c:v>9.9188691650230094</c:v>
                </c:pt>
                <c:pt idx="13">
                  <c:v>10.662661672202983</c:v>
                </c:pt>
                <c:pt idx="14">
                  <c:v>11.425780066646473</c:v>
                </c:pt>
                <c:pt idx="15">
                  <c:v>11.960202949104168</c:v>
                </c:pt>
                <c:pt idx="16">
                  <c:v>12.77875656445875</c:v>
                </c:pt>
                <c:pt idx="17">
                  <c:v>13.490655459179111</c:v>
                </c:pt>
                <c:pt idx="18">
                  <c:v>13.825696480938415</c:v>
                </c:pt>
                <c:pt idx="19">
                  <c:v>14.553926297511094</c:v>
                </c:pt>
                <c:pt idx="20">
                  <c:v>15.316345177664973</c:v>
                </c:pt>
                <c:pt idx="21">
                  <c:v>16.237864600150683</c:v>
                </c:pt>
                <c:pt idx="22">
                  <c:v>16.63168338661669</c:v>
                </c:pt>
                <c:pt idx="23">
                  <c:v>17.328968527452329</c:v>
                </c:pt>
                <c:pt idx="24">
                  <c:v>17.926093155893536</c:v>
                </c:pt>
                <c:pt idx="25">
                  <c:v>18.384840360711671</c:v>
                </c:pt>
                <c:pt idx="26">
                  <c:v>18.955396406583741</c:v>
                </c:pt>
                <c:pt idx="27">
                  <c:v>19.191705889835898</c:v>
                </c:pt>
                <c:pt idx="28">
                  <c:v>20.231460372804076</c:v>
                </c:pt>
                <c:pt idx="29">
                  <c:v>20.423175849465274</c:v>
                </c:pt>
                <c:pt idx="30">
                  <c:v>21.296725014116316</c:v>
                </c:pt>
                <c:pt idx="31">
                  <c:v>22.291075650118206</c:v>
                </c:pt>
                <c:pt idx="32">
                  <c:v>22.618590704647673</c:v>
                </c:pt>
                <c:pt idx="33">
                  <c:v>22.872346876895087</c:v>
                </c:pt>
                <c:pt idx="34">
                  <c:v>23.375581035017039</c:v>
                </c:pt>
                <c:pt idx="35">
                  <c:v>23.962198221092759</c:v>
                </c:pt>
                <c:pt idx="36">
                  <c:v>23.977431659249842</c:v>
                </c:pt>
                <c:pt idx="37">
                  <c:v>23.93938432243732</c:v>
                </c:pt>
                <c:pt idx="38">
                  <c:v>25.30459577323046</c:v>
                </c:pt>
                <c:pt idx="39">
                  <c:v>26.033822260569455</c:v>
                </c:pt>
                <c:pt idx="40">
                  <c:v>25.784652196205776</c:v>
                </c:pt>
                <c:pt idx="41">
                  <c:v>25.7231031543052</c:v>
                </c:pt>
                <c:pt idx="42">
                  <c:v>27.400290592081365</c:v>
                </c:pt>
                <c:pt idx="43">
                  <c:v>27.943322837562508</c:v>
                </c:pt>
                <c:pt idx="44">
                  <c:v>27.995175357209128</c:v>
                </c:pt>
                <c:pt idx="45">
                  <c:v>27.964040778498607</c:v>
                </c:pt>
                <c:pt idx="46">
                  <c:v>28.562287012495261</c:v>
                </c:pt>
                <c:pt idx="47">
                  <c:v>28.562287012495261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[7]Sheet1!$S$6:$S$53</c:f>
              <c:numCache>
                <c:formatCode>General</c:formatCode>
                <c:ptCount val="48"/>
                <c:pt idx="0">
                  <c:v>1</c:v>
                </c:pt>
                <c:pt idx="1">
                  <c:v>1.890814406916915</c:v>
                </c:pt>
                <c:pt idx="2">
                  <c:v>2.6527187876881126</c:v>
                </c:pt>
                <c:pt idx="3">
                  <c:v>3.3492221118834826</c:v>
                </c:pt>
                <c:pt idx="4">
                  <c:v>4.0710836909871251</c:v>
                </c:pt>
                <c:pt idx="5">
                  <c:v>5.1706868356500406</c:v>
                </c:pt>
                <c:pt idx="6">
                  <c:v>5.5601553341148895</c:v>
                </c:pt>
                <c:pt idx="7">
                  <c:v>6.5423743426157435</c:v>
                </c:pt>
                <c:pt idx="8">
                  <c:v>7.7398133510122911</c:v>
                </c:pt>
                <c:pt idx="9">
                  <c:v>7.9577390939597326</c:v>
                </c:pt>
                <c:pt idx="10">
                  <c:v>8.5235313939121653</c:v>
                </c:pt>
                <c:pt idx="11">
                  <c:v>9.8233009708737864</c:v>
                </c:pt>
                <c:pt idx="12">
                  <c:v>10.159994644530729</c:v>
                </c:pt>
                <c:pt idx="13">
                  <c:v>10.943899625036053</c:v>
                </c:pt>
                <c:pt idx="14">
                  <c:v>11.431907200964149</c:v>
                </c:pt>
                <c:pt idx="15">
                  <c:v>12.045238095238096</c:v>
                </c:pt>
                <c:pt idx="16">
                  <c:v>13.182489359854079</c:v>
                </c:pt>
                <c:pt idx="17">
                  <c:v>13.739815317762087</c:v>
                </c:pt>
                <c:pt idx="18">
                  <c:v>14.818394844756885</c:v>
                </c:pt>
                <c:pt idx="19">
                  <c:v>15.239481875690332</c:v>
                </c:pt>
                <c:pt idx="20">
                  <c:v>15.753581067054183</c:v>
                </c:pt>
                <c:pt idx="21">
                  <c:v>16.004428978171465</c:v>
                </c:pt>
                <c:pt idx="22">
                  <c:v>16.690861101946552</c:v>
                </c:pt>
                <c:pt idx="23">
                  <c:v>18.152134912091856</c:v>
                </c:pt>
                <c:pt idx="24">
                  <c:v>18.042082738944366</c:v>
                </c:pt>
                <c:pt idx="25">
                  <c:v>19.006887914840327</c:v>
                </c:pt>
                <c:pt idx="26">
                  <c:v>19.138713745271122</c:v>
                </c:pt>
                <c:pt idx="27">
                  <c:v>20.388232133261685</c:v>
                </c:pt>
                <c:pt idx="28">
                  <c:v>20.363611968334901</c:v>
                </c:pt>
                <c:pt idx="29">
                  <c:v>22.178868917141603</c:v>
                </c:pt>
                <c:pt idx="30">
                  <c:v>21.925744004622938</c:v>
                </c:pt>
                <c:pt idx="31">
                  <c:v>23.14272644098811</c:v>
                </c:pt>
                <c:pt idx="32">
                  <c:v>23.331283627978479</c:v>
                </c:pt>
                <c:pt idx="33">
                  <c:v>24.037060500475135</c:v>
                </c:pt>
                <c:pt idx="34">
                  <c:v>24.159503342884435</c:v>
                </c:pt>
                <c:pt idx="35">
                  <c:v>25.366872806284476</c:v>
                </c:pt>
                <c:pt idx="36">
                  <c:v>25.815614900493284</c:v>
                </c:pt>
                <c:pt idx="37">
                  <c:v>26.117707795560147</c:v>
                </c:pt>
                <c:pt idx="38">
                  <c:v>27.286947141316073</c:v>
                </c:pt>
                <c:pt idx="39">
                  <c:v>26.710665258711725</c:v>
                </c:pt>
                <c:pt idx="40">
                  <c:v>27.321332133213321</c:v>
                </c:pt>
                <c:pt idx="41">
                  <c:v>28.881065651760231</c:v>
                </c:pt>
                <c:pt idx="42">
                  <c:v>28.859098687963495</c:v>
                </c:pt>
                <c:pt idx="43">
                  <c:v>28.842645381984038</c:v>
                </c:pt>
                <c:pt idx="44">
                  <c:v>30.916683642289676</c:v>
                </c:pt>
                <c:pt idx="45">
                  <c:v>30.567975830815712</c:v>
                </c:pt>
                <c:pt idx="46">
                  <c:v>31.572706469731646</c:v>
                </c:pt>
                <c:pt idx="47">
                  <c:v>31.951578947368425</c:v>
                </c:pt>
              </c:numCache>
            </c:numRef>
          </c:val>
          <c:smooth val="0"/>
        </c:ser>
        <c:ser>
          <c:idx val="4"/>
          <c:order val="4"/>
          <c:tx>
            <c:v>Speedup with Turbo</c:v>
          </c:tx>
          <c:spPr>
            <a:ln w="158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[7]Sheet1!$R$63:$R$110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8.8333333333333339</c:v>
                </c:pt>
                <c:pt idx="9">
                  <c:v>9.6296296296296298</c:v>
                </c:pt>
                <c:pt idx="10">
                  <c:v>10.388888888888888</c:v>
                </c:pt>
                <c:pt idx="11">
                  <c:v>11.111111111111111</c:v>
                </c:pt>
                <c:pt idx="12">
                  <c:v>11.916666666666666</c:v>
                </c:pt>
                <c:pt idx="13">
                  <c:v>12.703703703703704</c:v>
                </c:pt>
                <c:pt idx="14">
                  <c:v>13.47222222222222</c:v>
                </c:pt>
                <c:pt idx="15">
                  <c:v>14.222222222222221</c:v>
                </c:pt>
                <c:pt idx="16">
                  <c:v>15.111111111111111</c:v>
                </c:pt>
                <c:pt idx="17">
                  <c:v>16</c:v>
                </c:pt>
                <c:pt idx="18">
                  <c:v>16.888888888888889</c:v>
                </c:pt>
                <c:pt idx="19">
                  <c:v>17.777777777777779</c:v>
                </c:pt>
                <c:pt idx="20">
                  <c:v>18.666666666666664</c:v>
                </c:pt>
                <c:pt idx="21">
                  <c:v>19.555555555555554</c:v>
                </c:pt>
                <c:pt idx="22">
                  <c:v>20.444444444444443</c:v>
                </c:pt>
                <c:pt idx="23">
                  <c:v>21.333333333333332</c:v>
                </c:pt>
                <c:pt idx="24">
                  <c:v>22.222222222222221</c:v>
                </c:pt>
                <c:pt idx="25">
                  <c:v>23.111111111111111</c:v>
                </c:pt>
                <c:pt idx="26">
                  <c:v>24</c:v>
                </c:pt>
                <c:pt idx="27">
                  <c:v>24.888888888888886</c:v>
                </c:pt>
                <c:pt idx="28">
                  <c:v>25.777777777777775</c:v>
                </c:pt>
                <c:pt idx="29">
                  <c:v>26.666666666666664</c:v>
                </c:pt>
                <c:pt idx="30">
                  <c:v>27.555555555555554</c:v>
                </c:pt>
                <c:pt idx="31">
                  <c:v>28.444444444444443</c:v>
                </c:pt>
                <c:pt idx="32">
                  <c:v>29.333333333333332</c:v>
                </c:pt>
                <c:pt idx="33">
                  <c:v>30.222222222222221</c:v>
                </c:pt>
                <c:pt idx="34">
                  <c:v>31.111111111111111</c:v>
                </c:pt>
                <c:pt idx="35">
                  <c:v>32</c:v>
                </c:pt>
                <c:pt idx="36">
                  <c:v>32.888888888888886</c:v>
                </c:pt>
                <c:pt idx="37">
                  <c:v>33.777777777777779</c:v>
                </c:pt>
                <c:pt idx="38">
                  <c:v>34.666666666666664</c:v>
                </c:pt>
                <c:pt idx="39">
                  <c:v>35.555555555555557</c:v>
                </c:pt>
                <c:pt idx="40">
                  <c:v>36.444444444444443</c:v>
                </c:pt>
                <c:pt idx="41">
                  <c:v>37.333333333333329</c:v>
                </c:pt>
                <c:pt idx="42">
                  <c:v>38.222222222222221</c:v>
                </c:pt>
                <c:pt idx="43">
                  <c:v>39.111111111111107</c:v>
                </c:pt>
                <c:pt idx="44">
                  <c:v>40</c:v>
                </c:pt>
                <c:pt idx="45">
                  <c:v>40.888888888888886</c:v>
                </c:pt>
                <c:pt idx="46">
                  <c:v>41.777777777777779</c:v>
                </c:pt>
                <c:pt idx="47">
                  <c:v>42.666666666666664</c:v>
                </c:pt>
              </c:numCache>
            </c:numRef>
          </c:val>
          <c:smooth val="0"/>
        </c:ser>
        <c:ser>
          <c:idx val="5"/>
          <c:order val="5"/>
          <c:tx>
            <c:v>Speedup without Turbo</c:v>
          </c:tx>
          <c:spPr>
            <a:ln w="15875">
              <a:solidFill>
                <a:schemeClr val="bg2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[7]Sheet1!$V$63:$V$110</c:f>
              <c:numCache>
                <c:formatCode>General</c:formatCode>
                <c:ptCount val="48"/>
                <c:pt idx="0">
                  <c:v>0.77777777800000003</c:v>
                </c:pt>
                <c:pt idx="1">
                  <c:v>1.5555555560000001</c:v>
                </c:pt>
                <c:pt idx="2">
                  <c:v>2.3333333340000002</c:v>
                </c:pt>
                <c:pt idx="3">
                  <c:v>3.1111111120000001</c:v>
                </c:pt>
                <c:pt idx="4">
                  <c:v>3.88888889</c:v>
                </c:pt>
                <c:pt idx="5">
                  <c:v>4.6666666680000004</c:v>
                </c:pt>
                <c:pt idx="6">
                  <c:v>5.4444444460000003</c:v>
                </c:pt>
                <c:pt idx="7">
                  <c:v>6.2222222240000002</c:v>
                </c:pt>
                <c:pt idx="8">
                  <c:v>7.0000000020000002</c:v>
                </c:pt>
                <c:pt idx="9">
                  <c:v>7.7777777800000001</c:v>
                </c:pt>
                <c:pt idx="10">
                  <c:v>8.555555558</c:v>
                </c:pt>
                <c:pt idx="11">
                  <c:v>9.3333333360000008</c:v>
                </c:pt>
                <c:pt idx="12">
                  <c:v>10.111111114</c:v>
                </c:pt>
                <c:pt idx="13">
                  <c:v>10.888888892000001</c:v>
                </c:pt>
                <c:pt idx="14">
                  <c:v>11.66666667</c:v>
                </c:pt>
                <c:pt idx="15">
                  <c:v>12.444444448</c:v>
                </c:pt>
                <c:pt idx="16">
                  <c:v>13.222222226000001</c:v>
                </c:pt>
                <c:pt idx="17">
                  <c:v>14.000000004</c:v>
                </c:pt>
                <c:pt idx="18">
                  <c:v>14.777777782000001</c:v>
                </c:pt>
                <c:pt idx="19">
                  <c:v>15.55555556</c:v>
                </c:pt>
                <c:pt idx="20">
                  <c:v>16.333333337999999</c:v>
                </c:pt>
                <c:pt idx="21">
                  <c:v>17.111111116</c:v>
                </c:pt>
                <c:pt idx="22">
                  <c:v>17.888888894000001</c:v>
                </c:pt>
                <c:pt idx="23">
                  <c:v>18.666666672000002</c:v>
                </c:pt>
                <c:pt idx="24">
                  <c:v>19.444444450000002</c:v>
                </c:pt>
                <c:pt idx="25">
                  <c:v>20.222222228</c:v>
                </c:pt>
                <c:pt idx="26">
                  <c:v>21.000000006</c:v>
                </c:pt>
                <c:pt idx="27">
                  <c:v>21.777777784000001</c:v>
                </c:pt>
                <c:pt idx="28">
                  <c:v>22.555555562000002</c:v>
                </c:pt>
                <c:pt idx="29">
                  <c:v>23.333333339999999</c:v>
                </c:pt>
                <c:pt idx="30">
                  <c:v>24.111111118</c:v>
                </c:pt>
                <c:pt idx="31">
                  <c:v>24.888888896000001</c:v>
                </c:pt>
                <c:pt idx="32">
                  <c:v>25.666666674000002</c:v>
                </c:pt>
                <c:pt idx="33">
                  <c:v>26.444444452000003</c:v>
                </c:pt>
                <c:pt idx="34">
                  <c:v>27.22222223</c:v>
                </c:pt>
                <c:pt idx="35">
                  <c:v>28.000000008000001</c:v>
                </c:pt>
                <c:pt idx="36">
                  <c:v>28.777777786000001</c:v>
                </c:pt>
                <c:pt idx="37">
                  <c:v>29.555555564000002</c:v>
                </c:pt>
                <c:pt idx="38">
                  <c:v>30.333333342</c:v>
                </c:pt>
                <c:pt idx="39">
                  <c:v>31.11111112</c:v>
                </c:pt>
                <c:pt idx="40">
                  <c:v>31.888888898000001</c:v>
                </c:pt>
                <c:pt idx="41">
                  <c:v>32.666666675999998</c:v>
                </c:pt>
                <c:pt idx="42">
                  <c:v>33.444444453999999</c:v>
                </c:pt>
                <c:pt idx="43">
                  <c:v>34.222222232</c:v>
                </c:pt>
                <c:pt idx="44">
                  <c:v>35.000000010000001</c:v>
                </c:pt>
                <c:pt idx="45">
                  <c:v>35.777777788000002</c:v>
                </c:pt>
                <c:pt idx="46">
                  <c:v>36.555555566000002</c:v>
                </c:pt>
                <c:pt idx="47">
                  <c:v>37.333333344000003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94176"/>
        <c:axId val="51004544"/>
      </c:lineChart>
      <c:catAx>
        <c:axId val="5099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5662726289959082"/>
              <c:y val="0.968228025306701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4544"/>
        <c:crosses val="autoZero"/>
        <c:auto val="1"/>
        <c:lblAlgn val="ctr"/>
        <c:lblOffset val="100"/>
        <c:tickLblSkip val="2"/>
        <c:noMultiLvlLbl val="0"/>
      </c:catAx>
      <c:valAx>
        <c:axId val="51004544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Speedups</a:t>
                </a:r>
              </a:p>
            </c:rich>
          </c:tx>
          <c:layout>
            <c:manualLayout>
              <c:xMode val="edge"/>
              <c:yMode val="edge"/>
              <c:x val="0"/>
              <c:y val="0.430278931097441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4176"/>
        <c:crosses val="autoZero"/>
        <c:crossBetween val="midCat"/>
        <c:majorUnit val="3"/>
        <c:minorUnit val="1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69196547160296"/>
          <c:y val="0.73847476378234789"/>
          <c:w val="0.14071196445581338"/>
          <c:h val="0.16012617985411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 baseline="0"/>
              <a:t>SOR </a:t>
            </a:r>
            <a:r>
              <a:rPr lang="en-NZ" sz="1800" b="1"/>
              <a:t>Benchmark - Runtimes</a:t>
            </a:r>
          </a:p>
        </c:rich>
      </c:tx>
      <c:layout>
        <c:manualLayout>
          <c:xMode val="edge"/>
          <c:yMode val="edge"/>
          <c:x val="0.3751749769840244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180074541846468E-2"/>
          <c:y val="6.0721226892334008E-2"/>
          <c:w val="0.90599231927087531"/>
          <c:h val="0.82728329989812988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[8]Sheet1!$AG$5:$AG$52</c:f>
              <c:numCache>
                <c:formatCode>General</c:formatCode>
                <c:ptCount val="48"/>
                <c:pt idx="0">
                  <c:v>38.042999999999999</c:v>
                </c:pt>
                <c:pt idx="1">
                  <c:v>74.808666666666667</c:v>
                </c:pt>
                <c:pt idx="2">
                  <c:v>61.380666666666663</c:v>
                </c:pt>
                <c:pt idx="3">
                  <c:v>59.621000000000002</c:v>
                </c:pt>
                <c:pt idx="4">
                  <c:v>54.600333333333339</c:v>
                </c:pt>
                <c:pt idx="5">
                  <c:v>56.561999999999998</c:v>
                </c:pt>
                <c:pt idx="6">
                  <c:v>56.202333333333335</c:v>
                </c:pt>
                <c:pt idx="7">
                  <c:v>57.549333333333337</c:v>
                </c:pt>
                <c:pt idx="8">
                  <c:v>56.570666666666668</c:v>
                </c:pt>
                <c:pt idx="9">
                  <c:v>58.482999999999997</c:v>
                </c:pt>
                <c:pt idx="10">
                  <c:v>65.308000000000007</c:v>
                </c:pt>
                <c:pt idx="11">
                  <c:v>62.933</c:v>
                </c:pt>
                <c:pt idx="12">
                  <c:v>66.11033333333333</c:v>
                </c:pt>
                <c:pt idx="13">
                  <c:v>65.457666666666668</c:v>
                </c:pt>
                <c:pt idx="14">
                  <c:v>68.74133333333333</c:v>
                </c:pt>
                <c:pt idx="15">
                  <c:v>70.698999999999998</c:v>
                </c:pt>
                <c:pt idx="16">
                  <c:v>73.862666666666669</c:v>
                </c:pt>
                <c:pt idx="17">
                  <c:v>73.616</c:v>
                </c:pt>
                <c:pt idx="18">
                  <c:v>76.557666666666677</c:v>
                </c:pt>
                <c:pt idx="19">
                  <c:v>80.019666666666666</c:v>
                </c:pt>
                <c:pt idx="20">
                  <c:v>80.019666666666666</c:v>
                </c:pt>
                <c:pt idx="21">
                  <c:v>80.020666666666671</c:v>
                </c:pt>
                <c:pt idx="22">
                  <c:v>80.021666666666675</c:v>
                </c:pt>
                <c:pt idx="23">
                  <c:v>80.022666666666666</c:v>
                </c:pt>
                <c:pt idx="24">
                  <c:v>80.023666666666671</c:v>
                </c:pt>
                <c:pt idx="25">
                  <c:v>80.024666666666675</c:v>
                </c:pt>
                <c:pt idx="26">
                  <c:v>80.025666666666666</c:v>
                </c:pt>
                <c:pt idx="27">
                  <c:v>80.026666666666671</c:v>
                </c:pt>
                <c:pt idx="28">
                  <c:v>80.027666666666676</c:v>
                </c:pt>
                <c:pt idx="29">
                  <c:v>80.028666666666666</c:v>
                </c:pt>
                <c:pt idx="30">
                  <c:v>80.029666666666671</c:v>
                </c:pt>
                <c:pt idx="31">
                  <c:v>80.030666666666676</c:v>
                </c:pt>
                <c:pt idx="32">
                  <c:v>80.031666666666666</c:v>
                </c:pt>
                <c:pt idx="33">
                  <c:v>80.032666666666671</c:v>
                </c:pt>
                <c:pt idx="34">
                  <c:v>80.033666666666676</c:v>
                </c:pt>
                <c:pt idx="35">
                  <c:v>80.034666666666666</c:v>
                </c:pt>
                <c:pt idx="36">
                  <c:v>80.035666666666671</c:v>
                </c:pt>
                <c:pt idx="37">
                  <c:v>80.036666666666676</c:v>
                </c:pt>
                <c:pt idx="38">
                  <c:v>80.037666666666667</c:v>
                </c:pt>
                <c:pt idx="39">
                  <c:v>80.038666666666671</c:v>
                </c:pt>
                <c:pt idx="40">
                  <c:v>80.039666666666676</c:v>
                </c:pt>
                <c:pt idx="41">
                  <c:v>80.040666666666667</c:v>
                </c:pt>
                <c:pt idx="42">
                  <c:v>80.041666666666671</c:v>
                </c:pt>
                <c:pt idx="43">
                  <c:v>80.042666666666676</c:v>
                </c:pt>
                <c:pt idx="44">
                  <c:v>80.043666666666667</c:v>
                </c:pt>
                <c:pt idx="45">
                  <c:v>80.044666666666672</c:v>
                </c:pt>
                <c:pt idx="46">
                  <c:v>80.045666666666676</c:v>
                </c:pt>
                <c:pt idx="47">
                  <c:v>148.64566666666667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[8]Sheet1!$AE$5:$AE$52</c:f>
              <c:numCache>
                <c:formatCode>General</c:formatCode>
                <c:ptCount val="48"/>
                <c:pt idx="0">
                  <c:v>38.049999999999997</c:v>
                </c:pt>
                <c:pt idx="1">
                  <c:v>17.845666666666666</c:v>
                </c:pt>
                <c:pt idx="2">
                  <c:v>13.877000000000001</c:v>
                </c:pt>
                <c:pt idx="3">
                  <c:v>13.263666666666666</c:v>
                </c:pt>
                <c:pt idx="4">
                  <c:v>12.218333333333334</c:v>
                </c:pt>
                <c:pt idx="5">
                  <c:v>11.562666666666667</c:v>
                </c:pt>
                <c:pt idx="6">
                  <c:v>10.368</c:v>
                </c:pt>
                <c:pt idx="7">
                  <c:v>10.371</c:v>
                </c:pt>
                <c:pt idx="8">
                  <c:v>9.9173333333333336</c:v>
                </c:pt>
                <c:pt idx="9">
                  <c:v>8.6539999999999999</c:v>
                </c:pt>
                <c:pt idx="10">
                  <c:v>8.9883333333333333</c:v>
                </c:pt>
                <c:pt idx="11">
                  <c:v>9.2196666666666669</c:v>
                </c:pt>
                <c:pt idx="12">
                  <c:v>9.0709999999999997</c:v>
                </c:pt>
                <c:pt idx="13">
                  <c:v>9.5950000000000006</c:v>
                </c:pt>
                <c:pt idx="14">
                  <c:v>8.9256666666666664</c:v>
                </c:pt>
                <c:pt idx="15">
                  <c:v>8.9483333333333341</c:v>
                </c:pt>
                <c:pt idx="16">
                  <c:v>9.1790000000000003</c:v>
                </c:pt>
                <c:pt idx="17">
                  <c:v>9.27</c:v>
                </c:pt>
                <c:pt idx="18">
                  <c:v>9.7036666666666669</c:v>
                </c:pt>
                <c:pt idx="19">
                  <c:v>9.2560000000000002</c:v>
                </c:pt>
                <c:pt idx="20">
                  <c:v>9.9603333333333346</c:v>
                </c:pt>
                <c:pt idx="21">
                  <c:v>9.8273333333333337</c:v>
                </c:pt>
                <c:pt idx="22">
                  <c:v>9.8886666666666656</c:v>
                </c:pt>
                <c:pt idx="23">
                  <c:v>9.9580000000000002</c:v>
                </c:pt>
                <c:pt idx="24">
                  <c:v>10.208333333333334</c:v>
                </c:pt>
                <c:pt idx="25">
                  <c:v>10.196</c:v>
                </c:pt>
                <c:pt idx="26">
                  <c:v>10.839</c:v>
                </c:pt>
                <c:pt idx="27">
                  <c:v>9.5389999999999997</c:v>
                </c:pt>
                <c:pt idx="28">
                  <c:v>10.366666666666665</c:v>
                </c:pt>
                <c:pt idx="29">
                  <c:v>10.589</c:v>
                </c:pt>
                <c:pt idx="30">
                  <c:v>10.222666666666665</c:v>
                </c:pt>
                <c:pt idx="31">
                  <c:v>10.125</c:v>
                </c:pt>
                <c:pt idx="32">
                  <c:v>11.195666666666666</c:v>
                </c:pt>
                <c:pt idx="33">
                  <c:v>11.548666666666666</c:v>
                </c:pt>
                <c:pt idx="34">
                  <c:v>10.624000000000001</c:v>
                </c:pt>
                <c:pt idx="35">
                  <c:v>10.671333333333333</c:v>
                </c:pt>
                <c:pt idx="36">
                  <c:v>10.435</c:v>
                </c:pt>
                <c:pt idx="37">
                  <c:v>10.748333333333333</c:v>
                </c:pt>
                <c:pt idx="38">
                  <c:v>9.8409999999999993</c:v>
                </c:pt>
                <c:pt idx="39">
                  <c:v>10.412000000000001</c:v>
                </c:pt>
                <c:pt idx="40">
                  <c:v>10.278333333333334</c:v>
                </c:pt>
                <c:pt idx="41">
                  <c:v>10.660666666666666</c:v>
                </c:pt>
                <c:pt idx="42">
                  <c:v>10.507333333333333</c:v>
                </c:pt>
                <c:pt idx="43">
                  <c:v>9.8103333333333342</c:v>
                </c:pt>
                <c:pt idx="44">
                  <c:v>9.8776666666666664</c:v>
                </c:pt>
                <c:pt idx="45">
                  <c:v>10.966666666666667</c:v>
                </c:pt>
                <c:pt idx="46">
                  <c:v>9.8823333333333334</c:v>
                </c:pt>
                <c:pt idx="47">
                  <c:v>11.054333333333334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[8]Sheet1!$AF$5:$AF$52</c:f>
              <c:numCache>
                <c:formatCode>General</c:formatCode>
                <c:ptCount val="48"/>
                <c:pt idx="0">
                  <c:v>37.669333333333334</c:v>
                </c:pt>
                <c:pt idx="1">
                  <c:v>20.455333333333332</c:v>
                </c:pt>
                <c:pt idx="2">
                  <c:v>16.949666666666669</c:v>
                </c:pt>
                <c:pt idx="3">
                  <c:v>13.887</c:v>
                </c:pt>
                <c:pt idx="4">
                  <c:v>13.731666666666666</c:v>
                </c:pt>
                <c:pt idx="5">
                  <c:v>12.518000000000001</c:v>
                </c:pt>
                <c:pt idx="6">
                  <c:v>11.847666666666665</c:v>
                </c:pt>
                <c:pt idx="7">
                  <c:v>10.690333333333333</c:v>
                </c:pt>
                <c:pt idx="8">
                  <c:v>10.638666666666666</c:v>
                </c:pt>
                <c:pt idx="9">
                  <c:v>10.270333333333333</c:v>
                </c:pt>
                <c:pt idx="10">
                  <c:v>10.401666666666666</c:v>
                </c:pt>
                <c:pt idx="11">
                  <c:v>9.9606666666666666</c:v>
                </c:pt>
                <c:pt idx="12">
                  <c:v>9.5556666666666654</c:v>
                </c:pt>
                <c:pt idx="13">
                  <c:v>9.5776666666666657</c:v>
                </c:pt>
                <c:pt idx="14">
                  <c:v>9.4489999999999998</c:v>
                </c:pt>
                <c:pt idx="15">
                  <c:v>9.4730000000000008</c:v>
                </c:pt>
                <c:pt idx="16">
                  <c:v>9.1303333333333345</c:v>
                </c:pt>
                <c:pt idx="17">
                  <c:v>9.3226666666666667</c:v>
                </c:pt>
                <c:pt idx="18">
                  <c:v>9.2393333333333345</c:v>
                </c:pt>
                <c:pt idx="19">
                  <c:v>9.1259999999999994</c:v>
                </c:pt>
                <c:pt idx="20">
                  <c:v>9.118666666666666</c:v>
                </c:pt>
                <c:pt idx="21">
                  <c:v>8.9273333333333333</c:v>
                </c:pt>
                <c:pt idx="22">
                  <c:v>9.0593333333333348</c:v>
                </c:pt>
                <c:pt idx="23">
                  <c:v>9.0696666666666665</c:v>
                </c:pt>
                <c:pt idx="24">
                  <c:v>9.0043333333333333</c:v>
                </c:pt>
                <c:pt idx="25">
                  <c:v>8.7643333333333331</c:v>
                </c:pt>
                <c:pt idx="26">
                  <c:v>8.9203333333333337</c:v>
                </c:pt>
                <c:pt idx="27">
                  <c:v>9.3503333333333334</c:v>
                </c:pt>
                <c:pt idx="28">
                  <c:v>9.0459999999999994</c:v>
                </c:pt>
                <c:pt idx="29">
                  <c:v>9.1166666666666654</c:v>
                </c:pt>
                <c:pt idx="30">
                  <c:v>9.0736666666666661</c:v>
                </c:pt>
                <c:pt idx="31">
                  <c:v>9.1326666666666654</c:v>
                </c:pt>
                <c:pt idx="32">
                  <c:v>9.1616666666666653</c:v>
                </c:pt>
                <c:pt idx="33">
                  <c:v>9.3826666666666654</c:v>
                </c:pt>
                <c:pt idx="34">
                  <c:v>9.2626666666666662</c:v>
                </c:pt>
                <c:pt idx="35">
                  <c:v>9.4543333333333344</c:v>
                </c:pt>
                <c:pt idx="36">
                  <c:v>9.3423333333333343</c:v>
                </c:pt>
                <c:pt idx="37">
                  <c:v>9.5786666666666669</c:v>
                </c:pt>
                <c:pt idx="38">
                  <c:v>9.4863333333333344</c:v>
                </c:pt>
                <c:pt idx="39">
                  <c:v>9.5879999999999992</c:v>
                </c:pt>
                <c:pt idx="40">
                  <c:v>9.5190000000000001</c:v>
                </c:pt>
                <c:pt idx="41">
                  <c:v>9.484</c:v>
                </c:pt>
                <c:pt idx="42">
                  <c:v>9.6943333333333346</c:v>
                </c:pt>
                <c:pt idx="43">
                  <c:v>9.5396666666666654</c:v>
                </c:pt>
                <c:pt idx="44">
                  <c:v>9.7133333333333347</c:v>
                </c:pt>
                <c:pt idx="45">
                  <c:v>9.8823333333333334</c:v>
                </c:pt>
                <c:pt idx="46">
                  <c:v>9.8916666666666657</c:v>
                </c:pt>
                <c:pt idx="47">
                  <c:v>9.6716666666666669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[8]Sheet1!$AD$5:$AD$52</c:f>
              <c:numCache>
                <c:formatCode>General</c:formatCode>
                <c:ptCount val="48"/>
                <c:pt idx="0">
                  <c:v>36.537333333333336</c:v>
                </c:pt>
                <c:pt idx="1">
                  <c:v>17.254333333333332</c:v>
                </c:pt>
                <c:pt idx="2">
                  <c:v>11.958</c:v>
                </c:pt>
                <c:pt idx="3">
                  <c:v>10.320333333333334</c:v>
                </c:pt>
                <c:pt idx="4">
                  <c:v>8.5563333333333347</c:v>
                </c:pt>
                <c:pt idx="5">
                  <c:v>7.59</c:v>
                </c:pt>
                <c:pt idx="6">
                  <c:v>6.9703333333333326</c:v>
                </c:pt>
                <c:pt idx="7">
                  <c:v>7.0556666666666672</c:v>
                </c:pt>
                <c:pt idx="8">
                  <c:v>6.51</c:v>
                </c:pt>
                <c:pt idx="9">
                  <c:v>6.9489999999999998</c:v>
                </c:pt>
                <c:pt idx="10">
                  <c:v>6.7673333333333332</c:v>
                </c:pt>
                <c:pt idx="11">
                  <c:v>6.4376666666666669</c:v>
                </c:pt>
                <c:pt idx="12">
                  <c:v>6.3993333333333329</c:v>
                </c:pt>
                <c:pt idx="13">
                  <c:v>6.6656666666666666</c:v>
                </c:pt>
                <c:pt idx="14">
                  <c:v>6.7126666666666672</c:v>
                </c:pt>
                <c:pt idx="15">
                  <c:v>6.9623333333333326</c:v>
                </c:pt>
                <c:pt idx="16">
                  <c:v>6.4960000000000004</c:v>
                </c:pt>
                <c:pt idx="17">
                  <c:v>6.6059999999999999</c:v>
                </c:pt>
                <c:pt idx="18">
                  <c:v>6.527333333333333</c:v>
                </c:pt>
                <c:pt idx="19">
                  <c:v>6.8053333333333335</c:v>
                </c:pt>
                <c:pt idx="20">
                  <c:v>6.5526666666666671</c:v>
                </c:pt>
                <c:pt idx="21">
                  <c:v>6.4823333333333331</c:v>
                </c:pt>
                <c:pt idx="22">
                  <c:v>6.541666666666667</c:v>
                </c:pt>
                <c:pt idx="23">
                  <c:v>6.5149999999999997</c:v>
                </c:pt>
                <c:pt idx="24">
                  <c:v>6.4340000000000002</c:v>
                </c:pt>
                <c:pt idx="25">
                  <c:v>6.7026666666666666</c:v>
                </c:pt>
                <c:pt idx="26">
                  <c:v>6.3913333333333329</c:v>
                </c:pt>
                <c:pt idx="27">
                  <c:v>6.7316666666666674</c:v>
                </c:pt>
                <c:pt idx="28">
                  <c:v>6.5096666666666669</c:v>
                </c:pt>
                <c:pt idx="29">
                  <c:v>6.7063333333333333</c:v>
                </c:pt>
                <c:pt idx="30">
                  <c:v>6.3723333333333327</c:v>
                </c:pt>
                <c:pt idx="31">
                  <c:v>6.7253333333333334</c:v>
                </c:pt>
                <c:pt idx="32">
                  <c:v>6.61</c:v>
                </c:pt>
                <c:pt idx="33">
                  <c:v>6.8746666666666671</c:v>
                </c:pt>
                <c:pt idx="34">
                  <c:v>6.668333333333333</c:v>
                </c:pt>
                <c:pt idx="35">
                  <c:v>6.4636666666666667</c:v>
                </c:pt>
                <c:pt idx="36">
                  <c:v>6.6130000000000004</c:v>
                </c:pt>
                <c:pt idx="37">
                  <c:v>6.8913333333333329</c:v>
                </c:pt>
                <c:pt idx="38">
                  <c:v>6.8570000000000002</c:v>
                </c:pt>
                <c:pt idx="39">
                  <c:v>6.5926666666666671</c:v>
                </c:pt>
                <c:pt idx="40">
                  <c:v>6.7886666666666668</c:v>
                </c:pt>
                <c:pt idx="41">
                  <c:v>6.6319999999999997</c:v>
                </c:pt>
                <c:pt idx="42">
                  <c:v>6.6230000000000002</c:v>
                </c:pt>
                <c:pt idx="43">
                  <c:v>6.7746666666666666</c:v>
                </c:pt>
                <c:pt idx="44">
                  <c:v>6.7690000000000001</c:v>
                </c:pt>
                <c:pt idx="45">
                  <c:v>6.5386666666666668</c:v>
                </c:pt>
                <c:pt idx="46">
                  <c:v>6.3386666666666667</c:v>
                </c:pt>
                <c:pt idx="47">
                  <c:v>6.9903333333333331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65600"/>
        <c:axId val="51068288"/>
      </c:lineChart>
      <c:catAx>
        <c:axId val="5106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1607962264498616"/>
              <c:y val="0.9605024231542921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8288"/>
        <c:crosses val="autoZero"/>
        <c:auto val="1"/>
        <c:lblAlgn val="ctr"/>
        <c:lblOffset val="100"/>
        <c:tickLblSkip val="2"/>
        <c:noMultiLvlLbl val="0"/>
      </c:catAx>
      <c:valAx>
        <c:axId val="5106828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Time (Seconds)</a:t>
                </a:r>
              </a:p>
            </c:rich>
          </c:tx>
          <c:layout>
            <c:manualLayout>
              <c:xMode val="edge"/>
              <c:yMode val="edge"/>
              <c:x val="0"/>
              <c:y val="0.387578915332431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5600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53767904092439"/>
          <c:y val="0.42065522723942234"/>
          <c:w val="9.6975685464324335E-2"/>
          <c:h val="0.1067507865694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SOR Benchmark - Speedups</a:t>
            </a:r>
          </a:p>
        </c:rich>
      </c:tx>
      <c:layout>
        <c:manualLayout>
          <c:xMode val="edge"/>
          <c:yMode val="edge"/>
          <c:x val="0.3829976634799409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108741829718966E-2"/>
          <c:y val="5.952791977714094E-2"/>
          <c:w val="0.90738070598794629"/>
          <c:h val="0.82928121258380949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[8]Sheet1!$AK$5:$AK$52</c:f>
              <c:numCache>
                <c:formatCode>General</c:formatCode>
                <c:ptCount val="48"/>
                <c:pt idx="0">
                  <c:v>1</c:v>
                </c:pt>
                <c:pt idx="1">
                  <c:v>0.5085373352463618</c:v>
                </c:pt>
                <c:pt idx="2">
                  <c:v>0.61978798970359839</c:v>
                </c:pt>
                <c:pt idx="3">
                  <c:v>0.63808054209087395</c:v>
                </c:pt>
                <c:pt idx="4">
                  <c:v>0.69675398807089084</c:v>
                </c:pt>
                <c:pt idx="5">
                  <c:v>0.67258937095576532</c:v>
                </c:pt>
                <c:pt idx="6">
                  <c:v>0.67689360465461101</c:v>
                </c:pt>
                <c:pt idx="7">
                  <c:v>0.66105022936842583</c:v>
                </c:pt>
                <c:pt idx="8">
                  <c:v>0.67248632978221923</c:v>
                </c:pt>
                <c:pt idx="9">
                  <c:v>0.65049672554417526</c:v>
                </c:pt>
                <c:pt idx="10">
                  <c:v>0.58251669014515828</c:v>
                </c:pt>
                <c:pt idx="11">
                  <c:v>0.604500023834872</c:v>
                </c:pt>
                <c:pt idx="12">
                  <c:v>0.57544710610040795</c:v>
                </c:pt>
                <c:pt idx="13">
                  <c:v>0.58118478609584823</c:v>
                </c:pt>
                <c:pt idx="14">
                  <c:v>0.55342249204748239</c:v>
                </c:pt>
                <c:pt idx="15">
                  <c:v>0.53809813434419163</c:v>
                </c:pt>
                <c:pt idx="16">
                  <c:v>0.51505045399570371</c:v>
                </c:pt>
                <c:pt idx="17">
                  <c:v>0.51677624429471858</c:v>
                </c:pt>
                <c:pt idx="18">
                  <c:v>0.49691953342360651</c:v>
                </c:pt>
                <c:pt idx="19">
                  <c:v>0.47542062576283328</c:v>
                </c:pt>
                <c:pt idx="20">
                  <c:v>0.47542062576283328</c:v>
                </c:pt>
                <c:pt idx="21">
                  <c:v>0.47541468453982716</c:v>
                </c:pt>
                <c:pt idx="22">
                  <c:v>0.47540874346531142</c:v>
                </c:pt>
                <c:pt idx="23">
                  <c:v>0.47540280253928052</c:v>
                </c:pt>
                <c:pt idx="24">
                  <c:v>0.4753968617617288</c:v>
                </c:pt>
                <c:pt idx="25">
                  <c:v>0.47539092113265069</c:v>
                </c:pt>
                <c:pt idx="26">
                  <c:v>0.47538498065204082</c:v>
                </c:pt>
                <c:pt idx="27">
                  <c:v>0.47537904031989331</c:v>
                </c:pt>
                <c:pt idx="28">
                  <c:v>0.47537310013620282</c:v>
                </c:pt>
                <c:pt idx="29">
                  <c:v>0.4753671601009638</c:v>
                </c:pt>
                <c:pt idx="30">
                  <c:v>0.47536122021417054</c:v>
                </c:pt>
                <c:pt idx="31">
                  <c:v>0.47535528047581754</c:v>
                </c:pt>
                <c:pt idx="32">
                  <c:v>0.47534934088589931</c:v>
                </c:pt>
                <c:pt idx="33">
                  <c:v>0.47534340144441017</c:v>
                </c:pt>
                <c:pt idx="34">
                  <c:v>0.47533746215134459</c:v>
                </c:pt>
                <c:pt idx="35">
                  <c:v>0.47533152300669707</c:v>
                </c:pt>
                <c:pt idx="36">
                  <c:v>0.47532558401046199</c:v>
                </c:pt>
                <c:pt idx="37">
                  <c:v>0.47531964516263375</c:v>
                </c:pt>
                <c:pt idx="38">
                  <c:v>0.47531370646320692</c:v>
                </c:pt>
                <c:pt idx="39">
                  <c:v>0.47530776791217577</c:v>
                </c:pt>
                <c:pt idx="40">
                  <c:v>0.47530182950953481</c:v>
                </c:pt>
                <c:pt idx="41">
                  <c:v>0.47529589125527855</c:v>
                </c:pt>
                <c:pt idx="42">
                  <c:v>0.47528995314940131</c:v>
                </c:pt>
                <c:pt idx="43">
                  <c:v>0.47528401519189761</c:v>
                </c:pt>
                <c:pt idx="44">
                  <c:v>0.4752780773827619</c:v>
                </c:pt>
                <c:pt idx="45">
                  <c:v>0.47527213972198851</c:v>
                </c:pt>
                <c:pt idx="46">
                  <c:v>0.47526620220957194</c:v>
                </c:pt>
                <c:pt idx="47">
                  <c:v>0.25593077049000196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[8]Sheet1!$AI$5:$AI$52</c:f>
              <c:numCache>
                <c:formatCode>General</c:formatCode>
                <c:ptCount val="48"/>
                <c:pt idx="0">
                  <c:v>1</c:v>
                </c:pt>
                <c:pt idx="1">
                  <c:v>2.1321702747632476</c:v>
                </c:pt>
                <c:pt idx="2">
                  <c:v>2.7419471067233547</c:v>
                </c:pt>
                <c:pt idx="3">
                  <c:v>2.8687391621220879</c:v>
                </c:pt>
                <c:pt idx="4">
                  <c:v>3.1141726913108712</c:v>
                </c:pt>
                <c:pt idx="5">
                  <c:v>3.2907633763837634</c:v>
                </c:pt>
                <c:pt idx="6">
                  <c:v>3.6699459876543208</c:v>
                </c:pt>
                <c:pt idx="7">
                  <c:v>3.6688843891620864</c:v>
                </c:pt>
                <c:pt idx="8">
                  <c:v>3.8367168593707981</c:v>
                </c:pt>
                <c:pt idx="9">
                  <c:v>4.3968107233649176</c:v>
                </c:pt>
                <c:pt idx="10">
                  <c:v>4.2332653439643977</c:v>
                </c:pt>
                <c:pt idx="11">
                  <c:v>4.1270472540583532</c:v>
                </c:pt>
                <c:pt idx="12">
                  <c:v>4.1946863631352658</c:v>
                </c:pt>
                <c:pt idx="13">
                  <c:v>3.9656070870244915</c:v>
                </c:pt>
                <c:pt idx="14">
                  <c:v>4.2629868917354443</c:v>
                </c:pt>
                <c:pt idx="15">
                  <c:v>4.252188489476624</c:v>
                </c:pt>
                <c:pt idx="16">
                  <c:v>4.1453317354831674</c:v>
                </c:pt>
                <c:pt idx="17">
                  <c:v>4.1046386192017259</c:v>
                </c:pt>
                <c:pt idx="18">
                  <c:v>3.9211981725121086</c:v>
                </c:pt>
                <c:pt idx="19">
                  <c:v>4.1108470181503884</c:v>
                </c:pt>
                <c:pt idx="20">
                  <c:v>3.8201532746561351</c:v>
                </c:pt>
                <c:pt idx="21">
                  <c:v>3.871854012617868</c:v>
                </c:pt>
                <c:pt idx="22">
                  <c:v>3.8478392772871302</c:v>
                </c:pt>
                <c:pt idx="23">
                  <c:v>3.8210484032938337</c:v>
                </c:pt>
                <c:pt idx="24">
                  <c:v>3.7273469387755096</c:v>
                </c:pt>
                <c:pt idx="25">
                  <c:v>3.7318556296586896</c:v>
                </c:pt>
                <c:pt idx="26">
                  <c:v>3.5104714457053228</c:v>
                </c:pt>
                <c:pt idx="27">
                  <c:v>3.988887724080092</c:v>
                </c:pt>
                <c:pt idx="28">
                  <c:v>3.6704180064308685</c:v>
                </c:pt>
                <c:pt idx="29">
                  <c:v>3.5933515912739633</c:v>
                </c:pt>
                <c:pt idx="30">
                  <c:v>3.7221207773575062</c:v>
                </c:pt>
                <c:pt idx="31">
                  <c:v>3.7580246913580244</c:v>
                </c:pt>
                <c:pt idx="32">
                  <c:v>3.3986363771697383</c:v>
                </c:pt>
                <c:pt idx="33">
                  <c:v>3.2947526409975176</c:v>
                </c:pt>
                <c:pt idx="34">
                  <c:v>3.5815135542168672</c:v>
                </c:pt>
                <c:pt idx="35">
                  <c:v>3.5656275379521456</c:v>
                </c:pt>
                <c:pt idx="36">
                  <c:v>3.6463823670340196</c:v>
                </c:pt>
                <c:pt idx="37">
                  <c:v>3.5400837339122342</c:v>
                </c:pt>
                <c:pt idx="38">
                  <c:v>3.8664769840463369</c:v>
                </c:pt>
                <c:pt idx="39">
                  <c:v>3.6544371878601609</c:v>
                </c:pt>
                <c:pt idx="40">
                  <c:v>3.7019620561050748</c:v>
                </c:pt>
                <c:pt idx="41">
                  <c:v>3.56919517228441</c:v>
                </c:pt>
                <c:pt idx="42">
                  <c:v>3.6212803756106844</c:v>
                </c:pt>
                <c:pt idx="43">
                  <c:v>3.8785634195236307</c:v>
                </c:pt>
                <c:pt idx="44">
                  <c:v>3.8521243208585023</c:v>
                </c:pt>
                <c:pt idx="45">
                  <c:v>3.4696048632218841</c:v>
                </c:pt>
                <c:pt idx="46">
                  <c:v>3.8503052585421793</c:v>
                </c:pt>
                <c:pt idx="47">
                  <c:v>3.4420890751741395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[8]Sheet1!$AJ$5:$AJ$52</c:f>
              <c:numCache>
                <c:formatCode>General</c:formatCode>
                <c:ptCount val="48"/>
                <c:pt idx="0">
                  <c:v>1</c:v>
                </c:pt>
                <c:pt idx="1">
                  <c:v>1.8415409184238831</c:v>
                </c:pt>
                <c:pt idx="2">
                  <c:v>2.2224232531613204</c:v>
                </c:pt>
                <c:pt idx="3">
                  <c:v>2.7125609082835265</c:v>
                </c:pt>
                <c:pt idx="4">
                  <c:v>2.7432455395072219</c:v>
                </c:pt>
                <c:pt idx="5">
                  <c:v>3.0092133993715717</c:v>
                </c:pt>
                <c:pt idx="6">
                  <c:v>3.1794727513153087</c:v>
                </c:pt>
                <c:pt idx="7">
                  <c:v>3.5236818309376075</c:v>
                </c:pt>
                <c:pt idx="8">
                  <c:v>3.540794585787693</c:v>
                </c:pt>
                <c:pt idx="9">
                  <c:v>3.6677809873097273</c:v>
                </c:pt>
                <c:pt idx="10">
                  <c:v>3.6214709181220961</c:v>
                </c:pt>
                <c:pt idx="11">
                  <c:v>3.7818084465564556</c:v>
                </c:pt>
                <c:pt idx="12">
                  <c:v>3.9420936965849243</c:v>
                </c:pt>
                <c:pt idx="13">
                  <c:v>3.9330386663418375</c:v>
                </c:pt>
                <c:pt idx="14">
                  <c:v>3.9865947013793348</c:v>
                </c:pt>
                <c:pt idx="15">
                  <c:v>3.9764945986839786</c:v>
                </c:pt>
                <c:pt idx="16">
                  <c:v>4.1257347303858927</c:v>
                </c:pt>
                <c:pt idx="17">
                  <c:v>4.0406178489702516</c:v>
                </c:pt>
                <c:pt idx="18">
                  <c:v>4.0770618370733818</c:v>
                </c:pt>
                <c:pt idx="19">
                  <c:v>4.1276937687194097</c:v>
                </c:pt>
                <c:pt idx="20">
                  <c:v>4.1310133060388949</c:v>
                </c:pt>
                <c:pt idx="21">
                  <c:v>4.2195504443282799</c:v>
                </c:pt>
                <c:pt idx="22">
                  <c:v>4.1580690264184259</c:v>
                </c:pt>
                <c:pt idx="23">
                  <c:v>4.1533316182145619</c:v>
                </c:pt>
                <c:pt idx="24">
                  <c:v>4.1834672194869142</c:v>
                </c:pt>
                <c:pt idx="25">
                  <c:v>4.2980260905944547</c:v>
                </c:pt>
                <c:pt idx="26">
                  <c:v>4.222861626994507</c:v>
                </c:pt>
                <c:pt idx="27">
                  <c:v>4.0286620797832517</c:v>
                </c:pt>
                <c:pt idx="28">
                  <c:v>4.164197803817526</c:v>
                </c:pt>
                <c:pt idx="29">
                  <c:v>4.1319195612431452</c:v>
                </c:pt>
                <c:pt idx="30">
                  <c:v>4.1515006796223508</c:v>
                </c:pt>
                <c:pt idx="31">
                  <c:v>4.1246806336228925</c:v>
                </c:pt>
                <c:pt idx="32">
                  <c:v>4.1116245224668004</c:v>
                </c:pt>
                <c:pt idx="33">
                  <c:v>4.0147790251527642</c:v>
                </c:pt>
                <c:pt idx="34">
                  <c:v>4.0667914207571618</c:v>
                </c:pt>
                <c:pt idx="35">
                  <c:v>3.984345802630187</c:v>
                </c:pt>
                <c:pt idx="36">
                  <c:v>4.0321118921040426</c:v>
                </c:pt>
                <c:pt idx="37">
                  <c:v>3.9326280623608016</c:v>
                </c:pt>
                <c:pt idx="38">
                  <c:v>3.9709055131944195</c:v>
                </c:pt>
                <c:pt idx="39">
                  <c:v>3.9287998887498268</c:v>
                </c:pt>
                <c:pt idx="40">
                  <c:v>3.9572784256049305</c:v>
                </c:pt>
                <c:pt idx="41">
                  <c:v>3.9718824687192464</c:v>
                </c:pt>
                <c:pt idx="42">
                  <c:v>3.8857064264346866</c:v>
                </c:pt>
                <c:pt idx="43">
                  <c:v>3.9487054054998434</c:v>
                </c:pt>
                <c:pt idx="44">
                  <c:v>3.8781056966369247</c:v>
                </c:pt>
                <c:pt idx="45">
                  <c:v>3.8117853408439304</c:v>
                </c:pt>
                <c:pt idx="46">
                  <c:v>3.8081887110362262</c:v>
                </c:pt>
                <c:pt idx="47">
                  <c:v>3.8948130277442701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[8]Sheet1!$AH$5:$AH$52</c:f>
              <c:numCache>
                <c:formatCode>General</c:formatCode>
                <c:ptCount val="48"/>
                <c:pt idx="0">
                  <c:v>1</c:v>
                </c:pt>
                <c:pt idx="1">
                  <c:v>2.1175743291540292</c:v>
                </c:pt>
                <c:pt idx="2">
                  <c:v>3.0554719295311368</c:v>
                </c:pt>
                <c:pt idx="3">
                  <c:v>3.5403249249055264</c:v>
                </c:pt>
                <c:pt idx="4">
                  <c:v>4.2702092017608786</c:v>
                </c:pt>
                <c:pt idx="5">
                  <c:v>4.8138779095300839</c:v>
                </c:pt>
                <c:pt idx="6">
                  <c:v>5.2418344412031956</c:v>
                </c:pt>
                <c:pt idx="7">
                  <c:v>5.1784381348325228</c:v>
                </c:pt>
                <c:pt idx="8">
                  <c:v>5.6124935995903744</c:v>
                </c:pt>
                <c:pt idx="9">
                  <c:v>5.2579268000191881</c:v>
                </c:pt>
                <c:pt idx="10">
                  <c:v>5.3990739828588321</c:v>
                </c:pt>
                <c:pt idx="11">
                  <c:v>5.6755553254284683</c:v>
                </c:pt>
                <c:pt idx="12">
                  <c:v>5.7095530784456727</c:v>
                </c:pt>
                <c:pt idx="13">
                  <c:v>5.4814222133320003</c:v>
                </c:pt>
                <c:pt idx="14">
                  <c:v>5.4430430032773858</c:v>
                </c:pt>
                <c:pt idx="15">
                  <c:v>5.2478575190309771</c:v>
                </c:pt>
                <c:pt idx="16">
                  <c:v>5.624589490968801</c:v>
                </c:pt>
                <c:pt idx="17">
                  <c:v>5.5309314764355646</c:v>
                </c:pt>
                <c:pt idx="18">
                  <c:v>5.5975896231232776</c:v>
                </c:pt>
                <c:pt idx="19">
                  <c:v>5.3689263322884013</c:v>
                </c:pt>
                <c:pt idx="20">
                  <c:v>5.5759487231661415</c:v>
                </c:pt>
                <c:pt idx="21">
                  <c:v>5.6364477811487639</c:v>
                </c:pt>
                <c:pt idx="22">
                  <c:v>5.585324840764331</c:v>
                </c:pt>
                <c:pt idx="23">
                  <c:v>5.6081862368892308</c:v>
                </c:pt>
                <c:pt idx="24">
                  <c:v>5.6787897627188899</c:v>
                </c:pt>
                <c:pt idx="25">
                  <c:v>5.4511637159339568</c:v>
                </c:pt>
                <c:pt idx="26">
                  <c:v>5.7166996975070417</c:v>
                </c:pt>
                <c:pt idx="27">
                  <c:v>5.4276801188412973</c:v>
                </c:pt>
                <c:pt idx="28">
                  <c:v>5.6127809923703209</c:v>
                </c:pt>
                <c:pt idx="29">
                  <c:v>5.4481833093096084</c:v>
                </c:pt>
                <c:pt idx="30">
                  <c:v>5.7337448344405511</c:v>
                </c:pt>
                <c:pt idx="31">
                  <c:v>5.4327914353687552</c:v>
                </c:pt>
                <c:pt idx="32">
                  <c:v>5.5275844679778112</c:v>
                </c:pt>
                <c:pt idx="33">
                  <c:v>5.3147788983708297</c:v>
                </c:pt>
                <c:pt idx="34">
                  <c:v>5.4792301924518876</c:v>
                </c:pt>
                <c:pt idx="35">
                  <c:v>5.6527254912072618</c:v>
                </c:pt>
                <c:pt idx="36">
                  <c:v>5.5250768687937901</c:v>
                </c:pt>
                <c:pt idx="37">
                  <c:v>5.3019251233433309</c:v>
                </c:pt>
                <c:pt idx="38">
                  <c:v>5.3284721209469641</c:v>
                </c:pt>
                <c:pt idx="39">
                  <c:v>5.5421175042977042</c:v>
                </c:pt>
                <c:pt idx="40">
                  <c:v>5.3821074339585584</c:v>
                </c:pt>
                <c:pt idx="41">
                  <c:v>5.5092480900683558</c:v>
                </c:pt>
                <c:pt idx="42">
                  <c:v>5.5167346117066787</c:v>
                </c:pt>
                <c:pt idx="43">
                  <c:v>5.3932296791970087</c:v>
                </c:pt>
                <c:pt idx="44">
                  <c:v>5.3977446200817454</c:v>
                </c:pt>
                <c:pt idx="45">
                  <c:v>5.5878874388254491</c:v>
                </c:pt>
                <c:pt idx="46">
                  <c:v>5.7641985696255791</c:v>
                </c:pt>
                <c:pt idx="47">
                  <c:v>5.2268370607028762</c:v>
                </c:pt>
              </c:numCache>
            </c:numRef>
          </c:val>
          <c:smooth val="0"/>
        </c:ser>
        <c:ser>
          <c:idx val="4"/>
          <c:order val="4"/>
          <c:tx>
            <c:v>Speedup with Turbo</c:v>
          </c:tx>
          <c:spPr>
            <a:ln w="158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[8]Sheet1!$E$65:$E$112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8.8333333333333339</c:v>
                </c:pt>
                <c:pt idx="9">
                  <c:v>9.6296296296296298</c:v>
                </c:pt>
                <c:pt idx="10">
                  <c:v>10.388888888888888</c:v>
                </c:pt>
                <c:pt idx="11">
                  <c:v>11.111111111111111</c:v>
                </c:pt>
                <c:pt idx="12">
                  <c:v>11.916666666666666</c:v>
                </c:pt>
                <c:pt idx="13">
                  <c:v>12.703703703703704</c:v>
                </c:pt>
                <c:pt idx="14">
                  <c:v>13.47222222222222</c:v>
                </c:pt>
                <c:pt idx="15">
                  <c:v>14.222222222222221</c:v>
                </c:pt>
                <c:pt idx="16">
                  <c:v>15.111111111111111</c:v>
                </c:pt>
                <c:pt idx="17">
                  <c:v>16</c:v>
                </c:pt>
                <c:pt idx="18">
                  <c:v>16.888888888888889</c:v>
                </c:pt>
                <c:pt idx="19">
                  <c:v>17.777777777777779</c:v>
                </c:pt>
                <c:pt idx="20">
                  <c:v>18.666666666666664</c:v>
                </c:pt>
                <c:pt idx="21">
                  <c:v>19.555555555555554</c:v>
                </c:pt>
                <c:pt idx="22">
                  <c:v>20.444444444444443</c:v>
                </c:pt>
                <c:pt idx="23">
                  <c:v>21.333333333333332</c:v>
                </c:pt>
                <c:pt idx="24">
                  <c:v>22.222222222222221</c:v>
                </c:pt>
                <c:pt idx="25">
                  <c:v>23.111111111111111</c:v>
                </c:pt>
                <c:pt idx="26">
                  <c:v>24</c:v>
                </c:pt>
                <c:pt idx="27">
                  <c:v>24.888888888888886</c:v>
                </c:pt>
                <c:pt idx="28">
                  <c:v>25.777777777777775</c:v>
                </c:pt>
                <c:pt idx="29">
                  <c:v>26.666666666666664</c:v>
                </c:pt>
                <c:pt idx="30">
                  <c:v>27.555555555555554</c:v>
                </c:pt>
                <c:pt idx="31">
                  <c:v>28.444444444444443</c:v>
                </c:pt>
                <c:pt idx="32">
                  <c:v>29.333333333333332</c:v>
                </c:pt>
                <c:pt idx="33">
                  <c:v>30.222222222222221</c:v>
                </c:pt>
                <c:pt idx="34">
                  <c:v>31.111111111111111</c:v>
                </c:pt>
                <c:pt idx="35">
                  <c:v>32</c:v>
                </c:pt>
                <c:pt idx="36">
                  <c:v>32.888888888888886</c:v>
                </c:pt>
                <c:pt idx="37">
                  <c:v>33.777777777777779</c:v>
                </c:pt>
                <c:pt idx="38">
                  <c:v>34.666666666666664</c:v>
                </c:pt>
                <c:pt idx="39">
                  <c:v>35.555555555555557</c:v>
                </c:pt>
                <c:pt idx="40">
                  <c:v>36.444444444444443</c:v>
                </c:pt>
                <c:pt idx="41">
                  <c:v>37.333333333333329</c:v>
                </c:pt>
                <c:pt idx="42">
                  <c:v>38.222222222222221</c:v>
                </c:pt>
                <c:pt idx="43">
                  <c:v>39.111111111111107</c:v>
                </c:pt>
                <c:pt idx="44">
                  <c:v>40</c:v>
                </c:pt>
                <c:pt idx="45">
                  <c:v>40.888888888888886</c:v>
                </c:pt>
                <c:pt idx="46">
                  <c:v>41.777777777777779</c:v>
                </c:pt>
                <c:pt idx="47">
                  <c:v>42.666666666666664</c:v>
                </c:pt>
              </c:numCache>
            </c:numRef>
          </c:val>
          <c:smooth val="0"/>
        </c:ser>
        <c:ser>
          <c:idx val="5"/>
          <c:order val="5"/>
          <c:tx>
            <c:v>Speedup without Turbo</c:v>
          </c:tx>
          <c:spPr>
            <a:ln w="15875">
              <a:solidFill>
                <a:schemeClr val="bg2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[8]Sheet1!$I$65:$I$112</c:f>
              <c:numCache>
                <c:formatCode>General</c:formatCode>
                <c:ptCount val="48"/>
                <c:pt idx="0">
                  <c:v>0.77777777800000003</c:v>
                </c:pt>
                <c:pt idx="1">
                  <c:v>1.5555555560000001</c:v>
                </c:pt>
                <c:pt idx="2">
                  <c:v>2.3333333340000002</c:v>
                </c:pt>
                <c:pt idx="3">
                  <c:v>3.1111111120000001</c:v>
                </c:pt>
                <c:pt idx="4">
                  <c:v>3.88888889</c:v>
                </c:pt>
                <c:pt idx="5">
                  <c:v>4.6666666680000004</c:v>
                </c:pt>
                <c:pt idx="6">
                  <c:v>5.4444444460000003</c:v>
                </c:pt>
                <c:pt idx="7">
                  <c:v>6.2222222240000002</c:v>
                </c:pt>
                <c:pt idx="8">
                  <c:v>7.0000000020000002</c:v>
                </c:pt>
                <c:pt idx="9">
                  <c:v>7.7777777800000001</c:v>
                </c:pt>
                <c:pt idx="10">
                  <c:v>8.555555558</c:v>
                </c:pt>
                <c:pt idx="11">
                  <c:v>9.3333333360000008</c:v>
                </c:pt>
                <c:pt idx="12">
                  <c:v>10.111111114</c:v>
                </c:pt>
                <c:pt idx="13">
                  <c:v>10.888888892000001</c:v>
                </c:pt>
                <c:pt idx="14">
                  <c:v>11.66666667</c:v>
                </c:pt>
                <c:pt idx="15">
                  <c:v>12.444444448</c:v>
                </c:pt>
                <c:pt idx="16">
                  <c:v>13.222222226000001</c:v>
                </c:pt>
                <c:pt idx="17">
                  <c:v>14.000000004</c:v>
                </c:pt>
                <c:pt idx="18">
                  <c:v>14.777777782000001</c:v>
                </c:pt>
                <c:pt idx="19">
                  <c:v>15.55555556</c:v>
                </c:pt>
                <c:pt idx="20">
                  <c:v>16.333333337999999</c:v>
                </c:pt>
                <c:pt idx="21">
                  <c:v>17.111111116</c:v>
                </c:pt>
                <c:pt idx="22">
                  <c:v>17.888888894000001</c:v>
                </c:pt>
                <c:pt idx="23">
                  <c:v>18.666666672000002</c:v>
                </c:pt>
                <c:pt idx="24">
                  <c:v>19.444444450000002</c:v>
                </c:pt>
                <c:pt idx="25">
                  <c:v>20.222222228</c:v>
                </c:pt>
                <c:pt idx="26">
                  <c:v>21.000000006</c:v>
                </c:pt>
                <c:pt idx="27">
                  <c:v>21.777777784000001</c:v>
                </c:pt>
                <c:pt idx="28">
                  <c:v>22.555555562000002</c:v>
                </c:pt>
                <c:pt idx="29">
                  <c:v>23.333333339999999</c:v>
                </c:pt>
                <c:pt idx="30">
                  <c:v>24.111111118</c:v>
                </c:pt>
                <c:pt idx="31">
                  <c:v>24.888888896000001</c:v>
                </c:pt>
                <c:pt idx="32">
                  <c:v>25.666666674000002</c:v>
                </c:pt>
                <c:pt idx="33">
                  <c:v>26.444444452000003</c:v>
                </c:pt>
                <c:pt idx="34">
                  <c:v>27.22222223</c:v>
                </c:pt>
                <c:pt idx="35">
                  <c:v>28.000000008000001</c:v>
                </c:pt>
                <c:pt idx="36">
                  <c:v>28.777777786000001</c:v>
                </c:pt>
                <c:pt idx="37">
                  <c:v>29.555555564000002</c:v>
                </c:pt>
                <c:pt idx="38">
                  <c:v>30.333333342</c:v>
                </c:pt>
                <c:pt idx="39">
                  <c:v>31.11111112</c:v>
                </c:pt>
                <c:pt idx="40">
                  <c:v>31.888888898000001</c:v>
                </c:pt>
                <c:pt idx="41">
                  <c:v>32.666666675999998</c:v>
                </c:pt>
                <c:pt idx="42">
                  <c:v>33.444444453999999</c:v>
                </c:pt>
                <c:pt idx="43">
                  <c:v>34.222222232</c:v>
                </c:pt>
                <c:pt idx="44">
                  <c:v>35.000000010000001</c:v>
                </c:pt>
                <c:pt idx="45">
                  <c:v>35.777777788000002</c:v>
                </c:pt>
                <c:pt idx="46">
                  <c:v>36.555555566000002</c:v>
                </c:pt>
                <c:pt idx="47">
                  <c:v>37.333333344000003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85920"/>
        <c:axId val="51188096"/>
      </c:lineChart>
      <c:catAx>
        <c:axId val="5118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3315581388952401"/>
              <c:y val="0.9423018922428267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8096"/>
        <c:crosses val="autoZero"/>
        <c:auto val="1"/>
        <c:lblAlgn val="ctr"/>
        <c:lblOffset val="100"/>
        <c:tickLblSkip val="2"/>
        <c:noMultiLvlLbl val="0"/>
      </c:catAx>
      <c:valAx>
        <c:axId val="51188096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Speedups</a:t>
                </a:r>
              </a:p>
            </c:rich>
          </c:tx>
          <c:layout>
            <c:manualLayout>
              <c:xMode val="edge"/>
              <c:yMode val="edge"/>
              <c:x val="0"/>
              <c:y val="0.430278931097441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5920"/>
        <c:crosses val="autoZero"/>
        <c:crossBetween val="midCat"/>
        <c:majorUnit val="3"/>
        <c:minorUnit val="1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18676210905143"/>
          <c:y val="0.58535520982535749"/>
          <c:w val="0.14071196445581338"/>
          <c:h val="0.16012617985411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Stencil2D Benchmark - Runtimes</a:t>
            </a:r>
          </a:p>
        </c:rich>
      </c:tx>
      <c:layout>
        <c:manualLayout>
          <c:xMode val="edge"/>
          <c:yMode val="edge"/>
          <c:x val="0.3693505688393856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70941864741636E-2"/>
          <c:y val="6.530288579467064E-2"/>
          <c:w val="0.90046295943459764"/>
          <c:h val="0.81130635642329862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[9]Sheet1!$T$57:$T$104</c:f>
              <c:numCache>
                <c:formatCode>General</c:formatCode>
                <c:ptCount val="48"/>
                <c:pt idx="0">
                  <c:v>71.547999999999988</c:v>
                </c:pt>
                <c:pt idx="1">
                  <c:v>62.306000000000004</c:v>
                </c:pt>
                <c:pt idx="2">
                  <c:v>39.258333333333333</c:v>
                </c:pt>
                <c:pt idx="3">
                  <c:v>30.619666666666664</c:v>
                </c:pt>
                <c:pt idx="4">
                  <c:v>28.466333333333335</c:v>
                </c:pt>
                <c:pt idx="5">
                  <c:v>24.886333333333337</c:v>
                </c:pt>
                <c:pt idx="6">
                  <c:v>23.363333333333333</c:v>
                </c:pt>
                <c:pt idx="7">
                  <c:v>22.074000000000002</c:v>
                </c:pt>
                <c:pt idx="8">
                  <c:v>22.555333333333333</c:v>
                </c:pt>
                <c:pt idx="9">
                  <c:v>17.59633333333333</c:v>
                </c:pt>
                <c:pt idx="10">
                  <c:v>15.789666666666667</c:v>
                </c:pt>
                <c:pt idx="11">
                  <c:v>15.726666666666667</c:v>
                </c:pt>
                <c:pt idx="12">
                  <c:v>16.497666666666664</c:v>
                </c:pt>
                <c:pt idx="13">
                  <c:v>14.492666666666667</c:v>
                </c:pt>
                <c:pt idx="14">
                  <c:v>16.130666666666666</c:v>
                </c:pt>
                <c:pt idx="15">
                  <c:v>14.266</c:v>
                </c:pt>
                <c:pt idx="16">
                  <c:v>14.883333333333333</c:v>
                </c:pt>
                <c:pt idx="17">
                  <c:v>12.996</c:v>
                </c:pt>
                <c:pt idx="18">
                  <c:v>11.550333333333333</c:v>
                </c:pt>
                <c:pt idx="19">
                  <c:v>12.426666666666668</c:v>
                </c:pt>
                <c:pt idx="20">
                  <c:v>11.716333333333333</c:v>
                </c:pt>
                <c:pt idx="21">
                  <c:v>11.548666666666668</c:v>
                </c:pt>
                <c:pt idx="22">
                  <c:v>10.589666666666666</c:v>
                </c:pt>
                <c:pt idx="23">
                  <c:v>10.839999999999998</c:v>
                </c:pt>
                <c:pt idx="24">
                  <c:v>9.4146666666666672</c:v>
                </c:pt>
                <c:pt idx="25">
                  <c:v>10.622666666666666</c:v>
                </c:pt>
                <c:pt idx="26">
                  <c:v>10.509</c:v>
                </c:pt>
                <c:pt idx="27">
                  <c:v>10.410666666666666</c:v>
                </c:pt>
                <c:pt idx="28">
                  <c:v>8.3523333333333341</c:v>
                </c:pt>
                <c:pt idx="29">
                  <c:v>8.4893333333333327</c:v>
                </c:pt>
                <c:pt idx="30">
                  <c:v>8.5403333333333329</c:v>
                </c:pt>
                <c:pt idx="31">
                  <c:v>10.627666666666668</c:v>
                </c:pt>
                <c:pt idx="32">
                  <c:v>7.5106666666666664</c:v>
                </c:pt>
                <c:pt idx="33">
                  <c:v>8.0443333333333324</c:v>
                </c:pt>
                <c:pt idx="34">
                  <c:v>7.5976666666666679</c:v>
                </c:pt>
                <c:pt idx="35">
                  <c:v>8.7133333333333329</c:v>
                </c:pt>
                <c:pt idx="36">
                  <c:v>8.3219999999999992</c:v>
                </c:pt>
                <c:pt idx="37">
                  <c:v>8.0849999999999991</c:v>
                </c:pt>
                <c:pt idx="38">
                  <c:v>7.9036666666666662</c:v>
                </c:pt>
                <c:pt idx="39">
                  <c:v>7.6646666666666663</c:v>
                </c:pt>
                <c:pt idx="40">
                  <c:v>7.0163333333333329</c:v>
                </c:pt>
                <c:pt idx="41">
                  <c:v>8.2093333333333334</c:v>
                </c:pt>
                <c:pt idx="42">
                  <c:v>7.5339999999999998</c:v>
                </c:pt>
                <c:pt idx="43">
                  <c:v>7.2223333333333342</c:v>
                </c:pt>
                <c:pt idx="44">
                  <c:v>7.0326666666666666</c:v>
                </c:pt>
                <c:pt idx="45">
                  <c:v>6.8980000000000006</c:v>
                </c:pt>
                <c:pt idx="46">
                  <c:v>6.0333333333333341</c:v>
                </c:pt>
                <c:pt idx="47">
                  <c:v>6.6663333333333332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[9]Sheet1!$T$4:$T$51</c:f>
              <c:numCache>
                <c:formatCode>General</c:formatCode>
                <c:ptCount val="48"/>
                <c:pt idx="0">
                  <c:v>71.431666666666672</c:v>
                </c:pt>
                <c:pt idx="1">
                  <c:v>61.727333333333341</c:v>
                </c:pt>
                <c:pt idx="2">
                  <c:v>40.604666666666667</c:v>
                </c:pt>
                <c:pt idx="3">
                  <c:v>30.617666666666668</c:v>
                </c:pt>
                <c:pt idx="4">
                  <c:v>30.120999999999999</c:v>
                </c:pt>
                <c:pt idx="5">
                  <c:v>25.664000000000001</c:v>
                </c:pt>
                <c:pt idx="6">
                  <c:v>23.210666666666668</c:v>
                </c:pt>
                <c:pt idx="7">
                  <c:v>20.607666666666663</c:v>
                </c:pt>
                <c:pt idx="8">
                  <c:v>19.833000000000002</c:v>
                </c:pt>
                <c:pt idx="9">
                  <c:v>17.673000000000002</c:v>
                </c:pt>
                <c:pt idx="10">
                  <c:v>17.295666666666666</c:v>
                </c:pt>
                <c:pt idx="11">
                  <c:v>17.909000000000002</c:v>
                </c:pt>
                <c:pt idx="12">
                  <c:v>14.190666666666667</c:v>
                </c:pt>
                <c:pt idx="13">
                  <c:v>15.027333333333333</c:v>
                </c:pt>
                <c:pt idx="14">
                  <c:v>13.562666666666667</c:v>
                </c:pt>
                <c:pt idx="15">
                  <c:v>12.095333333333334</c:v>
                </c:pt>
                <c:pt idx="16">
                  <c:v>12.011333333333335</c:v>
                </c:pt>
                <c:pt idx="17">
                  <c:v>13.294666666666666</c:v>
                </c:pt>
                <c:pt idx="18">
                  <c:v>11.550000000000002</c:v>
                </c:pt>
                <c:pt idx="19">
                  <c:v>10.374000000000001</c:v>
                </c:pt>
                <c:pt idx="20">
                  <c:v>9.7846666666666664</c:v>
                </c:pt>
                <c:pt idx="21">
                  <c:v>12.756</c:v>
                </c:pt>
                <c:pt idx="22">
                  <c:v>8.6803333333333335</c:v>
                </c:pt>
                <c:pt idx="23">
                  <c:v>9.907</c:v>
                </c:pt>
                <c:pt idx="24">
                  <c:v>9.1773333333333333</c:v>
                </c:pt>
                <c:pt idx="25">
                  <c:v>8.572000000000001</c:v>
                </c:pt>
                <c:pt idx="26">
                  <c:v>8.5929999999999982</c:v>
                </c:pt>
                <c:pt idx="27">
                  <c:v>8.7533333333333321</c:v>
                </c:pt>
                <c:pt idx="28">
                  <c:v>8.1650000000000009</c:v>
                </c:pt>
                <c:pt idx="29">
                  <c:v>7.8860000000000001</c:v>
                </c:pt>
                <c:pt idx="30">
                  <c:v>8.419666666666668</c:v>
                </c:pt>
                <c:pt idx="31">
                  <c:v>7.7926666666666664</c:v>
                </c:pt>
                <c:pt idx="32">
                  <c:v>6.9883333333333333</c:v>
                </c:pt>
                <c:pt idx="33">
                  <c:v>6.94</c:v>
                </c:pt>
                <c:pt idx="34">
                  <c:v>8.1836666666666673</c:v>
                </c:pt>
                <c:pt idx="35">
                  <c:v>7.0280000000000014</c:v>
                </c:pt>
                <c:pt idx="36">
                  <c:v>5.8923333333333332</c:v>
                </c:pt>
                <c:pt idx="37">
                  <c:v>7.8353333333333337</c:v>
                </c:pt>
                <c:pt idx="38">
                  <c:v>6.4923333333333337</c:v>
                </c:pt>
                <c:pt idx="39">
                  <c:v>7.8416666666666659</c:v>
                </c:pt>
                <c:pt idx="40">
                  <c:v>7.4226666666666672</c:v>
                </c:pt>
                <c:pt idx="41">
                  <c:v>6.3806666666666665</c:v>
                </c:pt>
                <c:pt idx="42">
                  <c:v>6.4963333333333333</c:v>
                </c:pt>
                <c:pt idx="43">
                  <c:v>5.181</c:v>
                </c:pt>
                <c:pt idx="44">
                  <c:v>6.0966666666666667</c:v>
                </c:pt>
                <c:pt idx="45">
                  <c:v>6.1066666666666665</c:v>
                </c:pt>
                <c:pt idx="46">
                  <c:v>5.7206666666666663</c:v>
                </c:pt>
                <c:pt idx="47">
                  <c:v>5.9913333333333334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[9]Sheet1!$H$57:$H$104</c:f>
              <c:numCache>
                <c:formatCode>General</c:formatCode>
                <c:ptCount val="48"/>
                <c:pt idx="0">
                  <c:v>78.076333333333338</c:v>
                </c:pt>
                <c:pt idx="1">
                  <c:v>54.564999999999998</c:v>
                </c:pt>
                <c:pt idx="2">
                  <c:v>38.042000000000002</c:v>
                </c:pt>
                <c:pt idx="3">
                  <c:v>32.348666666666666</c:v>
                </c:pt>
                <c:pt idx="4">
                  <c:v>31.191666666666663</c:v>
                </c:pt>
                <c:pt idx="5">
                  <c:v>26.60466666666667</c:v>
                </c:pt>
                <c:pt idx="6">
                  <c:v>26.847999999999999</c:v>
                </c:pt>
                <c:pt idx="7">
                  <c:v>26.509333333333331</c:v>
                </c:pt>
                <c:pt idx="8">
                  <c:v>20.928666666666668</c:v>
                </c:pt>
                <c:pt idx="9">
                  <c:v>18.977</c:v>
                </c:pt>
                <c:pt idx="10">
                  <c:v>18.167000000000002</c:v>
                </c:pt>
                <c:pt idx="11">
                  <c:v>19.129666666666665</c:v>
                </c:pt>
                <c:pt idx="12">
                  <c:v>15.622</c:v>
                </c:pt>
                <c:pt idx="13">
                  <c:v>15.457000000000001</c:v>
                </c:pt>
                <c:pt idx="14">
                  <c:v>14.811999999999999</c:v>
                </c:pt>
                <c:pt idx="15">
                  <c:v>12.807</c:v>
                </c:pt>
                <c:pt idx="16">
                  <c:v>13.783333333333333</c:v>
                </c:pt>
                <c:pt idx="17">
                  <c:v>12.555333333333335</c:v>
                </c:pt>
                <c:pt idx="18">
                  <c:v>14.211999999999998</c:v>
                </c:pt>
                <c:pt idx="19">
                  <c:v>11.142000000000001</c:v>
                </c:pt>
                <c:pt idx="20">
                  <c:v>10.011000000000001</c:v>
                </c:pt>
                <c:pt idx="21">
                  <c:v>9.9963333333333342</c:v>
                </c:pt>
                <c:pt idx="22">
                  <c:v>8.216333333333333</c:v>
                </c:pt>
                <c:pt idx="23">
                  <c:v>11.450000000000001</c:v>
                </c:pt>
                <c:pt idx="24">
                  <c:v>9.7746666666666666</c:v>
                </c:pt>
                <c:pt idx="25">
                  <c:v>10.368666666666668</c:v>
                </c:pt>
                <c:pt idx="26">
                  <c:v>11.177333333333332</c:v>
                </c:pt>
                <c:pt idx="27">
                  <c:v>9.4103333333333339</c:v>
                </c:pt>
                <c:pt idx="28">
                  <c:v>7.8973333333333331</c:v>
                </c:pt>
                <c:pt idx="29">
                  <c:v>8.33</c:v>
                </c:pt>
                <c:pt idx="30">
                  <c:v>7.9083333333333341</c:v>
                </c:pt>
                <c:pt idx="31">
                  <c:v>8.075666666666665</c:v>
                </c:pt>
                <c:pt idx="32">
                  <c:v>8.1476666666666677</c:v>
                </c:pt>
                <c:pt idx="33">
                  <c:v>9.3176666666666659</c:v>
                </c:pt>
                <c:pt idx="34">
                  <c:v>8.8390000000000004</c:v>
                </c:pt>
                <c:pt idx="35">
                  <c:v>7.5173333333333332</c:v>
                </c:pt>
                <c:pt idx="36">
                  <c:v>6.3166666666666664</c:v>
                </c:pt>
                <c:pt idx="37">
                  <c:v>7.5683333333333325</c:v>
                </c:pt>
                <c:pt idx="38">
                  <c:v>7.5126666666666679</c:v>
                </c:pt>
                <c:pt idx="39">
                  <c:v>6.6236666666666659</c:v>
                </c:pt>
                <c:pt idx="40">
                  <c:v>7.2219999999999986</c:v>
                </c:pt>
                <c:pt idx="41">
                  <c:v>7.0873333333333335</c:v>
                </c:pt>
                <c:pt idx="42">
                  <c:v>7.1373333333333333</c:v>
                </c:pt>
                <c:pt idx="43">
                  <c:v>7.6613333333333342</c:v>
                </c:pt>
                <c:pt idx="44">
                  <c:v>7.1896666666666667</c:v>
                </c:pt>
                <c:pt idx="45">
                  <c:v>7.0893333333333333</c:v>
                </c:pt>
                <c:pt idx="46">
                  <c:v>6.3246666666666664</c:v>
                </c:pt>
                <c:pt idx="47">
                  <c:v>6.1409999999999991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[9]Sheet1!$H$4:$H$51</c:f>
              <c:numCache>
                <c:formatCode>General</c:formatCode>
                <c:ptCount val="48"/>
                <c:pt idx="0">
                  <c:v>71.844999999999999</c:v>
                </c:pt>
                <c:pt idx="1">
                  <c:v>64.663666666666657</c:v>
                </c:pt>
                <c:pt idx="2">
                  <c:v>39.145000000000003</c:v>
                </c:pt>
                <c:pt idx="3">
                  <c:v>31.38</c:v>
                </c:pt>
                <c:pt idx="4">
                  <c:v>28.762</c:v>
                </c:pt>
                <c:pt idx="5">
                  <c:v>25.066666666666666</c:v>
                </c:pt>
                <c:pt idx="6">
                  <c:v>23.557666666666666</c:v>
                </c:pt>
                <c:pt idx="7">
                  <c:v>22.976333333333333</c:v>
                </c:pt>
                <c:pt idx="8">
                  <c:v>21.897333333333336</c:v>
                </c:pt>
                <c:pt idx="9">
                  <c:v>19.22</c:v>
                </c:pt>
                <c:pt idx="10">
                  <c:v>17.989999999999998</c:v>
                </c:pt>
                <c:pt idx="11">
                  <c:v>17.852666666666664</c:v>
                </c:pt>
                <c:pt idx="12">
                  <c:v>15.629333333333335</c:v>
                </c:pt>
                <c:pt idx="13">
                  <c:v>17.269000000000002</c:v>
                </c:pt>
                <c:pt idx="14">
                  <c:v>15.499333333333333</c:v>
                </c:pt>
                <c:pt idx="15">
                  <c:v>13.250999999999999</c:v>
                </c:pt>
                <c:pt idx="16">
                  <c:v>12.493</c:v>
                </c:pt>
                <c:pt idx="17">
                  <c:v>11.738333333333335</c:v>
                </c:pt>
                <c:pt idx="18">
                  <c:v>11.499333333333333</c:v>
                </c:pt>
                <c:pt idx="19">
                  <c:v>10.385</c:v>
                </c:pt>
                <c:pt idx="20">
                  <c:v>10.821333333333333</c:v>
                </c:pt>
                <c:pt idx="21">
                  <c:v>9.9223333333333326</c:v>
                </c:pt>
                <c:pt idx="22">
                  <c:v>9.8290000000000006</c:v>
                </c:pt>
                <c:pt idx="23">
                  <c:v>8.8063333333333329</c:v>
                </c:pt>
                <c:pt idx="24">
                  <c:v>8.6216666666666679</c:v>
                </c:pt>
                <c:pt idx="25">
                  <c:v>9.5783333333333331</c:v>
                </c:pt>
                <c:pt idx="26">
                  <c:v>8.7983333333333338</c:v>
                </c:pt>
                <c:pt idx="27">
                  <c:v>8.85</c:v>
                </c:pt>
                <c:pt idx="28">
                  <c:v>8.359</c:v>
                </c:pt>
                <c:pt idx="29">
                  <c:v>8.6303333333333327</c:v>
                </c:pt>
                <c:pt idx="30">
                  <c:v>8.5439999999999987</c:v>
                </c:pt>
                <c:pt idx="31">
                  <c:v>7.976</c:v>
                </c:pt>
                <c:pt idx="32">
                  <c:v>7.2020000000000008</c:v>
                </c:pt>
                <c:pt idx="33">
                  <c:v>7.73</c:v>
                </c:pt>
                <c:pt idx="34">
                  <c:v>7.7633333333333345</c:v>
                </c:pt>
                <c:pt idx="35">
                  <c:v>8.3543333333333329</c:v>
                </c:pt>
                <c:pt idx="36">
                  <c:v>6.5519999999999996</c:v>
                </c:pt>
                <c:pt idx="37">
                  <c:v>6.7313333333333327</c:v>
                </c:pt>
                <c:pt idx="38">
                  <c:v>6.206666666666667</c:v>
                </c:pt>
                <c:pt idx="39">
                  <c:v>8.23</c:v>
                </c:pt>
                <c:pt idx="40">
                  <c:v>8.4173333333333336</c:v>
                </c:pt>
                <c:pt idx="41">
                  <c:v>6.501666666666666</c:v>
                </c:pt>
                <c:pt idx="42">
                  <c:v>6.3583333333333334</c:v>
                </c:pt>
                <c:pt idx="43">
                  <c:v>5.573666666666667</c:v>
                </c:pt>
                <c:pt idx="44">
                  <c:v>7.2266666666666666</c:v>
                </c:pt>
                <c:pt idx="45">
                  <c:v>6.5750000000000002</c:v>
                </c:pt>
                <c:pt idx="46">
                  <c:v>5.5109999999999992</c:v>
                </c:pt>
                <c:pt idx="47">
                  <c:v>6.2473333333333336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6864"/>
        <c:axId val="51239552"/>
      </c:lineChart>
      <c:catAx>
        <c:axId val="5123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1607962264498616"/>
              <c:y val="0.9605024231542921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552"/>
        <c:crosses val="autoZero"/>
        <c:auto val="1"/>
        <c:lblAlgn val="ctr"/>
        <c:lblOffset val="100"/>
        <c:tickLblSkip val="2"/>
        <c:noMultiLvlLbl val="0"/>
      </c:catAx>
      <c:valAx>
        <c:axId val="5123955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Time (Seconds)</a:t>
                </a:r>
              </a:p>
            </c:rich>
          </c:tx>
          <c:layout>
            <c:manualLayout>
              <c:xMode val="edge"/>
              <c:yMode val="edge"/>
              <c:x val="0"/>
              <c:y val="0.401812253920767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6864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114766683067"/>
          <c:y val="0.46725497799498461"/>
          <c:w val="9.6975685464324335E-2"/>
          <c:h val="0.1067507865694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Stencil2D Benchmark - Speedups</a:t>
            </a:r>
          </a:p>
        </c:rich>
      </c:tx>
      <c:layout>
        <c:manualLayout>
          <c:xMode val="edge"/>
          <c:yMode val="edge"/>
          <c:x val="0.3701220190234101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549552947242745E-2"/>
          <c:y val="6.3869158737616491E-2"/>
          <c:w val="0.90599382328802891"/>
          <c:h val="0.82081596862669648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[9]Sheet1!$U$57:$U$104</c:f>
              <c:numCache>
                <c:formatCode>General</c:formatCode>
                <c:ptCount val="48"/>
                <c:pt idx="0">
                  <c:v>1</c:v>
                </c:pt>
                <c:pt idx="1">
                  <c:v>1.1483324238436103</c:v>
                </c:pt>
                <c:pt idx="2">
                  <c:v>1.8224920399066014</c:v>
                </c:pt>
                <c:pt idx="3">
                  <c:v>2.336668154454109</c:v>
                </c:pt>
                <c:pt idx="4">
                  <c:v>2.5134252157519401</c:v>
                </c:pt>
                <c:pt idx="5">
                  <c:v>2.8749916286047221</c:v>
                </c:pt>
                <c:pt idx="6">
                  <c:v>3.0624054786702803</c:v>
                </c:pt>
                <c:pt idx="7">
                  <c:v>3.2412793331521237</c:v>
                </c:pt>
                <c:pt idx="8">
                  <c:v>3.1721100700499507</c:v>
                </c:pt>
                <c:pt idx="9">
                  <c:v>4.0660743715546799</c:v>
                </c:pt>
                <c:pt idx="10">
                  <c:v>4.5313179505583809</c:v>
                </c:pt>
                <c:pt idx="11">
                  <c:v>4.5494701144552767</c:v>
                </c:pt>
                <c:pt idx="12">
                  <c:v>4.336855716970077</c:v>
                </c:pt>
                <c:pt idx="13">
                  <c:v>4.9368416210497257</c:v>
                </c:pt>
                <c:pt idx="14">
                  <c:v>4.4355265333112905</c:v>
                </c:pt>
                <c:pt idx="15">
                  <c:v>5.015281087901303</c:v>
                </c:pt>
                <c:pt idx="16">
                  <c:v>4.8072564389697643</c:v>
                </c:pt>
                <c:pt idx="17">
                  <c:v>5.5053862726992913</c:v>
                </c:pt>
                <c:pt idx="18">
                  <c:v>6.1944532625321047</c:v>
                </c:pt>
                <c:pt idx="19">
                  <c:v>5.7576180257510714</c:v>
                </c:pt>
                <c:pt idx="20">
                  <c:v>6.1066886682409161</c:v>
                </c:pt>
                <c:pt idx="21">
                  <c:v>6.1953472262310205</c:v>
                </c:pt>
                <c:pt idx="22">
                  <c:v>6.7563977462306015</c:v>
                </c:pt>
                <c:pt idx="23">
                  <c:v>6.6003690036900373</c:v>
                </c:pt>
                <c:pt idx="24">
                  <c:v>7.5996317802011033</c:v>
                </c:pt>
                <c:pt idx="25">
                  <c:v>6.7354085603112832</c:v>
                </c:pt>
                <c:pt idx="26">
                  <c:v>6.8082595870206477</c:v>
                </c:pt>
                <c:pt idx="27">
                  <c:v>6.8725665983606552</c:v>
                </c:pt>
                <c:pt idx="28">
                  <c:v>8.5662289978848207</c:v>
                </c:pt>
                <c:pt idx="29">
                  <c:v>8.4279880634521742</c:v>
                </c:pt>
                <c:pt idx="30">
                  <c:v>8.3776589516412301</c:v>
                </c:pt>
                <c:pt idx="31">
                  <c:v>6.7322397515917549</c:v>
                </c:pt>
                <c:pt idx="32">
                  <c:v>9.526184981359842</c:v>
                </c:pt>
                <c:pt idx="33">
                  <c:v>8.8942112460116842</c:v>
                </c:pt>
                <c:pt idx="34">
                  <c:v>9.4171017417628189</c:v>
                </c:pt>
                <c:pt idx="35">
                  <c:v>8.2113236419280788</c:v>
                </c:pt>
                <c:pt idx="36">
                  <c:v>8.597452535448209</c:v>
                </c:pt>
                <c:pt idx="37">
                  <c:v>8.8494743351886207</c:v>
                </c:pt>
                <c:pt idx="38">
                  <c:v>9.0525072751043805</c:v>
                </c:pt>
                <c:pt idx="39">
                  <c:v>9.3347829868661378</c:v>
                </c:pt>
                <c:pt idx="40">
                  <c:v>10.197349042709867</c:v>
                </c:pt>
                <c:pt idx="41">
                  <c:v>8.7154458340100689</c:v>
                </c:pt>
                <c:pt idx="42">
                  <c:v>9.4966817095832212</c:v>
                </c:pt>
                <c:pt idx="43">
                  <c:v>9.9064937462500549</c:v>
                </c:pt>
                <c:pt idx="44">
                  <c:v>10.173665750308084</c:v>
                </c:pt>
                <c:pt idx="45">
                  <c:v>10.372281820817626</c:v>
                </c:pt>
                <c:pt idx="46">
                  <c:v>11.858784530386737</c:v>
                </c:pt>
                <c:pt idx="47">
                  <c:v>10.73273663683184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[9]Sheet1!$U$4:$U$51</c:f>
              <c:numCache>
                <c:formatCode>General</c:formatCode>
                <c:ptCount val="48"/>
                <c:pt idx="0">
                  <c:v>1</c:v>
                </c:pt>
                <c:pt idx="1">
                  <c:v>1.1572129040619499</c:v>
                </c:pt>
                <c:pt idx="2">
                  <c:v>1.7591984500960482</c:v>
                </c:pt>
                <c:pt idx="3">
                  <c:v>2.3330212404603006</c:v>
                </c:pt>
                <c:pt idx="4">
                  <c:v>2.3714905436959821</c:v>
                </c:pt>
                <c:pt idx="5">
                  <c:v>2.7833411263507899</c:v>
                </c:pt>
                <c:pt idx="6">
                  <c:v>3.0775361902573528</c:v>
                </c:pt>
                <c:pt idx="7">
                  <c:v>3.4662665998091335</c:v>
                </c:pt>
                <c:pt idx="8">
                  <c:v>3.6016571707087515</c:v>
                </c:pt>
                <c:pt idx="9">
                  <c:v>4.0418529206510874</c:v>
                </c:pt>
                <c:pt idx="10">
                  <c:v>4.1300325707788081</c:v>
                </c:pt>
                <c:pt idx="11">
                  <c:v>3.9885904666182737</c:v>
                </c:pt>
                <c:pt idx="12">
                  <c:v>5.033707601240252</c:v>
                </c:pt>
                <c:pt idx="13">
                  <c:v>4.753449270218713</c:v>
                </c:pt>
                <c:pt idx="14">
                  <c:v>5.2667862760519073</c:v>
                </c:pt>
                <c:pt idx="15">
                  <c:v>5.9057212147935845</c:v>
                </c:pt>
                <c:pt idx="16">
                  <c:v>5.9470222567575064</c:v>
                </c:pt>
                <c:pt idx="17">
                  <c:v>5.3729565740647889</c:v>
                </c:pt>
                <c:pt idx="18">
                  <c:v>6.1845598845598833</c:v>
                </c:pt>
                <c:pt idx="19">
                  <c:v>6.8856435961699125</c:v>
                </c:pt>
                <c:pt idx="20">
                  <c:v>7.3003679225999871</c:v>
                </c:pt>
                <c:pt idx="21">
                  <c:v>5.5998484373366786</c:v>
                </c:pt>
                <c:pt idx="22">
                  <c:v>8.2291386659498489</c:v>
                </c:pt>
                <c:pt idx="23">
                  <c:v>7.2102217287439858</c:v>
                </c:pt>
                <c:pt idx="24">
                  <c:v>7.7834883045183796</c:v>
                </c:pt>
                <c:pt idx="25">
                  <c:v>8.3331389018509867</c:v>
                </c:pt>
                <c:pt idx="26">
                  <c:v>8.3127739633034672</c:v>
                </c:pt>
                <c:pt idx="27">
                  <c:v>8.1605102817974124</c:v>
                </c:pt>
                <c:pt idx="28">
                  <c:v>8.7485201061441114</c:v>
                </c:pt>
                <c:pt idx="29">
                  <c:v>9.058035336883929</c:v>
                </c:pt>
                <c:pt idx="30">
                  <c:v>8.4839067263153716</c:v>
                </c:pt>
                <c:pt idx="31">
                  <c:v>9.1665240824706995</c:v>
                </c:pt>
                <c:pt idx="32">
                  <c:v>10.221559742427857</c:v>
                </c:pt>
                <c:pt idx="33">
                  <c:v>10.292747358309319</c:v>
                </c:pt>
                <c:pt idx="34">
                  <c:v>8.7285650279011033</c:v>
                </c:pt>
                <c:pt idx="35">
                  <c:v>10.163868336179092</c:v>
                </c:pt>
                <c:pt idx="36">
                  <c:v>12.122814957289133</c:v>
                </c:pt>
                <c:pt idx="37">
                  <c:v>9.1166085254828548</c:v>
                </c:pt>
                <c:pt idx="38">
                  <c:v>11.002464445243108</c:v>
                </c:pt>
                <c:pt idx="39">
                  <c:v>9.1092454835281629</c:v>
                </c:pt>
                <c:pt idx="40">
                  <c:v>9.6234506915753553</c:v>
                </c:pt>
                <c:pt idx="41">
                  <c:v>11.19501619475499</c:v>
                </c:pt>
                <c:pt idx="42">
                  <c:v>10.995689876340501</c:v>
                </c:pt>
                <c:pt idx="43">
                  <c:v>13.787235411439234</c:v>
                </c:pt>
                <c:pt idx="44">
                  <c:v>11.716511755057409</c:v>
                </c:pt>
                <c:pt idx="45">
                  <c:v>11.697325327510919</c:v>
                </c:pt>
                <c:pt idx="46">
                  <c:v>12.486598298566602</c:v>
                </c:pt>
                <c:pt idx="47">
                  <c:v>11.922499165461222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[9]Sheet1!$I$57:$I$104</c:f>
              <c:numCache>
                <c:formatCode>General</c:formatCode>
                <c:ptCount val="48"/>
                <c:pt idx="0">
                  <c:v>1</c:v>
                </c:pt>
                <c:pt idx="1">
                  <c:v>1.4308867100400136</c:v>
                </c:pt>
                <c:pt idx="2">
                  <c:v>2.0523719397858509</c:v>
                </c:pt>
                <c:pt idx="3">
                  <c:v>2.4135873709374938</c:v>
                </c:pt>
                <c:pt idx="4">
                  <c:v>2.5031151482767839</c:v>
                </c:pt>
                <c:pt idx="5">
                  <c:v>2.9346856441225846</c:v>
                </c:pt>
                <c:pt idx="6">
                  <c:v>2.9080875049662298</c:v>
                </c:pt>
                <c:pt idx="7">
                  <c:v>2.9452394125339509</c:v>
                </c:pt>
                <c:pt idx="8">
                  <c:v>3.7305928073137324</c:v>
                </c:pt>
                <c:pt idx="9">
                  <c:v>4.1142611231139448</c:v>
                </c:pt>
                <c:pt idx="10">
                  <c:v>4.2977009596154199</c:v>
                </c:pt>
                <c:pt idx="11">
                  <c:v>4.081426754256043</c:v>
                </c:pt>
                <c:pt idx="12">
                  <c:v>4.9978449195578891</c:v>
                </c:pt>
                <c:pt idx="13">
                  <c:v>5.0511957904724936</c:v>
                </c:pt>
                <c:pt idx="14">
                  <c:v>5.271154019263661</c:v>
                </c:pt>
                <c:pt idx="15">
                  <c:v>6.0963795840816219</c:v>
                </c:pt>
                <c:pt idx="16">
                  <c:v>5.6645465538089486</c:v>
                </c:pt>
                <c:pt idx="17">
                  <c:v>6.2185790898953961</c:v>
                </c:pt>
                <c:pt idx="18">
                  <c:v>5.4936907777465063</c:v>
                </c:pt>
                <c:pt idx="19">
                  <c:v>7.0073894573086815</c:v>
                </c:pt>
                <c:pt idx="20">
                  <c:v>7.7990543735224582</c:v>
                </c:pt>
                <c:pt idx="21">
                  <c:v>7.8104971823001765</c:v>
                </c:pt>
                <c:pt idx="22">
                  <c:v>9.5025761694186386</c:v>
                </c:pt>
                <c:pt idx="23">
                  <c:v>6.8188937409024746</c:v>
                </c:pt>
                <c:pt idx="24">
                  <c:v>7.9876210612467604</c:v>
                </c:pt>
                <c:pt idx="25">
                  <c:v>7.53002636147367</c:v>
                </c:pt>
                <c:pt idx="26">
                  <c:v>6.9852379816294894</c:v>
                </c:pt>
                <c:pt idx="27">
                  <c:v>8.2968722326520492</c:v>
                </c:pt>
                <c:pt idx="28">
                  <c:v>9.8864173560695594</c:v>
                </c:pt>
                <c:pt idx="29">
                  <c:v>9.3729091636654669</c:v>
                </c:pt>
                <c:pt idx="30">
                  <c:v>9.8726659641728123</c:v>
                </c:pt>
                <c:pt idx="31">
                  <c:v>9.6680975770834223</c:v>
                </c:pt>
                <c:pt idx="32">
                  <c:v>9.5826617027369796</c:v>
                </c:pt>
                <c:pt idx="33">
                  <c:v>8.3793868278896735</c:v>
                </c:pt>
                <c:pt idx="34">
                  <c:v>8.833163630878305</c:v>
                </c:pt>
                <c:pt idx="35">
                  <c:v>10.386174175239447</c:v>
                </c:pt>
                <c:pt idx="36">
                  <c:v>12.360369393139843</c:v>
                </c:pt>
                <c:pt idx="37">
                  <c:v>10.316185862144904</c:v>
                </c:pt>
                <c:pt idx="38">
                  <c:v>10.392625787558789</c:v>
                </c:pt>
                <c:pt idx="39">
                  <c:v>11.78747924110513</c:v>
                </c:pt>
                <c:pt idx="40">
                  <c:v>10.810901873903815</c:v>
                </c:pt>
                <c:pt idx="41">
                  <c:v>11.016320195654218</c:v>
                </c:pt>
                <c:pt idx="42">
                  <c:v>10.939146273117878</c:v>
                </c:pt>
                <c:pt idx="43">
                  <c:v>10.190958927949877</c:v>
                </c:pt>
                <c:pt idx="44">
                  <c:v>10.859520608280404</c:v>
                </c:pt>
                <c:pt idx="45">
                  <c:v>11.013212337784466</c:v>
                </c:pt>
                <c:pt idx="46">
                  <c:v>12.344734900390009</c:v>
                </c:pt>
                <c:pt idx="47">
                  <c:v>12.713944525864411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[9]Sheet1!$I$4:$I$51</c:f>
              <c:numCache>
                <c:formatCode>General</c:formatCode>
                <c:ptCount val="48"/>
                <c:pt idx="0">
                  <c:v>1</c:v>
                </c:pt>
                <c:pt idx="1">
                  <c:v>1.1110566985066319</c:v>
                </c:pt>
                <c:pt idx="2">
                  <c:v>1.8353557287009834</c:v>
                </c:pt>
                <c:pt idx="3">
                  <c:v>2.2895156150414278</c:v>
                </c:pt>
                <c:pt idx="4">
                  <c:v>2.497913914192337</c:v>
                </c:pt>
                <c:pt idx="5">
                  <c:v>2.866156914893617</c:v>
                </c:pt>
                <c:pt idx="6">
                  <c:v>3.0497502582315734</c:v>
                </c:pt>
                <c:pt idx="7">
                  <c:v>3.1269132005396858</c:v>
                </c:pt>
                <c:pt idx="8">
                  <c:v>3.2809931194057111</c:v>
                </c:pt>
                <c:pt idx="9">
                  <c:v>3.7380332986472427</c:v>
                </c:pt>
                <c:pt idx="10">
                  <c:v>3.9936075597554201</c:v>
                </c:pt>
                <c:pt idx="11">
                  <c:v>4.0243287650771133</c:v>
                </c:pt>
                <c:pt idx="12">
                  <c:v>4.5968051527043157</c:v>
                </c:pt>
                <c:pt idx="13">
                  <c:v>4.1603451271063747</c:v>
                </c:pt>
                <c:pt idx="14">
                  <c:v>4.6353606606735775</c:v>
                </c:pt>
                <c:pt idx="15">
                  <c:v>5.4218549543430683</c:v>
                </c:pt>
                <c:pt idx="16">
                  <c:v>5.7508204594572963</c:v>
                </c:pt>
                <c:pt idx="17">
                  <c:v>6.1205452222064451</c:v>
                </c:pt>
                <c:pt idx="18">
                  <c:v>6.2477534929561136</c:v>
                </c:pt>
                <c:pt idx="19">
                  <c:v>6.9181511795859416</c:v>
                </c:pt>
                <c:pt idx="20">
                  <c:v>6.6392003449975352</c:v>
                </c:pt>
                <c:pt idx="21">
                  <c:v>7.2407363859307292</c:v>
                </c:pt>
                <c:pt idx="22">
                  <c:v>7.3094923186488954</c:v>
                </c:pt>
                <c:pt idx="23">
                  <c:v>8.1583330179037823</c:v>
                </c:pt>
                <c:pt idx="24">
                  <c:v>8.3330755847670588</c:v>
                </c:pt>
                <c:pt idx="25">
                  <c:v>7.5007830172263787</c:v>
                </c:pt>
                <c:pt idx="26">
                  <c:v>8.1657510892214429</c:v>
                </c:pt>
                <c:pt idx="27">
                  <c:v>8.1180790960451983</c:v>
                </c:pt>
                <c:pt idx="28">
                  <c:v>8.5949276229214018</c:v>
                </c:pt>
                <c:pt idx="29">
                  <c:v>8.3247074272913366</c:v>
                </c:pt>
                <c:pt idx="30">
                  <c:v>8.4088249063670428</c:v>
                </c:pt>
                <c:pt idx="31">
                  <c:v>9.0076479438314951</c:v>
                </c:pt>
                <c:pt idx="32">
                  <c:v>9.9757011941127445</c:v>
                </c:pt>
                <c:pt idx="33">
                  <c:v>9.2943078913324708</c:v>
                </c:pt>
                <c:pt idx="34">
                  <c:v>9.2544010304851856</c:v>
                </c:pt>
                <c:pt idx="35">
                  <c:v>8.5997286837170339</c:v>
                </c:pt>
                <c:pt idx="36">
                  <c:v>10.96535409035409</c:v>
                </c:pt>
                <c:pt idx="37">
                  <c:v>10.673219768247995</c:v>
                </c:pt>
                <c:pt idx="38">
                  <c:v>11.575456498388828</c:v>
                </c:pt>
                <c:pt idx="39">
                  <c:v>8.7296476306196826</c:v>
                </c:pt>
                <c:pt idx="40">
                  <c:v>8.5353635355615385</c:v>
                </c:pt>
                <c:pt idx="41">
                  <c:v>11.050243527300694</c:v>
                </c:pt>
                <c:pt idx="42">
                  <c:v>11.299344692005242</c:v>
                </c:pt>
                <c:pt idx="43">
                  <c:v>12.890078344596613</c:v>
                </c:pt>
                <c:pt idx="44">
                  <c:v>9.9416512915129154</c:v>
                </c:pt>
                <c:pt idx="45">
                  <c:v>10.92699619771863</c:v>
                </c:pt>
                <c:pt idx="46">
                  <c:v>13.036653964797679</c:v>
                </c:pt>
                <c:pt idx="47">
                  <c:v>11.500106712197203</c:v>
                </c:pt>
              </c:numCache>
            </c:numRef>
          </c:val>
          <c:smooth val="0"/>
        </c:ser>
        <c:ser>
          <c:idx val="4"/>
          <c:order val="4"/>
          <c:tx>
            <c:v>Speedup with Turbo</c:v>
          </c:tx>
          <c:spPr>
            <a:ln w="158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[9]Sheet1!$AS$6:$AS$53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8.8333333333333339</c:v>
                </c:pt>
                <c:pt idx="9">
                  <c:v>9.6296296296296298</c:v>
                </c:pt>
                <c:pt idx="10">
                  <c:v>10.388888888888888</c:v>
                </c:pt>
                <c:pt idx="11">
                  <c:v>11.111111111111111</c:v>
                </c:pt>
                <c:pt idx="12">
                  <c:v>11.916666666666666</c:v>
                </c:pt>
                <c:pt idx="13">
                  <c:v>12.703703703703704</c:v>
                </c:pt>
                <c:pt idx="14">
                  <c:v>13.47222222222222</c:v>
                </c:pt>
                <c:pt idx="15">
                  <c:v>14.222222222222221</c:v>
                </c:pt>
                <c:pt idx="16">
                  <c:v>15.111111111111111</c:v>
                </c:pt>
                <c:pt idx="17">
                  <c:v>16</c:v>
                </c:pt>
                <c:pt idx="18">
                  <c:v>16.888888888888889</c:v>
                </c:pt>
                <c:pt idx="19">
                  <c:v>17.777777777777779</c:v>
                </c:pt>
                <c:pt idx="20">
                  <c:v>18.666666666666664</c:v>
                </c:pt>
                <c:pt idx="21">
                  <c:v>19.555555555555554</c:v>
                </c:pt>
                <c:pt idx="22">
                  <c:v>20.444444444444443</c:v>
                </c:pt>
                <c:pt idx="23">
                  <c:v>21.333333333333332</c:v>
                </c:pt>
                <c:pt idx="24">
                  <c:v>22.222222222222221</c:v>
                </c:pt>
                <c:pt idx="25">
                  <c:v>23.111111111111111</c:v>
                </c:pt>
                <c:pt idx="26">
                  <c:v>24</c:v>
                </c:pt>
                <c:pt idx="27">
                  <c:v>24.888888888888886</c:v>
                </c:pt>
                <c:pt idx="28">
                  <c:v>25.777777777777775</c:v>
                </c:pt>
                <c:pt idx="29">
                  <c:v>26.666666666666664</c:v>
                </c:pt>
                <c:pt idx="30">
                  <c:v>27.555555555555554</c:v>
                </c:pt>
                <c:pt idx="31">
                  <c:v>28.444444444444443</c:v>
                </c:pt>
                <c:pt idx="32">
                  <c:v>29.333333333333332</c:v>
                </c:pt>
                <c:pt idx="33">
                  <c:v>30.222222222222221</c:v>
                </c:pt>
                <c:pt idx="34">
                  <c:v>31.111111111111111</c:v>
                </c:pt>
                <c:pt idx="35">
                  <c:v>32</c:v>
                </c:pt>
                <c:pt idx="36">
                  <c:v>32.888888888888886</c:v>
                </c:pt>
                <c:pt idx="37">
                  <c:v>33.777777777777779</c:v>
                </c:pt>
                <c:pt idx="38">
                  <c:v>34.666666666666664</c:v>
                </c:pt>
                <c:pt idx="39">
                  <c:v>35.555555555555557</c:v>
                </c:pt>
                <c:pt idx="40">
                  <c:v>36.444444444444443</c:v>
                </c:pt>
                <c:pt idx="41">
                  <c:v>37.333333333333329</c:v>
                </c:pt>
                <c:pt idx="42">
                  <c:v>38.222222222222221</c:v>
                </c:pt>
                <c:pt idx="43">
                  <c:v>39.111111111111107</c:v>
                </c:pt>
                <c:pt idx="44">
                  <c:v>40</c:v>
                </c:pt>
                <c:pt idx="45">
                  <c:v>40.888888888888886</c:v>
                </c:pt>
                <c:pt idx="46">
                  <c:v>41.777777777777779</c:v>
                </c:pt>
                <c:pt idx="47">
                  <c:v>42.666666666666664</c:v>
                </c:pt>
              </c:numCache>
            </c:numRef>
          </c:val>
          <c:smooth val="0"/>
        </c:ser>
        <c:ser>
          <c:idx val="5"/>
          <c:order val="5"/>
          <c:tx>
            <c:v>Speedup without Turbo</c:v>
          </c:tx>
          <c:spPr>
            <a:ln w="15875">
              <a:solidFill>
                <a:schemeClr val="bg2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[9]Sheet1!$AR$58:$AR$105</c:f>
              <c:numCache>
                <c:formatCode>General</c:formatCode>
                <c:ptCount val="48"/>
                <c:pt idx="0">
                  <c:v>0.77777777800000003</c:v>
                </c:pt>
                <c:pt idx="1">
                  <c:v>1.5555555560000001</c:v>
                </c:pt>
                <c:pt idx="2">
                  <c:v>2.3333333340000002</c:v>
                </c:pt>
                <c:pt idx="3">
                  <c:v>3.1111111120000001</c:v>
                </c:pt>
                <c:pt idx="4">
                  <c:v>3.88888889</c:v>
                </c:pt>
                <c:pt idx="5">
                  <c:v>4.6666666680000004</c:v>
                </c:pt>
                <c:pt idx="6">
                  <c:v>5.4444444460000003</c:v>
                </c:pt>
                <c:pt idx="7">
                  <c:v>6.2222222240000002</c:v>
                </c:pt>
                <c:pt idx="8">
                  <c:v>7.0000000020000002</c:v>
                </c:pt>
                <c:pt idx="9">
                  <c:v>7.7777777800000001</c:v>
                </c:pt>
                <c:pt idx="10">
                  <c:v>8.555555558</c:v>
                </c:pt>
                <c:pt idx="11">
                  <c:v>9.3333333360000008</c:v>
                </c:pt>
                <c:pt idx="12">
                  <c:v>10.111111114</c:v>
                </c:pt>
                <c:pt idx="13">
                  <c:v>10.888888892000001</c:v>
                </c:pt>
                <c:pt idx="14">
                  <c:v>11.66666667</c:v>
                </c:pt>
                <c:pt idx="15">
                  <c:v>12.444444448</c:v>
                </c:pt>
                <c:pt idx="16">
                  <c:v>13.222222226000001</c:v>
                </c:pt>
                <c:pt idx="17">
                  <c:v>14.000000004</c:v>
                </c:pt>
                <c:pt idx="18">
                  <c:v>14.777777782000001</c:v>
                </c:pt>
                <c:pt idx="19">
                  <c:v>15.55555556</c:v>
                </c:pt>
                <c:pt idx="20">
                  <c:v>16.333333337999999</c:v>
                </c:pt>
                <c:pt idx="21">
                  <c:v>17.111111116</c:v>
                </c:pt>
                <c:pt idx="22">
                  <c:v>17.888888894000001</c:v>
                </c:pt>
                <c:pt idx="23">
                  <c:v>18.666666672000002</c:v>
                </c:pt>
                <c:pt idx="24">
                  <c:v>19.444444450000002</c:v>
                </c:pt>
                <c:pt idx="25">
                  <c:v>20.222222228</c:v>
                </c:pt>
                <c:pt idx="26">
                  <c:v>21.000000006</c:v>
                </c:pt>
                <c:pt idx="27">
                  <c:v>21.777777784000001</c:v>
                </c:pt>
                <c:pt idx="28">
                  <c:v>22.555555562000002</c:v>
                </c:pt>
                <c:pt idx="29">
                  <c:v>23.333333339999999</c:v>
                </c:pt>
                <c:pt idx="30">
                  <c:v>24.111111118</c:v>
                </c:pt>
                <c:pt idx="31">
                  <c:v>24.888888896000001</c:v>
                </c:pt>
                <c:pt idx="32">
                  <c:v>25.666666674000002</c:v>
                </c:pt>
                <c:pt idx="33">
                  <c:v>26.444444452000003</c:v>
                </c:pt>
                <c:pt idx="34">
                  <c:v>27.22222223</c:v>
                </c:pt>
                <c:pt idx="35">
                  <c:v>28.000000008000001</c:v>
                </c:pt>
                <c:pt idx="36">
                  <c:v>28.777777786000001</c:v>
                </c:pt>
                <c:pt idx="37">
                  <c:v>29.555555564000002</c:v>
                </c:pt>
                <c:pt idx="38">
                  <c:v>30.333333342</c:v>
                </c:pt>
                <c:pt idx="39">
                  <c:v>31.11111112</c:v>
                </c:pt>
                <c:pt idx="40">
                  <c:v>31.888888898000001</c:v>
                </c:pt>
                <c:pt idx="41">
                  <c:v>32.666666675999998</c:v>
                </c:pt>
                <c:pt idx="42">
                  <c:v>33.444444453999999</c:v>
                </c:pt>
                <c:pt idx="43">
                  <c:v>34.222222232</c:v>
                </c:pt>
                <c:pt idx="44">
                  <c:v>35.000000010000001</c:v>
                </c:pt>
                <c:pt idx="45">
                  <c:v>35.777777788000002</c:v>
                </c:pt>
                <c:pt idx="46">
                  <c:v>36.555555566000002</c:v>
                </c:pt>
                <c:pt idx="47">
                  <c:v>37.333333344000003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61280"/>
        <c:axId val="51363200"/>
      </c:lineChart>
      <c:catAx>
        <c:axId val="5136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5662726289959082"/>
              <c:y val="0.968228025306701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3200"/>
        <c:crosses val="autoZero"/>
        <c:auto val="1"/>
        <c:lblAlgn val="ctr"/>
        <c:lblOffset val="100"/>
        <c:tickLblSkip val="2"/>
        <c:noMultiLvlLbl val="0"/>
      </c:catAx>
      <c:valAx>
        <c:axId val="51363200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Speedups</a:t>
                </a:r>
              </a:p>
            </c:rich>
          </c:tx>
          <c:layout>
            <c:manualLayout>
              <c:xMode val="edge"/>
              <c:yMode val="edge"/>
              <c:x val="0"/>
              <c:y val="0.430278931097441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280"/>
        <c:crosses val="autoZero"/>
        <c:crossBetween val="midCat"/>
        <c:majorUnit val="3"/>
        <c:minorUnit val="1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91877722262065"/>
          <c:y val="0.45618460353738943"/>
          <c:w val="0.14071196445581338"/>
          <c:h val="0.16012617985411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 baseline="0"/>
              <a:t>Xalan </a:t>
            </a:r>
            <a:r>
              <a:rPr lang="en-NZ" sz="1800" b="1"/>
              <a:t>Benchmark - Runtimes</a:t>
            </a:r>
          </a:p>
        </c:rich>
      </c:tx>
      <c:layout>
        <c:manualLayout>
          <c:xMode val="edge"/>
          <c:yMode val="edge"/>
          <c:x val="0.3751749769840244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756474269652726E-2"/>
          <c:y val="6.2809687274641729E-2"/>
          <c:w val="0.89741585912844313"/>
          <c:h val="0.8297691194260598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[10]Sheet1!$Q$6:$Q$53</c:f>
              <c:numCache>
                <c:formatCode>General</c:formatCode>
                <c:ptCount val="48"/>
                <c:pt idx="0">
                  <c:v>62.865666666666662</c:v>
                </c:pt>
                <c:pt idx="1">
                  <c:v>38.612000000000002</c:v>
                </c:pt>
                <c:pt idx="2">
                  <c:v>28.954000000000001</c:v>
                </c:pt>
                <c:pt idx="3">
                  <c:v>23.902999999999999</c:v>
                </c:pt>
                <c:pt idx="4">
                  <c:v>22.553999999999998</c:v>
                </c:pt>
                <c:pt idx="5">
                  <c:v>25.088666666666668</c:v>
                </c:pt>
                <c:pt idx="6">
                  <c:v>21.689666666666668</c:v>
                </c:pt>
                <c:pt idx="7">
                  <c:v>21.806333333333331</c:v>
                </c:pt>
                <c:pt idx="8">
                  <c:v>16.297333333333334</c:v>
                </c:pt>
                <c:pt idx="9">
                  <c:v>23.035666666666668</c:v>
                </c:pt>
                <c:pt idx="10">
                  <c:v>21.766666666666669</c:v>
                </c:pt>
                <c:pt idx="11">
                  <c:v>22.622</c:v>
                </c:pt>
                <c:pt idx="12">
                  <c:v>24.66333333333333</c:v>
                </c:pt>
                <c:pt idx="13">
                  <c:v>22.986999999999998</c:v>
                </c:pt>
                <c:pt idx="14">
                  <c:v>19.836333333333332</c:v>
                </c:pt>
                <c:pt idx="15">
                  <c:v>23.363666666666667</c:v>
                </c:pt>
                <c:pt idx="16">
                  <c:v>22.632666666666669</c:v>
                </c:pt>
                <c:pt idx="17">
                  <c:v>22.821999999999999</c:v>
                </c:pt>
                <c:pt idx="18">
                  <c:v>27.931666666666668</c:v>
                </c:pt>
                <c:pt idx="19">
                  <c:v>25.276</c:v>
                </c:pt>
                <c:pt idx="20">
                  <c:v>23.839333333333332</c:v>
                </c:pt>
                <c:pt idx="21">
                  <c:v>23.159333333333333</c:v>
                </c:pt>
                <c:pt idx="22">
                  <c:v>22.983333333333331</c:v>
                </c:pt>
                <c:pt idx="23">
                  <c:v>23.239666666666668</c:v>
                </c:pt>
                <c:pt idx="24">
                  <c:v>23.652000000000001</c:v>
                </c:pt>
                <c:pt idx="25">
                  <c:v>26.606999999999999</c:v>
                </c:pt>
                <c:pt idx="26">
                  <c:v>23.168333333333333</c:v>
                </c:pt>
                <c:pt idx="27">
                  <c:v>22.415333333333333</c:v>
                </c:pt>
                <c:pt idx="28">
                  <c:v>27.338000000000001</c:v>
                </c:pt>
                <c:pt idx="29">
                  <c:v>23.756666666666668</c:v>
                </c:pt>
                <c:pt idx="30">
                  <c:v>27.520666666666667</c:v>
                </c:pt>
                <c:pt idx="31">
                  <c:v>20.716999999999999</c:v>
                </c:pt>
                <c:pt idx="32">
                  <c:v>26.842333333333332</c:v>
                </c:pt>
                <c:pt idx="33">
                  <c:v>26.042666666666669</c:v>
                </c:pt>
                <c:pt idx="34">
                  <c:v>25.457999999999998</c:v>
                </c:pt>
                <c:pt idx="35">
                  <c:v>21.408999999999999</c:v>
                </c:pt>
                <c:pt idx="36">
                  <c:v>22.611666666666668</c:v>
                </c:pt>
                <c:pt idx="37">
                  <c:v>21.187333333333331</c:v>
                </c:pt>
                <c:pt idx="38">
                  <c:v>24.784666666666666</c:v>
                </c:pt>
                <c:pt idx="39">
                  <c:v>20.978333333333332</c:v>
                </c:pt>
                <c:pt idx="40">
                  <c:v>24.113333333333333</c:v>
                </c:pt>
                <c:pt idx="41">
                  <c:v>22.076000000000001</c:v>
                </c:pt>
                <c:pt idx="42">
                  <c:v>18.585666666666668</c:v>
                </c:pt>
                <c:pt idx="43">
                  <c:v>19.843666666666667</c:v>
                </c:pt>
                <c:pt idx="44">
                  <c:v>21.200666666666667</c:v>
                </c:pt>
                <c:pt idx="45">
                  <c:v>20.161666666666669</c:v>
                </c:pt>
                <c:pt idx="46">
                  <c:v>18.856999999999999</c:v>
                </c:pt>
                <c:pt idx="47">
                  <c:v>21.689333333333334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[10]Sheet1!$R$6:$R$53</c:f>
              <c:numCache>
                <c:formatCode>General</c:formatCode>
                <c:ptCount val="48"/>
                <c:pt idx="0">
                  <c:v>64.930333333333337</c:v>
                </c:pt>
                <c:pt idx="1">
                  <c:v>34.018666666666661</c:v>
                </c:pt>
                <c:pt idx="2">
                  <c:v>26.443999999999999</c:v>
                </c:pt>
                <c:pt idx="3">
                  <c:v>19.616666666666667</c:v>
                </c:pt>
                <c:pt idx="4">
                  <c:v>16.373666666666665</c:v>
                </c:pt>
                <c:pt idx="5">
                  <c:v>14.75</c:v>
                </c:pt>
                <c:pt idx="6">
                  <c:v>13.573</c:v>
                </c:pt>
                <c:pt idx="7">
                  <c:v>12.535666666666666</c:v>
                </c:pt>
                <c:pt idx="8">
                  <c:v>12.307333333333334</c:v>
                </c:pt>
                <c:pt idx="9">
                  <c:v>14.801666666666666</c:v>
                </c:pt>
                <c:pt idx="10">
                  <c:v>12.893666666666666</c:v>
                </c:pt>
                <c:pt idx="11">
                  <c:v>11.079333333333334</c:v>
                </c:pt>
                <c:pt idx="12">
                  <c:v>11.332666666666666</c:v>
                </c:pt>
                <c:pt idx="13">
                  <c:v>11.551333333333334</c:v>
                </c:pt>
                <c:pt idx="14">
                  <c:v>12.05</c:v>
                </c:pt>
                <c:pt idx="15">
                  <c:v>9.9770000000000003</c:v>
                </c:pt>
                <c:pt idx="16">
                  <c:v>8.6826666666666661</c:v>
                </c:pt>
                <c:pt idx="17">
                  <c:v>9.5009999999999994</c:v>
                </c:pt>
                <c:pt idx="18">
                  <c:v>8.7203333333333344</c:v>
                </c:pt>
                <c:pt idx="19">
                  <c:v>9.3543333333333347</c:v>
                </c:pt>
                <c:pt idx="20">
                  <c:v>8.6713333333333331</c:v>
                </c:pt>
                <c:pt idx="21">
                  <c:v>8.3083333333333336</c:v>
                </c:pt>
                <c:pt idx="22">
                  <c:v>8.0079999999999991</c:v>
                </c:pt>
                <c:pt idx="23">
                  <c:v>7.7119999999999997</c:v>
                </c:pt>
                <c:pt idx="24">
                  <c:v>8.0679999999999996</c:v>
                </c:pt>
                <c:pt idx="25">
                  <c:v>8.1816666666666666</c:v>
                </c:pt>
                <c:pt idx="26">
                  <c:v>7.434333333333333</c:v>
                </c:pt>
                <c:pt idx="27">
                  <c:v>7.75</c:v>
                </c:pt>
                <c:pt idx="28">
                  <c:v>7.8313333333333333</c:v>
                </c:pt>
                <c:pt idx="29">
                  <c:v>7.8166666666666673</c:v>
                </c:pt>
                <c:pt idx="30">
                  <c:v>6.3239999999999998</c:v>
                </c:pt>
                <c:pt idx="31">
                  <c:v>7.3163333333333327</c:v>
                </c:pt>
                <c:pt idx="32">
                  <c:v>6.9413333333333327</c:v>
                </c:pt>
                <c:pt idx="33">
                  <c:v>8.0466666666666669</c:v>
                </c:pt>
                <c:pt idx="34">
                  <c:v>6.7673333333333332</c:v>
                </c:pt>
                <c:pt idx="35">
                  <c:v>6.6593333333333327</c:v>
                </c:pt>
                <c:pt idx="36">
                  <c:v>7.916666666666667</c:v>
                </c:pt>
                <c:pt idx="37">
                  <c:v>6.5266666666666673</c:v>
                </c:pt>
                <c:pt idx="38">
                  <c:v>6.9193333333333333</c:v>
                </c:pt>
                <c:pt idx="39">
                  <c:v>6.0426666666666673</c:v>
                </c:pt>
                <c:pt idx="40">
                  <c:v>7.3230000000000004</c:v>
                </c:pt>
                <c:pt idx="41">
                  <c:v>5.8836666666666666</c:v>
                </c:pt>
                <c:pt idx="42">
                  <c:v>6.0609999999999999</c:v>
                </c:pt>
                <c:pt idx="43">
                  <c:v>7.1776666666666671</c:v>
                </c:pt>
                <c:pt idx="44">
                  <c:v>6.5666666666666673</c:v>
                </c:pt>
                <c:pt idx="45">
                  <c:v>6.0036666666666667</c:v>
                </c:pt>
                <c:pt idx="46">
                  <c:v>6.8563333333333327</c:v>
                </c:pt>
                <c:pt idx="47">
                  <c:v>5.9580000000000002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[10]Sheet1!$P$6:$P$53</c:f>
              <c:numCache>
                <c:formatCode>General</c:formatCode>
                <c:ptCount val="48"/>
                <c:pt idx="0">
                  <c:v>63.686333333333337</c:v>
                </c:pt>
                <c:pt idx="1">
                  <c:v>35.856333333333339</c:v>
                </c:pt>
                <c:pt idx="2">
                  <c:v>28.196333333333332</c:v>
                </c:pt>
                <c:pt idx="3">
                  <c:v>25.544333333333331</c:v>
                </c:pt>
                <c:pt idx="4">
                  <c:v>18.837</c:v>
                </c:pt>
                <c:pt idx="5">
                  <c:v>19.91333333333333</c:v>
                </c:pt>
                <c:pt idx="6">
                  <c:v>19.478666666666669</c:v>
                </c:pt>
                <c:pt idx="7">
                  <c:v>21.004666666666669</c:v>
                </c:pt>
                <c:pt idx="8">
                  <c:v>14.170999999999999</c:v>
                </c:pt>
                <c:pt idx="9">
                  <c:v>18.743333333333332</c:v>
                </c:pt>
                <c:pt idx="10">
                  <c:v>19.449000000000002</c:v>
                </c:pt>
                <c:pt idx="11">
                  <c:v>16.470333333333333</c:v>
                </c:pt>
                <c:pt idx="12">
                  <c:v>14.41</c:v>
                </c:pt>
                <c:pt idx="13">
                  <c:v>13.808</c:v>
                </c:pt>
                <c:pt idx="14">
                  <c:v>18.338000000000001</c:v>
                </c:pt>
                <c:pt idx="15">
                  <c:v>19.311666666666667</c:v>
                </c:pt>
                <c:pt idx="16">
                  <c:v>19.045666666666669</c:v>
                </c:pt>
                <c:pt idx="17">
                  <c:v>15.181333333333335</c:v>
                </c:pt>
                <c:pt idx="18">
                  <c:v>16.835333333333331</c:v>
                </c:pt>
                <c:pt idx="19">
                  <c:v>15.961666666666666</c:v>
                </c:pt>
                <c:pt idx="20">
                  <c:v>20.076333333333331</c:v>
                </c:pt>
                <c:pt idx="21">
                  <c:v>20.885000000000002</c:v>
                </c:pt>
                <c:pt idx="22">
                  <c:v>18.150333333333332</c:v>
                </c:pt>
                <c:pt idx="23">
                  <c:v>18.553666666666668</c:v>
                </c:pt>
                <c:pt idx="24">
                  <c:v>18.245999999999999</c:v>
                </c:pt>
                <c:pt idx="25">
                  <c:v>24.183</c:v>
                </c:pt>
                <c:pt idx="26">
                  <c:v>17.330333333333332</c:v>
                </c:pt>
                <c:pt idx="27">
                  <c:v>16.045000000000002</c:v>
                </c:pt>
                <c:pt idx="28">
                  <c:v>13.736666666666666</c:v>
                </c:pt>
                <c:pt idx="29">
                  <c:v>19.874333333333333</c:v>
                </c:pt>
                <c:pt idx="30">
                  <c:v>22.795333333333332</c:v>
                </c:pt>
                <c:pt idx="31">
                  <c:v>15.971</c:v>
                </c:pt>
                <c:pt idx="32">
                  <c:v>20.037333333333333</c:v>
                </c:pt>
                <c:pt idx="33">
                  <c:v>20.071666666666669</c:v>
                </c:pt>
                <c:pt idx="34">
                  <c:v>18.277000000000001</c:v>
                </c:pt>
                <c:pt idx="35">
                  <c:v>16.607333333333333</c:v>
                </c:pt>
                <c:pt idx="36">
                  <c:v>22.222999999999999</c:v>
                </c:pt>
                <c:pt idx="37">
                  <c:v>23.610333333333333</c:v>
                </c:pt>
                <c:pt idx="38">
                  <c:v>19.147333333333332</c:v>
                </c:pt>
                <c:pt idx="39">
                  <c:v>18.82</c:v>
                </c:pt>
                <c:pt idx="40">
                  <c:v>16.584666666666667</c:v>
                </c:pt>
                <c:pt idx="41">
                  <c:v>22.793333333333333</c:v>
                </c:pt>
                <c:pt idx="42">
                  <c:v>18.317</c:v>
                </c:pt>
                <c:pt idx="43">
                  <c:v>19.117999999999999</c:v>
                </c:pt>
                <c:pt idx="44">
                  <c:v>20.341999999999999</c:v>
                </c:pt>
                <c:pt idx="45">
                  <c:v>17.919333333333331</c:v>
                </c:pt>
                <c:pt idx="46">
                  <c:v>12.03</c:v>
                </c:pt>
                <c:pt idx="47">
                  <c:v>12.03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[10]Sheet1!$O$6:$O$53</c:f>
              <c:numCache>
                <c:formatCode>General</c:formatCode>
                <c:ptCount val="48"/>
                <c:pt idx="0">
                  <c:v>63.375333333333337</c:v>
                </c:pt>
                <c:pt idx="1">
                  <c:v>35.151000000000003</c:v>
                </c:pt>
                <c:pt idx="2">
                  <c:v>26.378333333333334</c:v>
                </c:pt>
                <c:pt idx="3">
                  <c:v>20.264333333333333</c:v>
                </c:pt>
                <c:pt idx="4">
                  <c:v>16.573333333333331</c:v>
                </c:pt>
                <c:pt idx="5">
                  <c:v>15.218</c:v>
                </c:pt>
                <c:pt idx="6">
                  <c:v>13.834</c:v>
                </c:pt>
                <c:pt idx="7">
                  <c:v>12.175666666666666</c:v>
                </c:pt>
                <c:pt idx="8">
                  <c:v>12.319333333333335</c:v>
                </c:pt>
                <c:pt idx="9">
                  <c:v>12.963666666666667</c:v>
                </c:pt>
                <c:pt idx="10">
                  <c:v>10.913333333333334</c:v>
                </c:pt>
                <c:pt idx="11">
                  <c:v>9.9113333333333333</c:v>
                </c:pt>
                <c:pt idx="12">
                  <c:v>10.729333333333335</c:v>
                </c:pt>
                <c:pt idx="13">
                  <c:v>8.7569999999999997</c:v>
                </c:pt>
                <c:pt idx="14">
                  <c:v>9.7183333333333337</c:v>
                </c:pt>
                <c:pt idx="15">
                  <c:v>10.146666666666667</c:v>
                </c:pt>
                <c:pt idx="16">
                  <c:v>7.8886666666666674</c:v>
                </c:pt>
                <c:pt idx="17">
                  <c:v>8.1329999999999991</c:v>
                </c:pt>
                <c:pt idx="18">
                  <c:v>7.5090000000000003</c:v>
                </c:pt>
                <c:pt idx="19">
                  <c:v>7.7370000000000001</c:v>
                </c:pt>
                <c:pt idx="20">
                  <c:v>7.7110000000000003</c:v>
                </c:pt>
                <c:pt idx="21">
                  <c:v>7.9373333333333331</c:v>
                </c:pt>
                <c:pt idx="22">
                  <c:v>8.0423333333333336</c:v>
                </c:pt>
                <c:pt idx="23">
                  <c:v>7.7943333333333333</c:v>
                </c:pt>
                <c:pt idx="24">
                  <c:v>8.5883333333333347</c:v>
                </c:pt>
                <c:pt idx="25">
                  <c:v>6.7486666666666668</c:v>
                </c:pt>
                <c:pt idx="26">
                  <c:v>6.0453333333333328</c:v>
                </c:pt>
                <c:pt idx="27">
                  <c:v>7.0563333333333329</c:v>
                </c:pt>
                <c:pt idx="28">
                  <c:v>6.7946666666666671</c:v>
                </c:pt>
                <c:pt idx="29">
                  <c:v>7.2936666666666667</c:v>
                </c:pt>
                <c:pt idx="30">
                  <c:v>5.1769999999999996</c:v>
                </c:pt>
                <c:pt idx="31">
                  <c:v>5.1186666666666669</c:v>
                </c:pt>
                <c:pt idx="32">
                  <c:v>5.3166666666666673</c:v>
                </c:pt>
                <c:pt idx="33">
                  <c:v>5.495333333333333</c:v>
                </c:pt>
                <c:pt idx="34">
                  <c:v>6.2576666666666672</c:v>
                </c:pt>
                <c:pt idx="35">
                  <c:v>6.4413333333333327</c:v>
                </c:pt>
                <c:pt idx="36">
                  <c:v>7.5946666666666669</c:v>
                </c:pt>
                <c:pt idx="37">
                  <c:v>5.1846666666666668</c:v>
                </c:pt>
                <c:pt idx="38">
                  <c:v>7.0266666666666673</c:v>
                </c:pt>
                <c:pt idx="39">
                  <c:v>6.4643333333333333</c:v>
                </c:pt>
                <c:pt idx="40">
                  <c:v>6.1820000000000004</c:v>
                </c:pt>
                <c:pt idx="41">
                  <c:v>5.8276666666666666</c:v>
                </c:pt>
                <c:pt idx="42">
                  <c:v>6.9883333333333333</c:v>
                </c:pt>
                <c:pt idx="43">
                  <c:v>6.027333333333333</c:v>
                </c:pt>
                <c:pt idx="44">
                  <c:v>7.0533333333333328</c:v>
                </c:pt>
                <c:pt idx="45">
                  <c:v>7.0553333333333335</c:v>
                </c:pt>
                <c:pt idx="46">
                  <c:v>6.660333333333333</c:v>
                </c:pt>
                <c:pt idx="47">
                  <c:v>5.7746666666666666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65216"/>
        <c:axId val="51472256"/>
      </c:lineChart>
      <c:catAx>
        <c:axId val="5146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0476745849670126"/>
              <c:y val="0.94535704675186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2256"/>
        <c:crosses val="autoZero"/>
        <c:auto val="1"/>
        <c:lblAlgn val="ctr"/>
        <c:lblOffset val="100"/>
        <c:tickLblSkip val="2"/>
        <c:noMultiLvlLbl val="0"/>
      </c:catAx>
      <c:valAx>
        <c:axId val="51472256"/>
        <c:scaling>
          <c:orientation val="minMax"/>
          <c:max val="6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Time (Seconds)</a:t>
                </a:r>
              </a:p>
            </c:rich>
          </c:tx>
          <c:layout>
            <c:manualLayout>
              <c:xMode val="edge"/>
              <c:yMode val="edge"/>
              <c:x val="0"/>
              <c:y val="0.387578915332431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5216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53767904092439"/>
          <c:y val="0.42065522723942234"/>
          <c:w val="9.6975685464324335E-2"/>
          <c:h val="0.1067507865694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Crypt Benchmark - Speedups</a:t>
            </a:r>
          </a:p>
        </c:rich>
      </c:tx>
      <c:layout>
        <c:manualLayout>
          <c:xMode val="edge"/>
          <c:yMode val="edge"/>
          <c:x val="0.3750704794904113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553872787178198E-2"/>
          <c:y val="6.7598759246003337E-2"/>
          <c:w val="0.90588674819902826"/>
          <c:h val="0.82446270579813885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[1]Sheet1!$U$4:$U$51</c:f>
              <c:numCache>
                <c:formatCode>General</c:formatCode>
                <c:ptCount val="48"/>
                <c:pt idx="0">
                  <c:v>1</c:v>
                </c:pt>
                <c:pt idx="1">
                  <c:v>1.5051599945636582</c:v>
                </c:pt>
                <c:pt idx="2">
                  <c:v>2.1779255853792843</c:v>
                </c:pt>
                <c:pt idx="3">
                  <c:v>2.8270631481019266</c:v>
                </c:pt>
                <c:pt idx="4">
                  <c:v>3.4944851523332052</c:v>
                </c:pt>
                <c:pt idx="5">
                  <c:v>4.1274939333957255</c:v>
                </c:pt>
                <c:pt idx="6">
                  <c:v>4.6970019697840781</c:v>
                </c:pt>
                <c:pt idx="7">
                  <c:v>5.2183282200559153</c:v>
                </c:pt>
                <c:pt idx="8">
                  <c:v>5.7003671634620892</c:v>
                </c:pt>
                <c:pt idx="9">
                  <c:v>6.2080795246459139</c:v>
                </c:pt>
                <c:pt idx="10">
                  <c:v>6.5550323565002371</c:v>
                </c:pt>
                <c:pt idx="11">
                  <c:v>6.9696664568911268</c:v>
                </c:pt>
                <c:pt idx="12">
                  <c:v>7.144622530607565</c:v>
                </c:pt>
                <c:pt idx="13">
                  <c:v>7.3645431573347526</c:v>
                </c:pt>
                <c:pt idx="14">
                  <c:v>7.8611584327086881</c:v>
                </c:pt>
                <c:pt idx="15">
                  <c:v>8.2047710771966216</c:v>
                </c:pt>
                <c:pt idx="16">
                  <c:v>8.4182023952298106</c:v>
                </c:pt>
                <c:pt idx="17">
                  <c:v>8.8901851653644446</c:v>
                </c:pt>
                <c:pt idx="18">
                  <c:v>9.1039055935113815</c:v>
                </c:pt>
                <c:pt idx="19">
                  <c:v>9.4324973975584374</c:v>
                </c:pt>
                <c:pt idx="20">
                  <c:v>9.7194734275962951</c:v>
                </c:pt>
                <c:pt idx="21">
                  <c:v>10.04993042811914</c:v>
                </c:pt>
                <c:pt idx="22">
                  <c:v>10.311518487099379</c:v>
                </c:pt>
                <c:pt idx="23">
                  <c:v>10.378300708038317</c:v>
                </c:pt>
                <c:pt idx="24">
                  <c:v>10.672791519434631</c:v>
                </c:pt>
                <c:pt idx="25">
                  <c:v>10.86474820143885</c:v>
                </c:pt>
                <c:pt idx="26">
                  <c:v>11.207799217379572</c:v>
                </c:pt>
                <c:pt idx="27">
                  <c:v>11.472513812154697</c:v>
                </c:pt>
                <c:pt idx="28">
                  <c:v>11.438283222400734</c:v>
                </c:pt>
                <c:pt idx="29">
                  <c:v>11.928909952606636</c:v>
                </c:pt>
                <c:pt idx="30">
                  <c:v>12.009976865240024</c:v>
                </c:pt>
                <c:pt idx="31">
                  <c:v>12.339151749238656</c:v>
                </c:pt>
                <c:pt idx="32">
                  <c:v>12.150526623756583</c:v>
                </c:pt>
                <c:pt idx="33">
                  <c:v>12.365174672489085</c:v>
                </c:pt>
                <c:pt idx="34">
                  <c:v>12.103900519745473</c:v>
                </c:pt>
                <c:pt idx="35">
                  <c:v>11.997833309258993</c:v>
                </c:pt>
                <c:pt idx="36">
                  <c:v>12.440799820265111</c:v>
                </c:pt>
                <c:pt idx="37">
                  <c:v>12.348935748445127</c:v>
                </c:pt>
                <c:pt idx="38">
                  <c:v>12.436143135199881</c:v>
                </c:pt>
                <c:pt idx="39">
                  <c:v>12.568178952412177</c:v>
                </c:pt>
                <c:pt idx="40">
                  <c:v>12.882667700659171</c:v>
                </c:pt>
                <c:pt idx="41">
                  <c:v>12.654343244547141</c:v>
                </c:pt>
                <c:pt idx="42">
                  <c:v>12.39254009697874</c:v>
                </c:pt>
                <c:pt idx="43">
                  <c:v>12.770756457564577</c:v>
                </c:pt>
                <c:pt idx="44">
                  <c:v>12.744303797468355</c:v>
                </c:pt>
                <c:pt idx="45">
                  <c:v>12.535301959403375</c:v>
                </c:pt>
                <c:pt idx="46">
                  <c:v>12.290463389972626</c:v>
                </c:pt>
                <c:pt idx="47">
                  <c:v>12.489749887223699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[1]Sheet1!$T$4:$T$51</c:f>
              <c:numCache>
                <c:formatCode>General</c:formatCode>
                <c:ptCount val="48"/>
                <c:pt idx="0">
                  <c:v>1</c:v>
                </c:pt>
                <c:pt idx="1">
                  <c:v>1.8827303558128192</c:v>
                </c:pt>
                <c:pt idx="2">
                  <c:v>2.7083550885437062</c:v>
                </c:pt>
                <c:pt idx="3">
                  <c:v>3.4675816638464698</c:v>
                </c:pt>
                <c:pt idx="4">
                  <c:v>4.3799057118229632</c:v>
                </c:pt>
                <c:pt idx="5">
                  <c:v>5.1361367246323004</c:v>
                </c:pt>
                <c:pt idx="6">
                  <c:v>5.9353389194150115</c:v>
                </c:pt>
                <c:pt idx="7">
                  <c:v>6.9211385842749724</c:v>
                </c:pt>
                <c:pt idx="8">
                  <c:v>7.5727516043675305</c:v>
                </c:pt>
                <c:pt idx="9">
                  <c:v>8.2438374306762672</c:v>
                </c:pt>
                <c:pt idx="10">
                  <c:v>9.0925009586064593</c:v>
                </c:pt>
                <c:pt idx="11">
                  <c:v>10.011238213948253</c:v>
                </c:pt>
                <c:pt idx="12">
                  <c:v>10.859881362585599</c:v>
                </c:pt>
                <c:pt idx="13">
                  <c:v>11.385011088502251</c:v>
                </c:pt>
                <c:pt idx="14">
                  <c:v>12.425616328974948</c:v>
                </c:pt>
                <c:pt idx="15">
                  <c:v>13.037544181175548</c:v>
                </c:pt>
                <c:pt idx="16">
                  <c:v>13.917134792208156</c:v>
                </c:pt>
                <c:pt idx="17">
                  <c:v>13.919079830053667</c:v>
                </c:pt>
                <c:pt idx="18">
                  <c:v>14.361866582066739</c:v>
                </c:pt>
                <c:pt idx="19">
                  <c:v>14.608765805145655</c:v>
                </c:pt>
                <c:pt idx="20">
                  <c:v>15.542588719997504</c:v>
                </c:pt>
                <c:pt idx="21">
                  <c:v>16.205708148919552</c:v>
                </c:pt>
                <c:pt idx="22">
                  <c:v>16.997849535772801</c:v>
                </c:pt>
                <c:pt idx="23">
                  <c:v>17.681674537513761</c:v>
                </c:pt>
                <c:pt idx="24">
                  <c:v>17.980465788048384</c:v>
                </c:pt>
                <c:pt idx="25">
                  <c:v>18.591338435691615</c:v>
                </c:pt>
                <c:pt idx="26">
                  <c:v>19.570406759677738</c:v>
                </c:pt>
                <c:pt idx="27">
                  <c:v>20.414422170294756</c:v>
                </c:pt>
                <c:pt idx="28">
                  <c:v>21.041536381306514</c:v>
                </c:pt>
                <c:pt idx="29">
                  <c:v>21.468807932744124</c:v>
                </c:pt>
                <c:pt idx="30">
                  <c:v>21.408813413585555</c:v>
                </c:pt>
                <c:pt idx="31">
                  <c:v>22.54681698813728</c:v>
                </c:pt>
                <c:pt idx="32">
                  <c:v>22.55090118648673</c:v>
                </c:pt>
                <c:pt idx="33">
                  <c:v>23.285901332709845</c:v>
                </c:pt>
                <c:pt idx="34">
                  <c:v>23.163503581728531</c:v>
                </c:pt>
                <c:pt idx="35">
                  <c:v>24.027454764776838</c:v>
                </c:pt>
                <c:pt idx="36">
                  <c:v>25.022310436661474</c:v>
                </c:pt>
                <c:pt idx="37">
                  <c:v>24.255674622503655</c:v>
                </c:pt>
                <c:pt idx="38">
                  <c:v>26.340597725469451</c:v>
                </c:pt>
                <c:pt idx="39">
                  <c:v>25.096714040923295</c:v>
                </c:pt>
                <c:pt idx="40">
                  <c:v>26.230983986514957</c:v>
                </c:pt>
                <c:pt idx="41">
                  <c:v>25.968345848977886</c:v>
                </c:pt>
                <c:pt idx="42">
                  <c:v>26.42446272220748</c:v>
                </c:pt>
                <c:pt idx="43">
                  <c:v>27.001897841882659</c:v>
                </c:pt>
                <c:pt idx="44">
                  <c:v>27.028278332609641</c:v>
                </c:pt>
                <c:pt idx="45">
                  <c:v>27.692637081525969</c:v>
                </c:pt>
                <c:pt idx="46">
                  <c:v>27.982074623510901</c:v>
                </c:pt>
                <c:pt idx="47">
                  <c:v>28.679894027529802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[1]Sheet1!$V$4:$V$51</c:f>
              <c:numCache>
                <c:formatCode>General</c:formatCode>
                <c:ptCount val="48"/>
                <c:pt idx="0">
                  <c:v>1</c:v>
                </c:pt>
                <c:pt idx="1">
                  <c:v>1.9512631643910707</c:v>
                </c:pt>
                <c:pt idx="2">
                  <c:v>2.7621820237422274</c:v>
                </c:pt>
                <c:pt idx="3">
                  <c:v>3.1685452208873222</c:v>
                </c:pt>
                <c:pt idx="4">
                  <c:v>4.1146844474385285</c:v>
                </c:pt>
                <c:pt idx="5">
                  <c:v>4.7054811909618568</c:v>
                </c:pt>
                <c:pt idx="6">
                  <c:v>5.3807950666226194</c:v>
                </c:pt>
                <c:pt idx="7">
                  <c:v>6.1517059045700622</c:v>
                </c:pt>
                <c:pt idx="8">
                  <c:v>7.1147777513038415</c:v>
                </c:pt>
                <c:pt idx="9">
                  <c:v>8.0812647531987203</c:v>
                </c:pt>
                <c:pt idx="10">
                  <c:v>8.808183933663269</c:v>
                </c:pt>
                <c:pt idx="11">
                  <c:v>9.5763714433338674</c:v>
                </c:pt>
                <c:pt idx="12">
                  <c:v>10.173625832828588</c:v>
                </c:pt>
                <c:pt idx="13">
                  <c:v>10.650385400360632</c:v>
                </c:pt>
                <c:pt idx="14">
                  <c:v>11.664597756027693</c:v>
                </c:pt>
                <c:pt idx="15">
                  <c:v>11.763394029589426</c:v>
                </c:pt>
                <c:pt idx="16">
                  <c:v>12.696485094722917</c:v>
                </c:pt>
                <c:pt idx="17">
                  <c:v>13.21530782848151</c:v>
                </c:pt>
                <c:pt idx="18">
                  <c:v>13.354858747235818</c:v>
                </c:pt>
                <c:pt idx="19">
                  <c:v>13.744163448998901</c:v>
                </c:pt>
                <c:pt idx="20">
                  <c:v>15.024262753319356</c:v>
                </c:pt>
                <c:pt idx="21">
                  <c:v>15.82257874595231</c:v>
                </c:pt>
                <c:pt idx="22">
                  <c:v>16.611849425145259</c:v>
                </c:pt>
                <c:pt idx="23">
                  <c:v>16.950268054241562</c:v>
                </c:pt>
                <c:pt idx="24">
                  <c:v>17.22181992950977</c:v>
                </c:pt>
                <c:pt idx="25">
                  <c:v>17.937958883994128</c:v>
                </c:pt>
                <c:pt idx="26">
                  <c:v>18.693458073940111</c:v>
                </c:pt>
                <c:pt idx="27">
                  <c:v>18.793461538461539</c:v>
                </c:pt>
                <c:pt idx="28">
                  <c:v>19.190010353814845</c:v>
                </c:pt>
                <c:pt idx="29">
                  <c:v>20.323401520021179</c:v>
                </c:pt>
                <c:pt idx="30">
                  <c:v>20.048228273032453</c:v>
                </c:pt>
                <c:pt idx="31">
                  <c:v>20.719825758451872</c:v>
                </c:pt>
                <c:pt idx="32">
                  <c:v>20.895424328422035</c:v>
                </c:pt>
                <c:pt idx="33">
                  <c:v>21.835994312411131</c:v>
                </c:pt>
                <c:pt idx="34">
                  <c:v>22.150958170203999</c:v>
                </c:pt>
                <c:pt idx="35">
                  <c:v>23.504154276718555</c:v>
                </c:pt>
                <c:pt idx="36">
                  <c:v>23.38044282047936</c:v>
                </c:pt>
                <c:pt idx="37">
                  <c:v>23.212826603325418</c:v>
                </c:pt>
                <c:pt idx="38">
                  <c:v>23.7178095490248</c:v>
                </c:pt>
                <c:pt idx="39">
                  <c:v>24.263858793788369</c:v>
                </c:pt>
                <c:pt idx="40">
                  <c:v>24.776113211026093</c:v>
                </c:pt>
                <c:pt idx="41">
                  <c:v>25.223755220798726</c:v>
                </c:pt>
                <c:pt idx="42">
                  <c:v>25.673146732900264</c:v>
                </c:pt>
                <c:pt idx="43">
                  <c:v>25.629076864390615</c:v>
                </c:pt>
                <c:pt idx="44">
                  <c:v>26.842439073112264</c:v>
                </c:pt>
                <c:pt idx="45">
                  <c:v>27.307473454249859</c:v>
                </c:pt>
                <c:pt idx="46">
                  <c:v>27.476382782946526</c:v>
                </c:pt>
                <c:pt idx="47">
                  <c:v>27.558090648072191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[1]Sheet1!$S$4:$S$51</c:f>
              <c:numCache>
                <c:formatCode>General</c:formatCode>
                <c:ptCount val="48"/>
                <c:pt idx="0">
                  <c:v>1</c:v>
                </c:pt>
                <c:pt idx="1">
                  <c:v>1.8524414305691244</c:v>
                </c:pt>
                <c:pt idx="2">
                  <c:v>2.5775232023199655</c:v>
                </c:pt>
                <c:pt idx="3">
                  <c:v>3.289642879011573</c:v>
                </c:pt>
                <c:pt idx="4">
                  <c:v>3.9474801407496303</c:v>
                </c:pt>
                <c:pt idx="5">
                  <c:v>4.8612060645057511</c:v>
                </c:pt>
                <c:pt idx="6">
                  <c:v>5.620960241804231</c:v>
                </c:pt>
                <c:pt idx="7">
                  <c:v>6.2401915234112844</c:v>
                </c:pt>
                <c:pt idx="8">
                  <c:v>7.0396010773822519</c:v>
                </c:pt>
                <c:pt idx="9">
                  <c:v>7.7952343334354381</c:v>
                </c:pt>
                <c:pt idx="10">
                  <c:v>8.6051540337076649</c:v>
                </c:pt>
                <c:pt idx="11">
                  <c:v>9.17956068574032</c:v>
                </c:pt>
                <c:pt idx="12">
                  <c:v>9.8918780687397696</c:v>
                </c:pt>
                <c:pt idx="13">
                  <c:v>10.735473700570616</c:v>
                </c:pt>
                <c:pt idx="14">
                  <c:v>11.158124293263793</c:v>
                </c:pt>
                <c:pt idx="15">
                  <c:v>11.766931931566523</c:v>
                </c:pt>
                <c:pt idx="16">
                  <c:v>12.762029192071159</c:v>
                </c:pt>
                <c:pt idx="17">
                  <c:v>13.744030699260943</c:v>
                </c:pt>
                <c:pt idx="18">
                  <c:v>13.077869739262143</c:v>
                </c:pt>
                <c:pt idx="19">
                  <c:v>13.378202645122016</c:v>
                </c:pt>
                <c:pt idx="20">
                  <c:v>14.176831056119157</c:v>
                </c:pt>
                <c:pt idx="21">
                  <c:v>16.223157965373773</c:v>
                </c:pt>
                <c:pt idx="22">
                  <c:v>16.699996546126481</c:v>
                </c:pt>
                <c:pt idx="23">
                  <c:v>17.731956872524567</c:v>
                </c:pt>
                <c:pt idx="24">
                  <c:v>17.928547591679333</c:v>
                </c:pt>
                <c:pt idx="25">
                  <c:v>19.313561014579584</c:v>
                </c:pt>
                <c:pt idx="26">
                  <c:v>19.928079792276304</c:v>
                </c:pt>
                <c:pt idx="27">
                  <c:v>19.915767361397148</c:v>
                </c:pt>
                <c:pt idx="28">
                  <c:v>20.199481973513805</c:v>
                </c:pt>
                <c:pt idx="29">
                  <c:v>21.946033042846764</c:v>
                </c:pt>
                <c:pt idx="30">
                  <c:v>22.050118569865013</c:v>
                </c:pt>
                <c:pt idx="31">
                  <c:v>22.991678554446029</c:v>
                </c:pt>
                <c:pt idx="32">
                  <c:v>22.312644208583293</c:v>
                </c:pt>
                <c:pt idx="33">
                  <c:v>23.003710928207809</c:v>
                </c:pt>
                <c:pt idx="34">
                  <c:v>24.435993328953348</c:v>
                </c:pt>
                <c:pt idx="35">
                  <c:v>23.766958316948482</c:v>
                </c:pt>
                <c:pt idx="36">
                  <c:v>24.010080444929979</c:v>
                </c:pt>
                <c:pt idx="37">
                  <c:v>25.098105372437058</c:v>
                </c:pt>
                <c:pt idx="38">
                  <c:v>25.531471116274155</c:v>
                </c:pt>
                <c:pt idx="39">
                  <c:v>25.47765834123722</c:v>
                </c:pt>
                <c:pt idx="40">
                  <c:v>26.905291859106338</c:v>
                </c:pt>
                <c:pt idx="41">
                  <c:v>26.637009695901273</c:v>
                </c:pt>
                <c:pt idx="42">
                  <c:v>27.692726231386022</c:v>
                </c:pt>
                <c:pt idx="43">
                  <c:v>27.765878029171926</c:v>
                </c:pt>
                <c:pt idx="44">
                  <c:v>27.977953940516137</c:v>
                </c:pt>
                <c:pt idx="45">
                  <c:v>29.102865053569275</c:v>
                </c:pt>
                <c:pt idx="46">
                  <c:v>29.565549712608533</c:v>
                </c:pt>
                <c:pt idx="47">
                  <c:v>30.189498001998</c:v>
                </c:pt>
              </c:numCache>
            </c:numRef>
          </c:val>
          <c:smooth val="0"/>
        </c:ser>
        <c:ser>
          <c:idx val="4"/>
          <c:order val="4"/>
          <c:tx>
            <c:v>Speedup with Turbo</c:v>
          </c:tx>
          <c:spPr>
            <a:ln w="158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[1]Sheet1!$Q$60:$Q$107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8.8333333333333339</c:v>
                </c:pt>
                <c:pt idx="9">
                  <c:v>9.6296296296296298</c:v>
                </c:pt>
                <c:pt idx="10">
                  <c:v>10.388888888888888</c:v>
                </c:pt>
                <c:pt idx="11">
                  <c:v>11.111111111111111</c:v>
                </c:pt>
                <c:pt idx="12">
                  <c:v>11.916666666666666</c:v>
                </c:pt>
                <c:pt idx="13">
                  <c:v>12.703703703703704</c:v>
                </c:pt>
                <c:pt idx="14">
                  <c:v>13.47222222222222</c:v>
                </c:pt>
                <c:pt idx="15">
                  <c:v>14.222222222222221</c:v>
                </c:pt>
                <c:pt idx="16">
                  <c:v>15.111111111111111</c:v>
                </c:pt>
                <c:pt idx="17">
                  <c:v>16</c:v>
                </c:pt>
                <c:pt idx="18">
                  <c:v>16.888888888888889</c:v>
                </c:pt>
                <c:pt idx="19">
                  <c:v>17.777777777777779</c:v>
                </c:pt>
                <c:pt idx="20">
                  <c:v>18.666666666666664</c:v>
                </c:pt>
                <c:pt idx="21">
                  <c:v>19.555555555555554</c:v>
                </c:pt>
                <c:pt idx="22">
                  <c:v>20.444444444444443</c:v>
                </c:pt>
                <c:pt idx="23">
                  <c:v>21.333333333333332</c:v>
                </c:pt>
                <c:pt idx="24">
                  <c:v>22.222222222222221</c:v>
                </c:pt>
                <c:pt idx="25">
                  <c:v>23.111111111111111</c:v>
                </c:pt>
                <c:pt idx="26">
                  <c:v>24</c:v>
                </c:pt>
                <c:pt idx="27">
                  <c:v>24.888888888888886</c:v>
                </c:pt>
                <c:pt idx="28">
                  <c:v>25.777777777777775</c:v>
                </c:pt>
                <c:pt idx="29">
                  <c:v>26.666666666666664</c:v>
                </c:pt>
                <c:pt idx="30">
                  <c:v>27.555555555555554</c:v>
                </c:pt>
                <c:pt idx="31">
                  <c:v>28.444444444444443</c:v>
                </c:pt>
                <c:pt idx="32">
                  <c:v>29.333333333333332</c:v>
                </c:pt>
                <c:pt idx="33">
                  <c:v>30.222222222222221</c:v>
                </c:pt>
                <c:pt idx="34">
                  <c:v>31.111111111111111</c:v>
                </c:pt>
                <c:pt idx="35">
                  <c:v>32</c:v>
                </c:pt>
                <c:pt idx="36">
                  <c:v>32.888888888888886</c:v>
                </c:pt>
                <c:pt idx="37">
                  <c:v>33.777777777777779</c:v>
                </c:pt>
                <c:pt idx="38">
                  <c:v>34.666666666666664</c:v>
                </c:pt>
                <c:pt idx="39">
                  <c:v>35.555555555555557</c:v>
                </c:pt>
                <c:pt idx="40">
                  <c:v>36.444444444444443</c:v>
                </c:pt>
                <c:pt idx="41">
                  <c:v>37.333333333333329</c:v>
                </c:pt>
                <c:pt idx="42">
                  <c:v>38.222222222222221</c:v>
                </c:pt>
                <c:pt idx="43">
                  <c:v>39.111111111111107</c:v>
                </c:pt>
                <c:pt idx="44">
                  <c:v>40</c:v>
                </c:pt>
                <c:pt idx="45">
                  <c:v>40.888888888888886</c:v>
                </c:pt>
                <c:pt idx="46">
                  <c:v>41.777777777777779</c:v>
                </c:pt>
                <c:pt idx="47">
                  <c:v>42.666666666666664</c:v>
                </c:pt>
              </c:numCache>
            </c:numRef>
          </c:val>
          <c:smooth val="0"/>
        </c:ser>
        <c:ser>
          <c:idx val="5"/>
          <c:order val="5"/>
          <c:tx>
            <c:v>Speedup without Turbo</c:v>
          </c:tx>
          <c:spPr>
            <a:ln w="15875">
              <a:solidFill>
                <a:schemeClr val="bg2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[1]Sheet1!$U$60:$U$107</c:f>
              <c:numCache>
                <c:formatCode>General</c:formatCode>
                <c:ptCount val="48"/>
                <c:pt idx="0">
                  <c:v>0.77777777800000003</c:v>
                </c:pt>
                <c:pt idx="1">
                  <c:v>1.5555555560000001</c:v>
                </c:pt>
                <c:pt idx="2">
                  <c:v>2.3333333340000002</c:v>
                </c:pt>
                <c:pt idx="3">
                  <c:v>3.1111111120000001</c:v>
                </c:pt>
                <c:pt idx="4">
                  <c:v>3.88888889</c:v>
                </c:pt>
                <c:pt idx="5">
                  <c:v>4.6666666680000004</c:v>
                </c:pt>
                <c:pt idx="6">
                  <c:v>5.4444444460000003</c:v>
                </c:pt>
                <c:pt idx="7">
                  <c:v>6.2222222240000002</c:v>
                </c:pt>
                <c:pt idx="8">
                  <c:v>7.0000000020000002</c:v>
                </c:pt>
                <c:pt idx="9">
                  <c:v>7.7777777800000001</c:v>
                </c:pt>
                <c:pt idx="10">
                  <c:v>8.555555558</c:v>
                </c:pt>
                <c:pt idx="11">
                  <c:v>9.3333333360000008</c:v>
                </c:pt>
                <c:pt idx="12">
                  <c:v>10.111111114</c:v>
                </c:pt>
                <c:pt idx="13">
                  <c:v>10.888888892000001</c:v>
                </c:pt>
                <c:pt idx="14">
                  <c:v>11.66666667</c:v>
                </c:pt>
                <c:pt idx="15">
                  <c:v>12.444444448</c:v>
                </c:pt>
                <c:pt idx="16">
                  <c:v>13.222222226000001</c:v>
                </c:pt>
                <c:pt idx="17">
                  <c:v>14.000000004</c:v>
                </c:pt>
                <c:pt idx="18">
                  <c:v>14.777777782000001</c:v>
                </c:pt>
                <c:pt idx="19">
                  <c:v>15.55555556</c:v>
                </c:pt>
                <c:pt idx="20">
                  <c:v>16.333333337999999</c:v>
                </c:pt>
                <c:pt idx="21">
                  <c:v>17.111111116</c:v>
                </c:pt>
                <c:pt idx="22">
                  <c:v>17.888888894000001</c:v>
                </c:pt>
                <c:pt idx="23">
                  <c:v>18.666666672000002</c:v>
                </c:pt>
                <c:pt idx="24">
                  <c:v>19.444444450000002</c:v>
                </c:pt>
                <c:pt idx="25">
                  <c:v>20.222222228</c:v>
                </c:pt>
                <c:pt idx="26">
                  <c:v>21.000000006</c:v>
                </c:pt>
                <c:pt idx="27">
                  <c:v>21.777777784000001</c:v>
                </c:pt>
                <c:pt idx="28">
                  <c:v>22.555555562000002</c:v>
                </c:pt>
                <c:pt idx="29">
                  <c:v>23.333333339999999</c:v>
                </c:pt>
                <c:pt idx="30">
                  <c:v>24.111111118</c:v>
                </c:pt>
                <c:pt idx="31">
                  <c:v>24.888888896000001</c:v>
                </c:pt>
                <c:pt idx="32">
                  <c:v>25.666666674000002</c:v>
                </c:pt>
                <c:pt idx="33">
                  <c:v>26.444444452000003</c:v>
                </c:pt>
                <c:pt idx="34">
                  <c:v>27.22222223</c:v>
                </c:pt>
                <c:pt idx="35">
                  <c:v>28.000000008000001</c:v>
                </c:pt>
                <c:pt idx="36">
                  <c:v>28.777777786000001</c:v>
                </c:pt>
                <c:pt idx="37">
                  <c:v>29.555555564000002</c:v>
                </c:pt>
                <c:pt idx="38">
                  <c:v>30.333333342</c:v>
                </c:pt>
                <c:pt idx="39">
                  <c:v>31.11111112</c:v>
                </c:pt>
                <c:pt idx="40">
                  <c:v>31.888888898000001</c:v>
                </c:pt>
                <c:pt idx="41">
                  <c:v>32.666666675999998</c:v>
                </c:pt>
                <c:pt idx="42">
                  <c:v>33.444444453999999</c:v>
                </c:pt>
                <c:pt idx="43">
                  <c:v>34.222222232</c:v>
                </c:pt>
                <c:pt idx="44">
                  <c:v>35.000000010000001</c:v>
                </c:pt>
                <c:pt idx="45">
                  <c:v>35.777777788000002</c:v>
                </c:pt>
                <c:pt idx="46">
                  <c:v>36.555555566000002</c:v>
                </c:pt>
                <c:pt idx="47">
                  <c:v>37.333333344000003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99136"/>
        <c:axId val="49101056"/>
      </c:lineChart>
      <c:catAx>
        <c:axId val="4909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2116624783604173"/>
              <c:y val="0.9394544500119302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1056"/>
        <c:crosses val="autoZero"/>
        <c:auto val="1"/>
        <c:lblAlgn val="ctr"/>
        <c:lblOffset val="100"/>
        <c:tickLblSkip val="2"/>
        <c:noMultiLvlLbl val="0"/>
      </c:catAx>
      <c:valAx>
        <c:axId val="49101056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Speedups</a:t>
                </a:r>
              </a:p>
            </c:rich>
          </c:tx>
          <c:layout>
            <c:manualLayout>
              <c:xMode val="edge"/>
              <c:yMode val="edge"/>
              <c:x val="0"/>
              <c:y val="0.430278931097441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9136"/>
        <c:crosses val="autoZero"/>
        <c:crossBetween val="midCat"/>
        <c:majorUnit val="3"/>
        <c:minorUnit val="1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47820551338525"/>
          <c:y val="0.75508471389246068"/>
          <c:w val="0.14071196445581338"/>
          <c:h val="0.16012617985411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Xalan Benchmark - Speedups</a:t>
            </a:r>
          </a:p>
        </c:rich>
      </c:tx>
      <c:layout>
        <c:manualLayout>
          <c:xMode val="edge"/>
          <c:yMode val="edge"/>
          <c:x val="0.3730995271955789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82550828006188E-2"/>
          <c:y val="6.135928667758294E-2"/>
          <c:w val="0.90165790515297239"/>
          <c:h val="0.83053861541015839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[10]Sheet1!$U$6:$U$53</c:f>
              <c:numCache>
                <c:formatCode>General</c:formatCode>
                <c:ptCount val="48"/>
                <c:pt idx="0">
                  <c:v>1</c:v>
                </c:pt>
                <c:pt idx="1">
                  <c:v>1.6281380572533579</c:v>
                </c:pt>
                <c:pt idx="2">
                  <c:v>2.171225622251387</c:v>
                </c:pt>
                <c:pt idx="3">
                  <c:v>2.6300324924347014</c:v>
                </c:pt>
                <c:pt idx="4">
                  <c:v>2.7873400135969968</c:v>
                </c:pt>
                <c:pt idx="5">
                  <c:v>2.5057396433980812</c:v>
                </c:pt>
                <c:pt idx="6">
                  <c:v>2.8984155281316752</c:v>
                </c:pt>
                <c:pt idx="7">
                  <c:v>2.8829086351060091</c:v>
                </c:pt>
                <c:pt idx="8">
                  <c:v>3.8574204368812888</c:v>
                </c:pt>
                <c:pt idx="9">
                  <c:v>2.7290578378456591</c:v>
                </c:pt>
                <c:pt idx="10">
                  <c:v>2.8881623277182231</c:v>
                </c:pt>
                <c:pt idx="11">
                  <c:v>2.7789614829222291</c:v>
                </c:pt>
                <c:pt idx="12">
                  <c:v>2.5489525611569133</c:v>
                </c:pt>
                <c:pt idx="13">
                  <c:v>2.7348356317338784</c:v>
                </c:pt>
                <c:pt idx="14">
                  <c:v>3.169218101463644</c:v>
                </c:pt>
                <c:pt idx="15">
                  <c:v>2.6907448887874335</c:v>
                </c:pt>
                <c:pt idx="16">
                  <c:v>2.7776517717753095</c:v>
                </c:pt>
                <c:pt idx="17">
                  <c:v>2.7546081266614086</c:v>
                </c:pt>
                <c:pt idx="18">
                  <c:v>2.2506951488752311</c:v>
                </c:pt>
                <c:pt idx="19">
                  <c:v>2.4871683283219919</c:v>
                </c:pt>
                <c:pt idx="20">
                  <c:v>2.6370564053804637</c:v>
                </c:pt>
                <c:pt idx="21">
                  <c:v>2.7144851607703155</c:v>
                </c:pt>
                <c:pt idx="22">
                  <c:v>2.7352719361856419</c:v>
                </c:pt>
                <c:pt idx="23">
                  <c:v>2.7051019090922126</c:v>
                </c:pt>
                <c:pt idx="24">
                  <c:v>2.6579429505609107</c:v>
                </c:pt>
                <c:pt idx="25">
                  <c:v>2.3627491512258678</c:v>
                </c:pt>
                <c:pt idx="26">
                  <c:v>2.7134306884396806</c:v>
                </c:pt>
                <c:pt idx="27">
                  <c:v>2.8045831722332926</c:v>
                </c:pt>
                <c:pt idx="28">
                  <c:v>2.2995708049845147</c:v>
                </c:pt>
                <c:pt idx="29">
                  <c:v>2.6462326364529254</c:v>
                </c:pt>
                <c:pt idx="30">
                  <c:v>2.2843075506891788</c:v>
                </c:pt>
                <c:pt idx="31">
                  <c:v>3.0344966291773261</c:v>
                </c:pt>
                <c:pt idx="32">
                  <c:v>2.342034348727756</c:v>
                </c:pt>
                <c:pt idx="33">
                  <c:v>2.4139489043620723</c:v>
                </c:pt>
                <c:pt idx="34">
                  <c:v>2.4693874878885484</c:v>
                </c:pt>
                <c:pt idx="35">
                  <c:v>2.9364130350164261</c:v>
                </c:pt>
                <c:pt idx="36">
                  <c:v>2.7802314439448659</c:v>
                </c:pt>
                <c:pt idx="37">
                  <c:v>2.967134451401781</c:v>
                </c:pt>
                <c:pt idx="38">
                  <c:v>2.5364741641337383</c:v>
                </c:pt>
                <c:pt idx="39">
                  <c:v>2.9966950027806467</c:v>
                </c:pt>
                <c:pt idx="40">
                  <c:v>2.6070915123030134</c:v>
                </c:pt>
                <c:pt idx="41">
                  <c:v>2.8476928187473574</c:v>
                </c:pt>
                <c:pt idx="42">
                  <c:v>3.3824811234463827</c:v>
                </c:pt>
                <c:pt idx="43">
                  <c:v>3.1680468999344877</c:v>
                </c:pt>
                <c:pt idx="44">
                  <c:v>2.9652683877865473</c:v>
                </c:pt>
                <c:pt idx="45">
                  <c:v>3.118078862527899</c:v>
                </c:pt>
                <c:pt idx="46">
                  <c:v>3.3338106096763358</c:v>
                </c:pt>
                <c:pt idx="47">
                  <c:v>2.8984600725394967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[10]Sheet1!$V$6:$V$53</c:f>
              <c:numCache>
                <c:formatCode>General</c:formatCode>
                <c:ptCount val="48"/>
                <c:pt idx="0">
                  <c:v>1</c:v>
                </c:pt>
                <c:pt idx="1">
                  <c:v>1.9086677902328137</c:v>
                </c:pt>
                <c:pt idx="2">
                  <c:v>2.4553900065547323</c:v>
                </c:pt>
                <c:pt idx="3">
                  <c:v>3.3099575191163977</c:v>
                </c:pt>
                <c:pt idx="4">
                  <c:v>3.9655340892897137</c:v>
                </c:pt>
                <c:pt idx="5">
                  <c:v>4.4020564971751419</c:v>
                </c:pt>
                <c:pt idx="6">
                  <c:v>4.7837864387632312</c:v>
                </c:pt>
                <c:pt idx="7">
                  <c:v>5.1796474060680202</c:v>
                </c:pt>
                <c:pt idx="8">
                  <c:v>5.275743459184226</c:v>
                </c:pt>
                <c:pt idx="9">
                  <c:v>4.3866906879855874</c:v>
                </c:pt>
                <c:pt idx="10">
                  <c:v>5.035831545203072</c:v>
                </c:pt>
                <c:pt idx="11">
                  <c:v>5.8604910042722187</c:v>
                </c:pt>
                <c:pt idx="12">
                  <c:v>5.7294840872992534</c:v>
                </c:pt>
                <c:pt idx="13">
                  <c:v>5.6210249899001559</c:v>
                </c:pt>
                <c:pt idx="14">
                  <c:v>5.388409405255878</c:v>
                </c:pt>
                <c:pt idx="15">
                  <c:v>6.5080017373291907</c:v>
                </c:pt>
                <c:pt idx="16">
                  <c:v>7.4781557125307137</c:v>
                </c:pt>
                <c:pt idx="17">
                  <c:v>6.8340525558713123</c:v>
                </c:pt>
                <c:pt idx="18">
                  <c:v>7.4458545162646681</c:v>
                </c:pt>
                <c:pt idx="19">
                  <c:v>6.941203720200976</c:v>
                </c:pt>
                <c:pt idx="20">
                  <c:v>7.4879295763819487</c:v>
                </c:pt>
                <c:pt idx="21">
                  <c:v>7.8150852557673023</c:v>
                </c:pt>
                <c:pt idx="22">
                  <c:v>8.1081834831834847</c:v>
                </c:pt>
                <c:pt idx="23">
                  <c:v>8.4193896957123098</c:v>
                </c:pt>
                <c:pt idx="24">
                  <c:v>8.047884647165759</c:v>
                </c:pt>
                <c:pt idx="25">
                  <c:v>7.9360765940110003</c:v>
                </c:pt>
                <c:pt idx="26">
                  <c:v>8.733847464466665</c:v>
                </c:pt>
                <c:pt idx="27">
                  <c:v>8.3781075268817204</c:v>
                </c:pt>
                <c:pt idx="28">
                  <c:v>8.2910955988763089</c:v>
                </c:pt>
                <c:pt idx="29">
                  <c:v>8.3066524520255864</c:v>
                </c:pt>
                <c:pt idx="30">
                  <c:v>10.267288635884462</c:v>
                </c:pt>
                <c:pt idx="31">
                  <c:v>8.8747095539660137</c:v>
                </c:pt>
                <c:pt idx="32">
                  <c:v>9.354158663081062</c:v>
                </c:pt>
                <c:pt idx="33">
                  <c:v>8.0692212096106051</c:v>
                </c:pt>
                <c:pt idx="34">
                  <c:v>9.5946704758151906</c:v>
                </c:pt>
                <c:pt idx="35">
                  <c:v>9.7502753028331188</c:v>
                </c:pt>
                <c:pt idx="36">
                  <c:v>8.2017263157894735</c:v>
                </c:pt>
                <c:pt idx="37">
                  <c:v>9.9484678243105211</c:v>
                </c:pt>
                <c:pt idx="38">
                  <c:v>9.3839001830619519</c:v>
                </c:pt>
                <c:pt idx="39">
                  <c:v>10.745311120917917</c:v>
                </c:pt>
                <c:pt idx="40">
                  <c:v>8.8666302517183304</c:v>
                </c:pt>
                <c:pt idx="41">
                  <c:v>11.03569202878024</c:v>
                </c:pt>
                <c:pt idx="42">
                  <c:v>10.712808667436617</c:v>
                </c:pt>
                <c:pt idx="43">
                  <c:v>9.0461617052895562</c:v>
                </c:pt>
                <c:pt idx="44">
                  <c:v>9.8878680203045679</c:v>
                </c:pt>
                <c:pt idx="45">
                  <c:v>10.815112986508245</c:v>
                </c:pt>
                <c:pt idx="46">
                  <c:v>9.4701249453060452</c:v>
                </c:pt>
                <c:pt idx="47">
                  <c:v>10.898008280183507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[10]Sheet1!$T$6:$T$53</c:f>
              <c:numCache>
                <c:formatCode>General</c:formatCode>
                <c:ptCount val="48"/>
                <c:pt idx="0">
                  <c:v>1</c:v>
                </c:pt>
                <c:pt idx="1">
                  <c:v>1.7761529808773902</c:v>
                </c:pt>
                <c:pt idx="2">
                  <c:v>2.2586742957122086</c:v>
                </c:pt>
                <c:pt idx="3">
                  <c:v>2.4931687393159607</c:v>
                </c:pt>
                <c:pt idx="4">
                  <c:v>3.3809169896126421</c:v>
                </c:pt>
                <c:pt idx="5">
                  <c:v>3.1981754268496827</c:v>
                </c:pt>
                <c:pt idx="6">
                  <c:v>3.2695427476213292</c:v>
                </c:pt>
                <c:pt idx="7">
                  <c:v>3.0320087599581043</c:v>
                </c:pt>
                <c:pt idx="8">
                  <c:v>4.4941312069249415</c:v>
                </c:pt>
                <c:pt idx="9">
                  <c:v>3.397812555575316</c:v>
                </c:pt>
                <c:pt idx="10">
                  <c:v>3.274529967264812</c:v>
                </c:pt>
                <c:pt idx="11">
                  <c:v>3.8667300803464819</c:v>
                </c:pt>
                <c:pt idx="12">
                  <c:v>4.4195928753180667</c:v>
                </c:pt>
                <c:pt idx="13">
                  <c:v>4.6122779065276172</c:v>
                </c:pt>
                <c:pt idx="14">
                  <c:v>3.4729159850219946</c:v>
                </c:pt>
                <c:pt idx="15">
                  <c:v>3.2978165185121258</c:v>
                </c:pt>
                <c:pt idx="16">
                  <c:v>3.3438752472128392</c:v>
                </c:pt>
                <c:pt idx="17">
                  <c:v>4.1950421570349548</c:v>
                </c:pt>
                <c:pt idx="18">
                  <c:v>3.7828970815348679</c:v>
                </c:pt>
                <c:pt idx="19">
                  <c:v>3.9899551007622431</c:v>
                </c:pt>
                <c:pt idx="20">
                  <c:v>3.172209400786997</c:v>
                </c:pt>
                <c:pt idx="21">
                  <c:v>3.0493815337961854</c:v>
                </c:pt>
                <c:pt idx="22">
                  <c:v>3.5088244476685464</c:v>
                </c:pt>
                <c:pt idx="23">
                  <c:v>3.4325470257451358</c:v>
                </c:pt>
                <c:pt idx="24">
                  <c:v>3.4904271255800361</c:v>
                </c:pt>
                <c:pt idx="25">
                  <c:v>2.6335166577072049</c:v>
                </c:pt>
                <c:pt idx="26">
                  <c:v>3.6748475697716918</c:v>
                </c:pt>
                <c:pt idx="27">
                  <c:v>3.9692323673003012</c:v>
                </c:pt>
                <c:pt idx="28">
                  <c:v>4.6362290706139291</c:v>
                </c:pt>
                <c:pt idx="29">
                  <c:v>3.2044513023497645</c:v>
                </c:pt>
                <c:pt idx="30">
                  <c:v>2.7938320708917033</c:v>
                </c:pt>
                <c:pt idx="31">
                  <c:v>3.987623400747188</c:v>
                </c:pt>
                <c:pt idx="32">
                  <c:v>3.1783836837902584</c:v>
                </c:pt>
                <c:pt idx="33">
                  <c:v>3.1729469401311965</c:v>
                </c:pt>
                <c:pt idx="34">
                  <c:v>3.4845069395050245</c:v>
                </c:pt>
                <c:pt idx="35">
                  <c:v>3.83483200192686</c:v>
                </c:pt>
                <c:pt idx="36">
                  <c:v>2.8657846975355867</c:v>
                </c:pt>
                <c:pt idx="37">
                  <c:v>2.6973923846903194</c:v>
                </c:pt>
                <c:pt idx="38">
                  <c:v>3.3261202604366149</c:v>
                </c:pt>
                <c:pt idx="39">
                  <c:v>3.3839709528869997</c:v>
                </c:pt>
                <c:pt idx="40">
                  <c:v>3.8400731599469391</c:v>
                </c:pt>
                <c:pt idx="41">
                  <c:v>2.7940772155601055</c:v>
                </c:pt>
                <c:pt idx="42">
                  <c:v>3.4768975996797149</c:v>
                </c:pt>
                <c:pt idx="43">
                  <c:v>3.3312236286919834</c:v>
                </c:pt>
                <c:pt idx="44">
                  <c:v>3.1307803231409568</c:v>
                </c:pt>
                <c:pt idx="45">
                  <c:v>3.554057070575543</c:v>
                </c:pt>
                <c:pt idx="46">
                  <c:v>5.2939595455804938</c:v>
                </c:pt>
                <c:pt idx="47">
                  <c:v>5.2939595455804938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[10]Sheet1!$S$6:$S$53</c:f>
              <c:numCache>
                <c:formatCode>General</c:formatCode>
                <c:ptCount val="48"/>
                <c:pt idx="0">
                  <c:v>1</c:v>
                </c:pt>
                <c:pt idx="1">
                  <c:v>1.8029453879927551</c:v>
                </c:pt>
                <c:pt idx="2">
                  <c:v>2.4025525999873634</c:v>
                </c:pt>
                <c:pt idx="3">
                  <c:v>3.1274324346553057</c:v>
                </c:pt>
                <c:pt idx="4">
                  <c:v>3.8239340305711997</c:v>
                </c:pt>
                <c:pt idx="5">
                  <c:v>4.1644981819774829</c:v>
                </c:pt>
                <c:pt idx="6">
                  <c:v>4.5811286203074557</c:v>
                </c:pt>
                <c:pt idx="7">
                  <c:v>5.2050811728310569</c:v>
                </c:pt>
                <c:pt idx="8">
                  <c:v>5.1443801071486552</c:v>
                </c:pt>
                <c:pt idx="9">
                  <c:v>4.8886888997454427</c:v>
                </c:pt>
                <c:pt idx="10">
                  <c:v>5.8071472205253514</c:v>
                </c:pt>
                <c:pt idx="11">
                  <c:v>6.3942288289500242</c:v>
                </c:pt>
                <c:pt idx="12">
                  <c:v>5.9067354293525529</c:v>
                </c:pt>
                <c:pt idx="13">
                  <c:v>7.2371055536523166</c:v>
                </c:pt>
                <c:pt idx="14">
                  <c:v>6.5212141999657005</c:v>
                </c:pt>
                <c:pt idx="15">
                  <c:v>6.2459264126149812</c:v>
                </c:pt>
                <c:pt idx="16">
                  <c:v>8.033719259697456</c:v>
                </c:pt>
                <c:pt idx="17">
                  <c:v>7.7923685396942508</c:v>
                </c:pt>
                <c:pt idx="18">
                  <c:v>8.4399165445909361</c:v>
                </c:pt>
                <c:pt idx="19">
                  <c:v>8.1912024471155913</c:v>
                </c:pt>
                <c:pt idx="20">
                  <c:v>8.2188215968529814</c:v>
                </c:pt>
                <c:pt idx="21">
                  <c:v>7.9844616159919379</c:v>
                </c:pt>
                <c:pt idx="22">
                  <c:v>7.880217184067642</c:v>
                </c:pt>
                <c:pt idx="23">
                  <c:v>8.130949835350469</c:v>
                </c:pt>
                <c:pt idx="24">
                  <c:v>7.3792353968561999</c:v>
                </c:pt>
                <c:pt idx="25">
                  <c:v>9.3907932431097496</c:v>
                </c:pt>
                <c:pt idx="26">
                  <c:v>10.483348037053377</c:v>
                </c:pt>
                <c:pt idx="27">
                  <c:v>8.9813406396145314</c:v>
                </c:pt>
                <c:pt idx="28">
                  <c:v>9.3272174254317104</c:v>
                </c:pt>
                <c:pt idx="29">
                  <c:v>8.689090992185001</c:v>
                </c:pt>
                <c:pt idx="30">
                  <c:v>12.241710128130837</c:v>
                </c:pt>
                <c:pt idx="31">
                  <c:v>12.381219067465485</c:v>
                </c:pt>
                <c:pt idx="32">
                  <c:v>11.920125391849529</c:v>
                </c:pt>
                <c:pt idx="33">
                  <c:v>11.532573092320758</c:v>
                </c:pt>
                <c:pt idx="34">
                  <c:v>10.127630107068661</c:v>
                </c:pt>
                <c:pt idx="35">
                  <c:v>9.8388532394949308</c:v>
                </c:pt>
                <c:pt idx="36">
                  <c:v>8.34471558988764</c:v>
                </c:pt>
                <c:pt idx="37">
                  <c:v>12.223608075093225</c:v>
                </c:pt>
                <c:pt idx="38">
                  <c:v>9.0192599620493361</c:v>
                </c:pt>
                <c:pt idx="39">
                  <c:v>9.8038467488268974</c:v>
                </c:pt>
                <c:pt idx="40">
                  <c:v>10.251590639490995</c:v>
                </c:pt>
                <c:pt idx="41">
                  <c:v>10.87490705256535</c:v>
                </c:pt>
                <c:pt idx="42">
                  <c:v>9.0687336036250894</c:v>
                </c:pt>
                <c:pt idx="43">
                  <c:v>10.514655458466985</c:v>
                </c:pt>
                <c:pt idx="44">
                  <c:v>8.9851606805293009</c:v>
                </c:pt>
                <c:pt idx="45">
                  <c:v>8.982613625626005</c:v>
                </c:pt>
                <c:pt idx="46">
                  <c:v>9.515339572593966</c:v>
                </c:pt>
                <c:pt idx="47">
                  <c:v>10.974717155391366</c:v>
                </c:pt>
              </c:numCache>
            </c:numRef>
          </c:val>
          <c:smooth val="0"/>
        </c:ser>
        <c:ser>
          <c:idx val="4"/>
          <c:order val="4"/>
          <c:tx>
            <c:v>Speedup with Turbo</c:v>
          </c:tx>
          <c:spPr>
            <a:ln w="158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[10]Sheet1!$R$62:$R$109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8.8333333333333339</c:v>
                </c:pt>
                <c:pt idx="9">
                  <c:v>9.6296296296296298</c:v>
                </c:pt>
                <c:pt idx="10">
                  <c:v>10.388888888888888</c:v>
                </c:pt>
                <c:pt idx="11">
                  <c:v>11.111111111111111</c:v>
                </c:pt>
                <c:pt idx="12">
                  <c:v>11.916666666666666</c:v>
                </c:pt>
                <c:pt idx="13">
                  <c:v>12.703703703703704</c:v>
                </c:pt>
                <c:pt idx="14">
                  <c:v>13.47222222222222</c:v>
                </c:pt>
                <c:pt idx="15">
                  <c:v>14.222222222222221</c:v>
                </c:pt>
                <c:pt idx="16">
                  <c:v>15.111111111111111</c:v>
                </c:pt>
                <c:pt idx="17">
                  <c:v>16</c:v>
                </c:pt>
                <c:pt idx="18">
                  <c:v>16.888888888888889</c:v>
                </c:pt>
                <c:pt idx="19">
                  <c:v>17.777777777777779</c:v>
                </c:pt>
                <c:pt idx="20">
                  <c:v>18.666666666666664</c:v>
                </c:pt>
                <c:pt idx="21">
                  <c:v>19.555555555555554</c:v>
                </c:pt>
                <c:pt idx="22">
                  <c:v>20.444444444444443</c:v>
                </c:pt>
                <c:pt idx="23">
                  <c:v>21.333333333333332</c:v>
                </c:pt>
                <c:pt idx="24">
                  <c:v>22.222222222222221</c:v>
                </c:pt>
                <c:pt idx="25">
                  <c:v>23.111111111111111</c:v>
                </c:pt>
                <c:pt idx="26">
                  <c:v>24</c:v>
                </c:pt>
                <c:pt idx="27">
                  <c:v>24.888888888888886</c:v>
                </c:pt>
                <c:pt idx="28">
                  <c:v>25.777777777777775</c:v>
                </c:pt>
                <c:pt idx="29">
                  <c:v>26.666666666666664</c:v>
                </c:pt>
                <c:pt idx="30">
                  <c:v>27.555555555555554</c:v>
                </c:pt>
                <c:pt idx="31">
                  <c:v>28.444444444444443</c:v>
                </c:pt>
                <c:pt idx="32">
                  <c:v>29.333333333333332</c:v>
                </c:pt>
                <c:pt idx="33">
                  <c:v>30.222222222222221</c:v>
                </c:pt>
                <c:pt idx="34">
                  <c:v>31.111111111111111</c:v>
                </c:pt>
                <c:pt idx="35">
                  <c:v>32</c:v>
                </c:pt>
                <c:pt idx="36">
                  <c:v>32.888888888888886</c:v>
                </c:pt>
                <c:pt idx="37">
                  <c:v>33.777777777777779</c:v>
                </c:pt>
                <c:pt idx="38">
                  <c:v>34.666666666666664</c:v>
                </c:pt>
                <c:pt idx="39">
                  <c:v>35.555555555555557</c:v>
                </c:pt>
                <c:pt idx="40">
                  <c:v>36.444444444444443</c:v>
                </c:pt>
                <c:pt idx="41">
                  <c:v>37.333333333333329</c:v>
                </c:pt>
                <c:pt idx="42">
                  <c:v>38.222222222222221</c:v>
                </c:pt>
                <c:pt idx="43">
                  <c:v>39.111111111111107</c:v>
                </c:pt>
                <c:pt idx="44">
                  <c:v>40</c:v>
                </c:pt>
                <c:pt idx="45">
                  <c:v>40.888888888888886</c:v>
                </c:pt>
                <c:pt idx="46">
                  <c:v>41.777777777777779</c:v>
                </c:pt>
                <c:pt idx="47">
                  <c:v>42.666666666666664</c:v>
                </c:pt>
              </c:numCache>
            </c:numRef>
          </c:val>
          <c:smooth val="0"/>
        </c:ser>
        <c:ser>
          <c:idx val="5"/>
          <c:order val="5"/>
          <c:tx>
            <c:v>Speedup without Turbo</c:v>
          </c:tx>
          <c:spPr>
            <a:ln w="15875">
              <a:solidFill>
                <a:schemeClr val="bg2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[10]Sheet1!$V$62:$V$109</c:f>
              <c:numCache>
                <c:formatCode>General</c:formatCode>
                <c:ptCount val="48"/>
                <c:pt idx="0">
                  <c:v>0.77777777800000003</c:v>
                </c:pt>
                <c:pt idx="1">
                  <c:v>1.5555555560000001</c:v>
                </c:pt>
                <c:pt idx="2">
                  <c:v>2.3333333340000002</c:v>
                </c:pt>
                <c:pt idx="3">
                  <c:v>3.1111111120000001</c:v>
                </c:pt>
                <c:pt idx="4">
                  <c:v>3.88888889</c:v>
                </c:pt>
                <c:pt idx="5">
                  <c:v>4.6666666680000004</c:v>
                </c:pt>
                <c:pt idx="6">
                  <c:v>5.4444444460000003</c:v>
                </c:pt>
                <c:pt idx="7">
                  <c:v>6.2222222240000002</c:v>
                </c:pt>
                <c:pt idx="8">
                  <c:v>7.0000000020000002</c:v>
                </c:pt>
                <c:pt idx="9">
                  <c:v>7.7777777800000001</c:v>
                </c:pt>
                <c:pt idx="10">
                  <c:v>8.555555558</c:v>
                </c:pt>
                <c:pt idx="11">
                  <c:v>9.3333333360000008</c:v>
                </c:pt>
                <c:pt idx="12">
                  <c:v>10.111111114</c:v>
                </c:pt>
                <c:pt idx="13">
                  <c:v>10.888888892000001</c:v>
                </c:pt>
                <c:pt idx="14">
                  <c:v>11.66666667</c:v>
                </c:pt>
                <c:pt idx="15">
                  <c:v>12.444444448</c:v>
                </c:pt>
                <c:pt idx="16">
                  <c:v>13.222222226000001</c:v>
                </c:pt>
                <c:pt idx="17">
                  <c:v>14.000000004</c:v>
                </c:pt>
                <c:pt idx="18">
                  <c:v>14.777777782000001</c:v>
                </c:pt>
                <c:pt idx="19">
                  <c:v>15.55555556</c:v>
                </c:pt>
                <c:pt idx="20">
                  <c:v>16.333333337999999</c:v>
                </c:pt>
                <c:pt idx="21">
                  <c:v>17.111111116</c:v>
                </c:pt>
                <c:pt idx="22">
                  <c:v>17.888888894000001</c:v>
                </c:pt>
                <c:pt idx="23">
                  <c:v>18.666666672000002</c:v>
                </c:pt>
                <c:pt idx="24">
                  <c:v>19.444444450000002</c:v>
                </c:pt>
                <c:pt idx="25">
                  <c:v>20.222222228</c:v>
                </c:pt>
                <c:pt idx="26">
                  <c:v>21.000000006</c:v>
                </c:pt>
                <c:pt idx="27">
                  <c:v>21.777777784000001</c:v>
                </c:pt>
                <c:pt idx="28">
                  <c:v>22.555555562000002</c:v>
                </c:pt>
                <c:pt idx="29">
                  <c:v>23.333333339999999</c:v>
                </c:pt>
                <c:pt idx="30">
                  <c:v>24.111111118</c:v>
                </c:pt>
                <c:pt idx="31">
                  <c:v>24.888888896000001</c:v>
                </c:pt>
                <c:pt idx="32">
                  <c:v>25.666666674000002</c:v>
                </c:pt>
                <c:pt idx="33">
                  <c:v>26.444444452000003</c:v>
                </c:pt>
                <c:pt idx="34">
                  <c:v>27.22222223</c:v>
                </c:pt>
                <c:pt idx="35">
                  <c:v>28.000000008000001</c:v>
                </c:pt>
                <c:pt idx="36">
                  <c:v>28.777777786000001</c:v>
                </c:pt>
                <c:pt idx="37">
                  <c:v>29.555555564000002</c:v>
                </c:pt>
                <c:pt idx="38">
                  <c:v>30.333333342</c:v>
                </c:pt>
                <c:pt idx="39">
                  <c:v>31.11111112</c:v>
                </c:pt>
                <c:pt idx="40">
                  <c:v>31.888888898000001</c:v>
                </c:pt>
                <c:pt idx="41">
                  <c:v>32.666666675999998</c:v>
                </c:pt>
                <c:pt idx="42">
                  <c:v>33.444444453999999</c:v>
                </c:pt>
                <c:pt idx="43">
                  <c:v>34.222222232</c:v>
                </c:pt>
                <c:pt idx="44">
                  <c:v>35.000000010000001</c:v>
                </c:pt>
                <c:pt idx="45">
                  <c:v>35.777777788000002</c:v>
                </c:pt>
                <c:pt idx="46">
                  <c:v>36.555555566000002</c:v>
                </c:pt>
                <c:pt idx="47">
                  <c:v>37.333333344000003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72512"/>
        <c:axId val="51874432"/>
      </c:lineChart>
      <c:catAx>
        <c:axId val="518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5662726289959082"/>
              <c:y val="0.968228025306701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4432"/>
        <c:crosses val="autoZero"/>
        <c:auto val="1"/>
        <c:lblAlgn val="ctr"/>
        <c:lblOffset val="100"/>
        <c:tickLblSkip val="2"/>
        <c:noMultiLvlLbl val="0"/>
      </c:catAx>
      <c:valAx>
        <c:axId val="51874432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Speedups</a:t>
                </a:r>
              </a:p>
            </c:rich>
          </c:tx>
          <c:layout>
            <c:manualLayout>
              <c:xMode val="edge"/>
              <c:yMode val="edge"/>
              <c:x val="0"/>
              <c:y val="0.414526425947579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2512"/>
        <c:crosses val="autoZero"/>
        <c:crossBetween val="midCat"/>
        <c:majorUnit val="3"/>
        <c:minorUnit val="1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85734341645168"/>
          <c:y val="0.43184038817877923"/>
          <c:w val="0.14071196445581338"/>
          <c:h val="0.16012617985411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 baseline="0"/>
              <a:t>LUFact </a:t>
            </a:r>
            <a:r>
              <a:rPr lang="en-NZ" sz="1800" b="1"/>
              <a:t>Benchmark - Runtimes</a:t>
            </a:r>
          </a:p>
        </c:rich>
      </c:tx>
      <c:layout>
        <c:manualLayout>
          <c:xMode val="edge"/>
          <c:yMode val="edge"/>
          <c:x val="0.3418582703699170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32202239186524E-2"/>
          <c:y val="6.801563427042305E-2"/>
          <c:w val="0.89595215036006559"/>
          <c:h val="0.80801886374167864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[2]Sheet1!$AH$6:$AH$53</c:f>
              <c:numCache>
                <c:formatCode>General</c:formatCode>
                <c:ptCount val="48"/>
                <c:pt idx="0">
                  <c:v>93.767333333333326</c:v>
                </c:pt>
                <c:pt idx="1">
                  <c:v>276.01833333333332</c:v>
                </c:pt>
                <c:pt idx="2">
                  <c:v>238.76366666666667</c:v>
                </c:pt>
                <c:pt idx="3">
                  <c:v>211.41900000000001</c:v>
                </c:pt>
                <c:pt idx="4">
                  <c:v>220.904</c:v>
                </c:pt>
                <c:pt idx="5">
                  <c:v>240.15733333333336</c:v>
                </c:pt>
                <c:pt idx="6">
                  <c:v>243.27466666666666</c:v>
                </c:pt>
                <c:pt idx="7">
                  <c:v>263.11933333333332</c:v>
                </c:pt>
                <c:pt idx="8">
                  <c:v>266.79666666666668</c:v>
                </c:pt>
                <c:pt idx="9">
                  <c:v>312.4086666666667</c:v>
                </c:pt>
                <c:pt idx="10">
                  <c:v>352.64766666666668</c:v>
                </c:pt>
                <c:pt idx="11">
                  <c:v>356.54133333333334</c:v>
                </c:pt>
                <c:pt idx="12">
                  <c:v>384.28066666666666</c:v>
                </c:pt>
                <c:pt idx="13">
                  <c:v>365.69066666666669</c:v>
                </c:pt>
                <c:pt idx="14">
                  <c:v>420.76499999999999</c:v>
                </c:pt>
                <c:pt idx="15">
                  <c:v>435.25900000000001</c:v>
                </c:pt>
                <c:pt idx="16">
                  <c:v>461.50833333333333</c:v>
                </c:pt>
                <c:pt idx="17">
                  <c:v>442.59500000000003</c:v>
                </c:pt>
                <c:pt idx="18">
                  <c:v>472.82533333333333</c:v>
                </c:pt>
                <c:pt idx="19">
                  <c:v>502.72033333333331</c:v>
                </c:pt>
                <c:pt idx="20">
                  <c:v>1043.077</c:v>
                </c:pt>
                <c:pt idx="21">
                  <c:v>505.41300000000001</c:v>
                </c:pt>
                <c:pt idx="22">
                  <c:v>505.41399999999999</c:v>
                </c:pt>
                <c:pt idx="23">
                  <c:v>505.41500000000002</c:v>
                </c:pt>
                <c:pt idx="24">
                  <c:v>505.416</c:v>
                </c:pt>
                <c:pt idx="25">
                  <c:v>505.41699999999997</c:v>
                </c:pt>
                <c:pt idx="26">
                  <c:v>505.41800000000001</c:v>
                </c:pt>
                <c:pt idx="27">
                  <c:v>505.41899999999998</c:v>
                </c:pt>
                <c:pt idx="28">
                  <c:v>505.42</c:v>
                </c:pt>
                <c:pt idx="29">
                  <c:v>505.42099999999999</c:v>
                </c:pt>
                <c:pt idx="30">
                  <c:v>505.42200000000003</c:v>
                </c:pt>
                <c:pt idx="31">
                  <c:v>505.423</c:v>
                </c:pt>
                <c:pt idx="32">
                  <c:v>505.42399999999998</c:v>
                </c:pt>
                <c:pt idx="33">
                  <c:v>505.42500000000001</c:v>
                </c:pt>
                <c:pt idx="34">
                  <c:v>505.42599999999999</c:v>
                </c:pt>
                <c:pt idx="35">
                  <c:v>505.42700000000002</c:v>
                </c:pt>
                <c:pt idx="36">
                  <c:v>505.428</c:v>
                </c:pt>
                <c:pt idx="37">
                  <c:v>505.42899999999997</c:v>
                </c:pt>
                <c:pt idx="38">
                  <c:v>505.43</c:v>
                </c:pt>
                <c:pt idx="39">
                  <c:v>505.43099999999998</c:v>
                </c:pt>
                <c:pt idx="40">
                  <c:v>505.43200000000002</c:v>
                </c:pt>
                <c:pt idx="41">
                  <c:v>505.43299999999999</c:v>
                </c:pt>
                <c:pt idx="42">
                  <c:v>505.43400000000003</c:v>
                </c:pt>
                <c:pt idx="43">
                  <c:v>505.435</c:v>
                </c:pt>
                <c:pt idx="44">
                  <c:v>505.43599999999998</c:v>
                </c:pt>
                <c:pt idx="45">
                  <c:v>505.43700000000001</c:v>
                </c:pt>
                <c:pt idx="46">
                  <c:v>505.43799999999999</c:v>
                </c:pt>
                <c:pt idx="47">
                  <c:v>1043.077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[2]Sheet1!$AF$6:$AF$53</c:f>
              <c:numCache>
                <c:formatCode>General</c:formatCode>
                <c:ptCount val="48"/>
                <c:pt idx="0">
                  <c:v>95.652333333333331</c:v>
                </c:pt>
                <c:pt idx="1">
                  <c:v>53.232666666666667</c:v>
                </c:pt>
                <c:pt idx="2">
                  <c:v>50.133666666666663</c:v>
                </c:pt>
                <c:pt idx="3">
                  <c:v>41.757666666666665</c:v>
                </c:pt>
                <c:pt idx="4">
                  <c:v>39.207666666666661</c:v>
                </c:pt>
                <c:pt idx="5">
                  <c:v>33.313333333333333</c:v>
                </c:pt>
                <c:pt idx="6">
                  <c:v>31.097333333333331</c:v>
                </c:pt>
                <c:pt idx="7">
                  <c:v>28.015666666666668</c:v>
                </c:pt>
                <c:pt idx="8">
                  <c:v>27.459333333333333</c:v>
                </c:pt>
                <c:pt idx="9">
                  <c:v>23.266333333333332</c:v>
                </c:pt>
                <c:pt idx="10">
                  <c:v>24.856999999999999</c:v>
                </c:pt>
                <c:pt idx="11">
                  <c:v>21.195</c:v>
                </c:pt>
                <c:pt idx="12">
                  <c:v>18.398666666666667</c:v>
                </c:pt>
                <c:pt idx="13">
                  <c:v>17.295666666666669</c:v>
                </c:pt>
                <c:pt idx="14">
                  <c:v>20.595666666666666</c:v>
                </c:pt>
                <c:pt idx="15">
                  <c:v>16.731000000000002</c:v>
                </c:pt>
                <c:pt idx="16">
                  <c:v>20.255333333333333</c:v>
                </c:pt>
                <c:pt idx="17">
                  <c:v>17.324000000000002</c:v>
                </c:pt>
                <c:pt idx="18">
                  <c:v>17.479333333333333</c:v>
                </c:pt>
                <c:pt idx="19">
                  <c:v>15.727</c:v>
                </c:pt>
                <c:pt idx="20">
                  <c:v>28.751666666666669</c:v>
                </c:pt>
                <c:pt idx="21">
                  <c:v>15.776666666666666</c:v>
                </c:pt>
                <c:pt idx="22">
                  <c:v>18.533000000000001</c:v>
                </c:pt>
                <c:pt idx="23">
                  <c:v>26.34933333333333</c:v>
                </c:pt>
                <c:pt idx="24">
                  <c:v>26.511333333333333</c:v>
                </c:pt>
                <c:pt idx="25">
                  <c:v>28.622666666666667</c:v>
                </c:pt>
                <c:pt idx="26">
                  <c:v>29.919333333333331</c:v>
                </c:pt>
                <c:pt idx="27">
                  <c:v>30.287333333333333</c:v>
                </c:pt>
                <c:pt idx="28">
                  <c:v>29.765666666666668</c:v>
                </c:pt>
                <c:pt idx="29">
                  <c:v>30.240666666666669</c:v>
                </c:pt>
                <c:pt idx="30">
                  <c:v>26.639666666666667</c:v>
                </c:pt>
                <c:pt idx="31">
                  <c:v>25.86</c:v>
                </c:pt>
                <c:pt idx="32">
                  <c:v>23.678000000000001</c:v>
                </c:pt>
                <c:pt idx="33">
                  <c:v>30.614000000000001</c:v>
                </c:pt>
                <c:pt idx="34">
                  <c:v>26.478666666666669</c:v>
                </c:pt>
                <c:pt idx="35">
                  <c:v>29.257666666666669</c:v>
                </c:pt>
                <c:pt idx="36">
                  <c:v>25.431333333333331</c:v>
                </c:pt>
                <c:pt idx="37">
                  <c:v>25.255666666666666</c:v>
                </c:pt>
                <c:pt idx="38">
                  <c:v>25.199666666666669</c:v>
                </c:pt>
                <c:pt idx="39">
                  <c:v>30.367333333333331</c:v>
                </c:pt>
                <c:pt idx="40">
                  <c:v>33.475000000000001</c:v>
                </c:pt>
                <c:pt idx="41">
                  <c:v>35.261666666666663</c:v>
                </c:pt>
                <c:pt idx="42">
                  <c:v>31.089666666666666</c:v>
                </c:pt>
                <c:pt idx="43">
                  <c:v>33.782666666666664</c:v>
                </c:pt>
                <c:pt idx="44">
                  <c:v>33.652333333333338</c:v>
                </c:pt>
                <c:pt idx="45">
                  <c:v>31.797666666666668</c:v>
                </c:pt>
                <c:pt idx="46">
                  <c:v>29.811666666666667</c:v>
                </c:pt>
                <c:pt idx="47">
                  <c:v>28.751666666666669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[2]Sheet1!$AG$6:$AG$53</c:f>
              <c:numCache>
                <c:formatCode>General</c:formatCode>
                <c:ptCount val="48"/>
                <c:pt idx="0">
                  <c:v>92.584666666666678</c:v>
                </c:pt>
                <c:pt idx="1">
                  <c:v>44.988999999999997</c:v>
                </c:pt>
                <c:pt idx="2">
                  <c:v>32.46</c:v>
                </c:pt>
                <c:pt idx="3">
                  <c:v>25.251999999999999</c:v>
                </c:pt>
                <c:pt idx="4">
                  <c:v>23.704333333333331</c:v>
                </c:pt>
                <c:pt idx="5">
                  <c:v>19.916666666666668</c:v>
                </c:pt>
                <c:pt idx="6">
                  <c:v>17.263999999999999</c:v>
                </c:pt>
                <c:pt idx="7">
                  <c:v>14.732333333333333</c:v>
                </c:pt>
                <c:pt idx="8">
                  <c:v>14.763</c:v>
                </c:pt>
                <c:pt idx="9">
                  <c:v>13.398666666666665</c:v>
                </c:pt>
                <c:pt idx="10">
                  <c:v>11.82</c:v>
                </c:pt>
                <c:pt idx="11">
                  <c:v>10.550333333333334</c:v>
                </c:pt>
                <c:pt idx="12">
                  <c:v>11.329666666666666</c:v>
                </c:pt>
                <c:pt idx="13">
                  <c:v>10.936666666666666</c:v>
                </c:pt>
                <c:pt idx="14">
                  <c:v>10.162666666666667</c:v>
                </c:pt>
                <c:pt idx="15">
                  <c:v>9.6123333333333338</c:v>
                </c:pt>
                <c:pt idx="16">
                  <c:v>9.6623333333333346</c:v>
                </c:pt>
                <c:pt idx="17">
                  <c:v>9.4863333333333344</c:v>
                </c:pt>
                <c:pt idx="18">
                  <c:v>9.2560000000000002</c:v>
                </c:pt>
                <c:pt idx="19">
                  <c:v>9.3753333333333337</c:v>
                </c:pt>
                <c:pt idx="20">
                  <c:v>11.372999999999999</c:v>
                </c:pt>
                <c:pt idx="21">
                  <c:v>8.9879999999999995</c:v>
                </c:pt>
                <c:pt idx="22">
                  <c:v>9.0166666666666657</c:v>
                </c:pt>
                <c:pt idx="23">
                  <c:v>9.0359999999999996</c:v>
                </c:pt>
                <c:pt idx="24">
                  <c:v>8.7413333333333334</c:v>
                </c:pt>
                <c:pt idx="25">
                  <c:v>8.615333333333334</c:v>
                </c:pt>
                <c:pt idx="26">
                  <c:v>9.1539999999999999</c:v>
                </c:pt>
                <c:pt idx="27">
                  <c:v>9.0190000000000001</c:v>
                </c:pt>
                <c:pt idx="28">
                  <c:v>8.5686666666666653</c:v>
                </c:pt>
                <c:pt idx="29">
                  <c:v>8.3360000000000003</c:v>
                </c:pt>
                <c:pt idx="30">
                  <c:v>9.5489999999999995</c:v>
                </c:pt>
                <c:pt idx="31">
                  <c:v>8.9756666666666653</c:v>
                </c:pt>
                <c:pt idx="32">
                  <c:v>8.98</c:v>
                </c:pt>
                <c:pt idx="33">
                  <c:v>9.5156666666666663</c:v>
                </c:pt>
                <c:pt idx="34">
                  <c:v>9.1440000000000001</c:v>
                </c:pt>
                <c:pt idx="35">
                  <c:v>9.4626666666666654</c:v>
                </c:pt>
                <c:pt idx="36">
                  <c:v>10.053666666666667</c:v>
                </c:pt>
                <c:pt idx="37">
                  <c:v>10.086333333333334</c:v>
                </c:pt>
                <c:pt idx="38">
                  <c:v>9.5540000000000003</c:v>
                </c:pt>
                <c:pt idx="39">
                  <c:v>9.4356666666666662</c:v>
                </c:pt>
                <c:pt idx="40">
                  <c:v>9.9016666666666655</c:v>
                </c:pt>
                <c:pt idx="41">
                  <c:v>10.278333333333334</c:v>
                </c:pt>
                <c:pt idx="42">
                  <c:v>8.5003333333333337</c:v>
                </c:pt>
                <c:pt idx="43">
                  <c:v>9.8503333333333334</c:v>
                </c:pt>
                <c:pt idx="44">
                  <c:v>9.4053333333333331</c:v>
                </c:pt>
                <c:pt idx="45">
                  <c:v>9.820666666666666</c:v>
                </c:pt>
                <c:pt idx="46">
                  <c:v>11.539</c:v>
                </c:pt>
                <c:pt idx="47">
                  <c:v>11.372999999999999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[2]Sheet1!$AE$6:$AE$53</c:f>
              <c:numCache>
                <c:formatCode>General</c:formatCode>
                <c:ptCount val="48"/>
                <c:pt idx="0">
                  <c:v>105.09433333333332</c:v>
                </c:pt>
                <c:pt idx="1">
                  <c:v>54.976333333333336</c:v>
                </c:pt>
                <c:pt idx="2">
                  <c:v>39.217666666666666</c:v>
                </c:pt>
                <c:pt idx="3">
                  <c:v>33.254666666666665</c:v>
                </c:pt>
                <c:pt idx="4">
                  <c:v>30.401</c:v>
                </c:pt>
                <c:pt idx="5">
                  <c:v>23.933333333333334</c:v>
                </c:pt>
                <c:pt idx="6">
                  <c:v>23.180666666666667</c:v>
                </c:pt>
                <c:pt idx="7">
                  <c:v>21.09933333333333</c:v>
                </c:pt>
                <c:pt idx="8">
                  <c:v>18.809999999999999</c:v>
                </c:pt>
                <c:pt idx="9">
                  <c:v>17.338999999999999</c:v>
                </c:pt>
                <c:pt idx="10">
                  <c:v>16.265666666666664</c:v>
                </c:pt>
                <c:pt idx="11">
                  <c:v>14.894333333333334</c:v>
                </c:pt>
                <c:pt idx="12">
                  <c:v>15.085333333333335</c:v>
                </c:pt>
                <c:pt idx="13">
                  <c:v>14.435666666666666</c:v>
                </c:pt>
                <c:pt idx="14">
                  <c:v>12.994</c:v>
                </c:pt>
                <c:pt idx="15">
                  <c:v>12.046666666666667</c:v>
                </c:pt>
                <c:pt idx="16">
                  <c:v>12.003333333333334</c:v>
                </c:pt>
                <c:pt idx="17">
                  <c:v>13.071333333333333</c:v>
                </c:pt>
                <c:pt idx="18">
                  <c:v>11.786333333333333</c:v>
                </c:pt>
                <c:pt idx="19">
                  <c:v>11.582000000000001</c:v>
                </c:pt>
                <c:pt idx="20">
                  <c:v>14.507</c:v>
                </c:pt>
                <c:pt idx="21">
                  <c:v>12.268333333333334</c:v>
                </c:pt>
                <c:pt idx="22">
                  <c:v>12.121333333333334</c:v>
                </c:pt>
                <c:pt idx="23">
                  <c:v>10.392333333333333</c:v>
                </c:pt>
                <c:pt idx="24">
                  <c:v>11.282999999999999</c:v>
                </c:pt>
                <c:pt idx="25">
                  <c:v>12.444666666666667</c:v>
                </c:pt>
                <c:pt idx="26">
                  <c:v>16.149333333333335</c:v>
                </c:pt>
                <c:pt idx="27">
                  <c:v>17.731999999999999</c:v>
                </c:pt>
                <c:pt idx="28">
                  <c:v>14.541666666666666</c:v>
                </c:pt>
                <c:pt idx="29">
                  <c:v>15.003666666666666</c:v>
                </c:pt>
                <c:pt idx="30">
                  <c:v>15.695</c:v>
                </c:pt>
                <c:pt idx="31">
                  <c:v>16.050666666666665</c:v>
                </c:pt>
                <c:pt idx="32">
                  <c:v>15.667666666666666</c:v>
                </c:pt>
                <c:pt idx="33">
                  <c:v>17.568000000000001</c:v>
                </c:pt>
                <c:pt idx="34">
                  <c:v>14.992000000000001</c:v>
                </c:pt>
                <c:pt idx="35">
                  <c:v>15.895333333333333</c:v>
                </c:pt>
                <c:pt idx="36">
                  <c:v>14.904</c:v>
                </c:pt>
                <c:pt idx="37">
                  <c:v>16.378333333333334</c:v>
                </c:pt>
                <c:pt idx="38">
                  <c:v>17.305666666666667</c:v>
                </c:pt>
                <c:pt idx="39">
                  <c:v>16.053999999999998</c:v>
                </c:pt>
                <c:pt idx="40">
                  <c:v>14.467333333333334</c:v>
                </c:pt>
                <c:pt idx="41">
                  <c:v>15.069666666666667</c:v>
                </c:pt>
                <c:pt idx="42">
                  <c:v>17.478000000000002</c:v>
                </c:pt>
                <c:pt idx="43">
                  <c:v>14.666333333333334</c:v>
                </c:pt>
                <c:pt idx="44">
                  <c:v>17.484999999999999</c:v>
                </c:pt>
                <c:pt idx="45">
                  <c:v>18.271000000000001</c:v>
                </c:pt>
                <c:pt idx="46">
                  <c:v>14.815666666666665</c:v>
                </c:pt>
                <c:pt idx="47">
                  <c:v>14.507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25248"/>
        <c:axId val="49136384"/>
      </c:lineChart>
      <c:catAx>
        <c:axId val="491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1607962264498616"/>
              <c:y val="0.9605024231542921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384"/>
        <c:crosses val="autoZero"/>
        <c:auto val="1"/>
        <c:lblAlgn val="ctr"/>
        <c:lblOffset val="100"/>
        <c:tickLblSkip val="2"/>
        <c:noMultiLvlLbl val="0"/>
      </c:catAx>
      <c:valAx>
        <c:axId val="49136384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Time (Seconds)</a:t>
                </a:r>
              </a:p>
            </c:rich>
          </c:tx>
          <c:layout>
            <c:manualLayout>
              <c:xMode val="edge"/>
              <c:yMode val="edge"/>
              <c:x val="0"/>
              <c:y val="0.374483588779835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5248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2483248112075"/>
          <c:y val="0.43582642602500138"/>
          <c:w val="9.6975685464324335E-2"/>
          <c:h val="0.1067507865694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LUFact Benchmark - Speedups</a:t>
            </a:r>
          </a:p>
        </c:rich>
      </c:tx>
      <c:layout>
        <c:manualLayout>
          <c:xMode val="edge"/>
          <c:yMode val="edge"/>
          <c:x val="0.3750704794904113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371193143804113E-2"/>
          <c:y val="6.8131213445016187E-2"/>
          <c:w val="0.90304709388878435"/>
          <c:h val="0.81338157716600779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[2]Sheet1!$AL$6:$AL$53</c:f>
              <c:numCache>
                <c:formatCode>General</c:formatCode>
                <c:ptCount val="48"/>
                <c:pt idx="0">
                  <c:v>1</c:v>
                </c:pt>
                <c:pt idx="1">
                  <c:v>0.33971414942244171</c:v>
                </c:pt>
                <c:pt idx="2">
                  <c:v>0.39272027709408602</c:v>
                </c:pt>
                <c:pt idx="3">
                  <c:v>0.44351422215284964</c:v>
                </c:pt>
                <c:pt idx="4">
                  <c:v>0.42447096174507176</c:v>
                </c:pt>
                <c:pt idx="5">
                  <c:v>0.39044126628099352</c:v>
                </c:pt>
                <c:pt idx="6">
                  <c:v>0.38543813302933305</c:v>
                </c:pt>
                <c:pt idx="7">
                  <c:v>0.3563680864702708</c:v>
                </c:pt>
                <c:pt idx="8">
                  <c:v>0.35145616511950417</c:v>
                </c:pt>
                <c:pt idx="9">
                  <c:v>0.30014318851589683</c:v>
                </c:pt>
                <c:pt idx="10">
                  <c:v>0.26589523254088354</c:v>
                </c:pt>
                <c:pt idx="11">
                  <c:v>0.26299148111859866</c:v>
                </c:pt>
                <c:pt idx="12">
                  <c:v>0.24400741818913604</c:v>
                </c:pt>
                <c:pt idx="13">
                  <c:v>0.25641161199994161</c:v>
                </c:pt>
                <c:pt idx="14">
                  <c:v>0.2228496508343929</c:v>
                </c:pt>
                <c:pt idx="15">
                  <c:v>0.2154288213071604</c:v>
                </c:pt>
                <c:pt idx="16">
                  <c:v>0.20317581842148028</c:v>
                </c:pt>
                <c:pt idx="17">
                  <c:v>0.21185809449572029</c:v>
                </c:pt>
                <c:pt idx="18">
                  <c:v>0.19831283715762549</c:v>
                </c:pt>
                <c:pt idx="19">
                  <c:v>0.18651987420441185</c:v>
                </c:pt>
                <c:pt idx="20">
                  <c:v>8.9894929457109418E-2</c:v>
                </c:pt>
                <c:pt idx="21">
                  <c:v>0.18552616045359602</c:v>
                </c:pt>
                <c:pt idx="22">
                  <c:v>0.18552579337599143</c:v>
                </c:pt>
                <c:pt idx="23">
                  <c:v>0.1855254262998394</c:v>
                </c:pt>
                <c:pt idx="24">
                  <c:v>0.18552505922513993</c:v>
                </c:pt>
                <c:pt idx="25">
                  <c:v>0.18552469215189304</c:v>
                </c:pt>
                <c:pt idx="26">
                  <c:v>0.1855243250800987</c:v>
                </c:pt>
                <c:pt idx="27">
                  <c:v>0.18552395800975691</c:v>
                </c:pt>
                <c:pt idx="28">
                  <c:v>0.18552359094086765</c:v>
                </c:pt>
                <c:pt idx="29">
                  <c:v>0.18552322387343093</c:v>
                </c:pt>
                <c:pt idx="30">
                  <c:v>0.18552285680744668</c:v>
                </c:pt>
                <c:pt idx="31">
                  <c:v>0.18552248974291499</c:v>
                </c:pt>
                <c:pt idx="32">
                  <c:v>0.18552212267983581</c:v>
                </c:pt>
                <c:pt idx="33">
                  <c:v>0.18552175561820908</c:v>
                </c:pt>
                <c:pt idx="34">
                  <c:v>0.18552138855803485</c:v>
                </c:pt>
                <c:pt idx="35">
                  <c:v>0.1855210214993131</c:v>
                </c:pt>
                <c:pt idx="36">
                  <c:v>0.18552065444204383</c:v>
                </c:pt>
                <c:pt idx="37">
                  <c:v>0.185520287386227</c:v>
                </c:pt>
                <c:pt idx="38">
                  <c:v>0.18551992033186263</c:v>
                </c:pt>
                <c:pt idx="39">
                  <c:v>0.1855195532789507</c:v>
                </c:pt>
                <c:pt idx="40">
                  <c:v>0.1855191862274912</c:v>
                </c:pt>
                <c:pt idx="41">
                  <c:v>0.18551881917748411</c:v>
                </c:pt>
                <c:pt idx="42">
                  <c:v>0.18551845212892945</c:v>
                </c:pt>
                <c:pt idx="43">
                  <c:v>0.18551808508182718</c:v>
                </c:pt>
                <c:pt idx="44">
                  <c:v>0.18551771803617734</c:v>
                </c:pt>
                <c:pt idx="45">
                  <c:v>0.18551735099197986</c:v>
                </c:pt>
                <c:pt idx="46">
                  <c:v>0.18551698394923477</c:v>
                </c:pt>
                <c:pt idx="47">
                  <c:v>8.9894929457109418E-2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[2]Sheet1!$AJ$6:$AJ$53</c:f>
              <c:numCache>
                <c:formatCode>General</c:formatCode>
                <c:ptCount val="48"/>
                <c:pt idx="0">
                  <c:v>1</c:v>
                </c:pt>
                <c:pt idx="1">
                  <c:v>1.7968728474996556</c:v>
                </c:pt>
                <c:pt idx="2">
                  <c:v>1.9079460907839709</c:v>
                </c:pt>
                <c:pt idx="3">
                  <c:v>2.2906532133819737</c:v>
                </c:pt>
                <c:pt idx="4">
                  <c:v>2.4396334050313291</c:v>
                </c:pt>
                <c:pt idx="5">
                  <c:v>2.8712927756653994</c:v>
                </c:pt>
                <c:pt idx="6">
                  <c:v>3.0759014706512886</c:v>
                </c:pt>
                <c:pt idx="7">
                  <c:v>3.4142444108653489</c:v>
                </c:pt>
                <c:pt idx="8">
                  <c:v>3.4834179028381365</c:v>
                </c:pt>
                <c:pt idx="9">
                  <c:v>4.1111907047378899</c:v>
                </c:pt>
                <c:pt idx="10">
                  <c:v>3.8481044910219793</c:v>
                </c:pt>
                <c:pt idx="11">
                  <c:v>4.5129668947078709</c:v>
                </c:pt>
                <c:pt idx="12">
                  <c:v>5.1988731067468654</c:v>
                </c:pt>
                <c:pt idx="13">
                  <c:v>5.5304218783124854</c:v>
                </c:pt>
                <c:pt idx="14">
                  <c:v>4.6442941071746482</c:v>
                </c:pt>
                <c:pt idx="15">
                  <c:v>5.7170721016874859</c:v>
                </c:pt>
                <c:pt idx="16">
                  <c:v>4.7223282756804794</c:v>
                </c:pt>
                <c:pt idx="17">
                  <c:v>5.5213768952512883</c:v>
                </c:pt>
                <c:pt idx="18">
                  <c:v>5.4723101567565502</c:v>
                </c:pt>
                <c:pt idx="19">
                  <c:v>6.082045738750768</c:v>
                </c:pt>
                <c:pt idx="20">
                  <c:v>3.3268448205901104</c:v>
                </c:pt>
                <c:pt idx="21">
                  <c:v>6.0628987956898373</c:v>
                </c:pt>
                <c:pt idx="22">
                  <c:v>5.1611899494595219</c:v>
                </c:pt>
                <c:pt idx="23">
                  <c:v>3.6301614209088151</c:v>
                </c:pt>
                <c:pt idx="24">
                  <c:v>3.6079789775441951</c:v>
                </c:pt>
                <c:pt idx="25">
                  <c:v>3.3418386360460239</c:v>
                </c:pt>
                <c:pt idx="26">
                  <c:v>3.1970075090799708</c:v>
                </c:pt>
                <c:pt idx="27">
                  <c:v>3.1581629283969095</c:v>
                </c:pt>
                <c:pt idx="28">
                  <c:v>3.2135122120563957</c:v>
                </c:pt>
                <c:pt idx="29">
                  <c:v>3.1630365291770461</c:v>
                </c:pt>
                <c:pt idx="30">
                  <c:v>3.5905979804552106</c:v>
                </c:pt>
                <c:pt idx="31">
                  <c:v>3.6988527971126577</c:v>
                </c:pt>
                <c:pt idx="32">
                  <c:v>4.039713376692851</c:v>
                </c:pt>
                <c:pt idx="33">
                  <c:v>3.1244637529670518</c:v>
                </c:pt>
                <c:pt idx="34">
                  <c:v>3.6124301324336567</c:v>
                </c:pt>
                <c:pt idx="35">
                  <c:v>3.2693083294407161</c:v>
                </c:pt>
                <c:pt idx="36">
                  <c:v>3.7612000943717727</c:v>
                </c:pt>
                <c:pt idx="37">
                  <c:v>3.7873612522602187</c:v>
                </c:pt>
                <c:pt idx="38">
                  <c:v>3.7957777219275384</c:v>
                </c:pt>
                <c:pt idx="39">
                  <c:v>3.1498430330837963</c:v>
                </c:pt>
                <c:pt idx="40">
                  <c:v>2.8574259397560366</c:v>
                </c:pt>
                <c:pt idx="41">
                  <c:v>2.7126435695041833</c:v>
                </c:pt>
                <c:pt idx="42">
                  <c:v>3.0766599834886188</c:v>
                </c:pt>
                <c:pt idx="43">
                  <c:v>2.8314026917156729</c:v>
                </c:pt>
                <c:pt idx="44">
                  <c:v>2.8423685331378703</c:v>
                </c:pt>
                <c:pt idx="45">
                  <c:v>3.0081557346975143</c:v>
                </c:pt>
                <c:pt idx="46">
                  <c:v>3.2085536982165817</c:v>
                </c:pt>
                <c:pt idx="47">
                  <c:v>3.3268448205901104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[2]Sheet1!$AK$6:$AK$53</c:f>
              <c:numCache>
                <c:formatCode>General</c:formatCode>
                <c:ptCount val="48"/>
                <c:pt idx="0">
                  <c:v>1</c:v>
                </c:pt>
                <c:pt idx="1">
                  <c:v>2.0579400890588073</c:v>
                </c:pt>
                <c:pt idx="2">
                  <c:v>2.8522694598480185</c:v>
                </c:pt>
                <c:pt idx="3">
                  <c:v>3.6664290617244846</c:v>
                </c:pt>
                <c:pt idx="4">
                  <c:v>3.9058118768720216</c:v>
                </c:pt>
                <c:pt idx="5">
                  <c:v>4.6486025104602513</c:v>
                </c:pt>
                <c:pt idx="6">
                  <c:v>5.3628745752239739</c:v>
                </c:pt>
                <c:pt idx="7">
                  <c:v>6.284453695952215</c:v>
                </c:pt>
                <c:pt idx="8">
                  <c:v>6.2713992187676402</c:v>
                </c:pt>
                <c:pt idx="9">
                  <c:v>6.9099910438849648</c:v>
                </c:pt>
                <c:pt idx="10">
                  <c:v>7.8328821206993799</c:v>
                </c:pt>
                <c:pt idx="11">
                  <c:v>8.7755205206786524</c:v>
                </c:pt>
                <c:pt idx="12">
                  <c:v>8.1718791373679736</c:v>
                </c:pt>
                <c:pt idx="13">
                  <c:v>8.4655288021944539</c:v>
                </c:pt>
                <c:pt idx="14">
                  <c:v>9.1102728942534785</c:v>
                </c:pt>
                <c:pt idx="15">
                  <c:v>9.6318618441585464</c:v>
                </c:pt>
                <c:pt idx="16">
                  <c:v>9.5820195259944114</c:v>
                </c:pt>
                <c:pt idx="17">
                  <c:v>9.7597947925085204</c:v>
                </c:pt>
                <c:pt idx="18">
                  <c:v>10.002664938058198</c:v>
                </c:pt>
                <c:pt idx="19">
                  <c:v>9.875346654341179</c:v>
                </c:pt>
                <c:pt idx="20">
                  <c:v>8.1407426946862458</c:v>
                </c:pt>
                <c:pt idx="21">
                  <c:v>10.300919744844981</c:v>
                </c:pt>
                <c:pt idx="22">
                  <c:v>10.268170055452867</c:v>
                </c:pt>
                <c:pt idx="23">
                  <c:v>10.246200383650585</c:v>
                </c:pt>
                <c:pt idx="24">
                  <c:v>10.591595485051862</c:v>
                </c:pt>
                <c:pt idx="25">
                  <c:v>10.746498491062447</c:v>
                </c:pt>
                <c:pt idx="26">
                  <c:v>10.114121331294154</c:v>
                </c:pt>
                <c:pt idx="27">
                  <c:v>10.265513545478067</c:v>
                </c:pt>
                <c:pt idx="28">
                  <c:v>10.805026063953944</c:v>
                </c:pt>
                <c:pt idx="29">
                  <c:v>11.106605886116444</c:v>
                </c:pt>
                <c:pt idx="30">
                  <c:v>9.6957447551227016</c:v>
                </c:pt>
                <c:pt idx="31">
                  <c:v>10.315074089204147</c:v>
                </c:pt>
                <c:pt idx="32">
                  <c:v>10.310096510764662</c:v>
                </c:pt>
                <c:pt idx="33">
                  <c:v>9.7297089011104507</c:v>
                </c:pt>
                <c:pt idx="34">
                  <c:v>10.125182268883057</c:v>
                </c:pt>
                <c:pt idx="35">
                  <c:v>9.7842045934902089</c:v>
                </c:pt>
                <c:pt idx="36">
                  <c:v>9.2090447929445318</c:v>
                </c:pt>
                <c:pt idx="37">
                  <c:v>9.1792194057966228</c:v>
                </c:pt>
                <c:pt idx="38">
                  <c:v>9.6906705742795349</c:v>
                </c:pt>
                <c:pt idx="39">
                  <c:v>9.8122019288515219</c:v>
                </c:pt>
                <c:pt idx="40">
                  <c:v>9.3504123884867898</c:v>
                </c:pt>
                <c:pt idx="41">
                  <c:v>9.0077509323820344</c:v>
                </c:pt>
                <c:pt idx="42">
                  <c:v>10.89188659268264</c:v>
                </c:pt>
                <c:pt idx="43">
                  <c:v>9.3991404690196614</c:v>
                </c:pt>
                <c:pt idx="44">
                  <c:v>9.8438474624326631</c:v>
                </c:pt>
                <c:pt idx="45">
                  <c:v>9.4275337723168846</c:v>
                </c:pt>
                <c:pt idx="46">
                  <c:v>8.0236300083773884</c:v>
                </c:pt>
                <c:pt idx="47">
                  <c:v>8.1407426946862458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[2]Sheet1!$AI$6:$AI$53</c:f>
              <c:numCache>
                <c:formatCode>General</c:formatCode>
                <c:ptCount val="48"/>
                <c:pt idx="0">
                  <c:v>1</c:v>
                </c:pt>
                <c:pt idx="1">
                  <c:v>1.9116286402027536</c:v>
                </c:pt>
                <c:pt idx="2">
                  <c:v>2.6797701716063336</c:v>
                </c:pt>
                <c:pt idx="3">
                  <c:v>3.1602882803416059</c:v>
                </c:pt>
                <c:pt idx="4">
                  <c:v>3.4569367235726891</c:v>
                </c:pt>
                <c:pt idx="5">
                  <c:v>4.3911281337047345</c:v>
                </c:pt>
                <c:pt idx="6">
                  <c:v>4.5337062494607574</c:v>
                </c:pt>
                <c:pt idx="7">
                  <c:v>4.9809314670289746</c:v>
                </c:pt>
                <c:pt idx="8">
                  <c:v>5.5871522239943294</c:v>
                </c:pt>
                <c:pt idx="9">
                  <c:v>6.061153084568506</c:v>
                </c:pt>
                <c:pt idx="10">
                  <c:v>6.461114412771277</c:v>
                </c:pt>
                <c:pt idx="11">
                  <c:v>7.055994449790747</c:v>
                </c:pt>
                <c:pt idx="12">
                  <c:v>6.9666563549584577</c:v>
                </c:pt>
                <c:pt idx="13">
                  <c:v>7.2801856512803926</c:v>
                </c:pt>
                <c:pt idx="14">
                  <c:v>8.0879123698117077</c:v>
                </c:pt>
                <c:pt idx="15">
                  <c:v>8.72393469839513</c:v>
                </c:pt>
                <c:pt idx="16">
                  <c:v>8.7554290474868086</c:v>
                </c:pt>
                <c:pt idx="17">
                  <c:v>8.0400622226755747</c:v>
                </c:pt>
                <c:pt idx="18">
                  <c:v>8.9166266014310356</c:v>
                </c:pt>
                <c:pt idx="19">
                  <c:v>9.0739365682380697</c:v>
                </c:pt>
                <c:pt idx="20">
                  <c:v>7.2443877668252101</c:v>
                </c:pt>
                <c:pt idx="21">
                  <c:v>8.56630892541774</c:v>
                </c:pt>
                <c:pt idx="22">
                  <c:v>8.6701957980420179</c:v>
                </c:pt>
                <c:pt idx="23">
                  <c:v>10.112679218654776</c:v>
                </c:pt>
                <c:pt idx="24">
                  <c:v>9.3143962894029357</c:v>
                </c:pt>
                <c:pt idx="25">
                  <c:v>8.4449295548293772</c:v>
                </c:pt>
                <c:pt idx="26">
                  <c:v>6.5076576948480831</c:v>
                </c:pt>
                <c:pt idx="27">
                  <c:v>5.9268178058500638</c:v>
                </c:pt>
                <c:pt idx="28">
                  <c:v>7.2271174785100287</c:v>
                </c:pt>
                <c:pt idx="29">
                  <c:v>7.0045766590389018</c:v>
                </c:pt>
                <c:pt idx="30">
                  <c:v>6.6960390782627153</c:v>
                </c:pt>
                <c:pt idx="31">
                  <c:v>6.54766157168965</c:v>
                </c:pt>
                <c:pt idx="32">
                  <c:v>6.7077207837797586</c:v>
                </c:pt>
                <c:pt idx="33">
                  <c:v>5.9821455676988453</c:v>
                </c:pt>
                <c:pt idx="34">
                  <c:v>7.0100275702596928</c:v>
                </c:pt>
                <c:pt idx="35">
                  <c:v>6.6116470242838563</c:v>
                </c:pt>
                <c:pt idx="36">
                  <c:v>7.0514179638575767</c:v>
                </c:pt>
                <c:pt idx="37">
                  <c:v>6.4166683626742644</c:v>
                </c:pt>
                <c:pt idx="38">
                  <c:v>6.0728277828071722</c:v>
                </c:pt>
                <c:pt idx="39">
                  <c:v>6.5463020638677794</c:v>
                </c:pt>
                <c:pt idx="40">
                  <c:v>7.2642504953688762</c:v>
                </c:pt>
                <c:pt idx="41">
                  <c:v>6.9738990024110237</c:v>
                </c:pt>
                <c:pt idx="42">
                  <c:v>6.0129496128466249</c:v>
                </c:pt>
                <c:pt idx="43">
                  <c:v>7.165685583763266</c:v>
                </c:pt>
                <c:pt idx="44">
                  <c:v>6.0105423696501763</c:v>
                </c:pt>
                <c:pt idx="45">
                  <c:v>5.7519748964661659</c:v>
                </c:pt>
                <c:pt idx="46">
                  <c:v>7.0934596260715006</c:v>
                </c:pt>
                <c:pt idx="47">
                  <c:v>7.2443877668252101</c:v>
                </c:pt>
              </c:numCache>
            </c:numRef>
          </c:val>
          <c:smooth val="0"/>
        </c:ser>
        <c:ser>
          <c:idx val="4"/>
          <c:order val="4"/>
          <c:tx>
            <c:v>Speedup with Turbo</c:v>
          </c:tx>
          <c:spPr>
            <a:ln w="158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[2]Sheet1!$AG$64:$AG$111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8.8333333333333339</c:v>
                </c:pt>
                <c:pt idx="9">
                  <c:v>9.6296296296296298</c:v>
                </c:pt>
                <c:pt idx="10">
                  <c:v>10.388888888888888</c:v>
                </c:pt>
                <c:pt idx="11">
                  <c:v>11.111111111111111</c:v>
                </c:pt>
                <c:pt idx="12">
                  <c:v>11.916666666666666</c:v>
                </c:pt>
                <c:pt idx="13">
                  <c:v>12.703703703703704</c:v>
                </c:pt>
                <c:pt idx="14">
                  <c:v>13.47222222222222</c:v>
                </c:pt>
                <c:pt idx="15">
                  <c:v>14.222222222222221</c:v>
                </c:pt>
                <c:pt idx="16">
                  <c:v>15.111111111111111</c:v>
                </c:pt>
                <c:pt idx="17">
                  <c:v>16</c:v>
                </c:pt>
                <c:pt idx="18">
                  <c:v>16.888888888888889</c:v>
                </c:pt>
                <c:pt idx="19">
                  <c:v>17.777777777777779</c:v>
                </c:pt>
                <c:pt idx="20">
                  <c:v>18.666666666666664</c:v>
                </c:pt>
                <c:pt idx="21">
                  <c:v>19.555555555555554</c:v>
                </c:pt>
                <c:pt idx="22">
                  <c:v>20.444444444444443</c:v>
                </c:pt>
                <c:pt idx="23">
                  <c:v>21.333333333333332</c:v>
                </c:pt>
                <c:pt idx="24">
                  <c:v>22.222222222222221</c:v>
                </c:pt>
                <c:pt idx="25">
                  <c:v>23.111111111111111</c:v>
                </c:pt>
                <c:pt idx="26">
                  <c:v>24</c:v>
                </c:pt>
                <c:pt idx="27">
                  <c:v>24.888888888888886</c:v>
                </c:pt>
                <c:pt idx="28">
                  <c:v>25.777777777777775</c:v>
                </c:pt>
                <c:pt idx="29">
                  <c:v>26.666666666666664</c:v>
                </c:pt>
                <c:pt idx="30">
                  <c:v>27.555555555555554</c:v>
                </c:pt>
                <c:pt idx="31">
                  <c:v>28.444444444444443</c:v>
                </c:pt>
                <c:pt idx="32">
                  <c:v>29.333333333333332</c:v>
                </c:pt>
                <c:pt idx="33">
                  <c:v>30.222222222222221</c:v>
                </c:pt>
                <c:pt idx="34">
                  <c:v>31.111111111111111</c:v>
                </c:pt>
                <c:pt idx="35">
                  <c:v>32</c:v>
                </c:pt>
                <c:pt idx="36">
                  <c:v>32.888888888888886</c:v>
                </c:pt>
                <c:pt idx="37">
                  <c:v>33.777777777777779</c:v>
                </c:pt>
                <c:pt idx="38">
                  <c:v>34.666666666666664</c:v>
                </c:pt>
                <c:pt idx="39">
                  <c:v>35.555555555555557</c:v>
                </c:pt>
                <c:pt idx="40">
                  <c:v>36.444444444444443</c:v>
                </c:pt>
                <c:pt idx="41">
                  <c:v>37.333333333333329</c:v>
                </c:pt>
                <c:pt idx="42">
                  <c:v>38.222222222222221</c:v>
                </c:pt>
                <c:pt idx="43">
                  <c:v>39.111111111111107</c:v>
                </c:pt>
                <c:pt idx="44">
                  <c:v>40</c:v>
                </c:pt>
                <c:pt idx="45">
                  <c:v>40.888888888888886</c:v>
                </c:pt>
                <c:pt idx="46">
                  <c:v>41.777777777777779</c:v>
                </c:pt>
                <c:pt idx="47">
                  <c:v>42.666666666666664</c:v>
                </c:pt>
              </c:numCache>
            </c:numRef>
          </c:val>
          <c:smooth val="0"/>
        </c:ser>
        <c:ser>
          <c:idx val="5"/>
          <c:order val="5"/>
          <c:tx>
            <c:v>Speedup without Turbo</c:v>
          </c:tx>
          <c:spPr>
            <a:ln w="15875">
              <a:solidFill>
                <a:schemeClr val="bg2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[2]Sheet1!$X$64:$X$111</c:f>
              <c:numCache>
                <c:formatCode>General</c:formatCode>
                <c:ptCount val="48"/>
                <c:pt idx="0">
                  <c:v>0.77777777777777779</c:v>
                </c:pt>
                <c:pt idx="1">
                  <c:v>1.5555555555555556</c:v>
                </c:pt>
                <c:pt idx="2">
                  <c:v>2.3333333333333335</c:v>
                </c:pt>
                <c:pt idx="3">
                  <c:v>3.1111111111111112</c:v>
                </c:pt>
                <c:pt idx="4">
                  <c:v>3.8888888888888888</c:v>
                </c:pt>
                <c:pt idx="5">
                  <c:v>4.666666666666667</c:v>
                </c:pt>
                <c:pt idx="6">
                  <c:v>5.4444444444444446</c:v>
                </c:pt>
                <c:pt idx="7">
                  <c:v>6.2222222222222223</c:v>
                </c:pt>
                <c:pt idx="8">
                  <c:v>7</c:v>
                </c:pt>
                <c:pt idx="9">
                  <c:v>7.7777777777777777</c:v>
                </c:pt>
                <c:pt idx="10">
                  <c:v>8.5555555555555554</c:v>
                </c:pt>
                <c:pt idx="11">
                  <c:v>9.3333333333333339</c:v>
                </c:pt>
                <c:pt idx="12">
                  <c:v>10.111111111111111</c:v>
                </c:pt>
                <c:pt idx="13">
                  <c:v>10.888888888888889</c:v>
                </c:pt>
                <c:pt idx="14">
                  <c:v>11.666666666666666</c:v>
                </c:pt>
                <c:pt idx="15">
                  <c:v>12.444444444444445</c:v>
                </c:pt>
                <c:pt idx="16">
                  <c:v>13.222222222222223</c:v>
                </c:pt>
                <c:pt idx="17">
                  <c:v>14</c:v>
                </c:pt>
                <c:pt idx="18">
                  <c:v>14.777777777777779</c:v>
                </c:pt>
                <c:pt idx="19">
                  <c:v>15.555555555555555</c:v>
                </c:pt>
                <c:pt idx="20">
                  <c:v>16.333333333333332</c:v>
                </c:pt>
                <c:pt idx="21">
                  <c:v>17.111111111111111</c:v>
                </c:pt>
                <c:pt idx="22">
                  <c:v>17.888888888888889</c:v>
                </c:pt>
                <c:pt idx="23">
                  <c:v>18.666666666666668</c:v>
                </c:pt>
                <c:pt idx="24">
                  <c:v>19.444444444444446</c:v>
                </c:pt>
                <c:pt idx="25">
                  <c:v>20.222222222222221</c:v>
                </c:pt>
                <c:pt idx="26">
                  <c:v>21</c:v>
                </c:pt>
                <c:pt idx="27">
                  <c:v>21.777777777777779</c:v>
                </c:pt>
                <c:pt idx="28">
                  <c:v>22.555555555555557</c:v>
                </c:pt>
                <c:pt idx="29">
                  <c:v>23.333333333333332</c:v>
                </c:pt>
                <c:pt idx="30">
                  <c:v>24.111111111111111</c:v>
                </c:pt>
                <c:pt idx="31">
                  <c:v>24.888888888888889</c:v>
                </c:pt>
                <c:pt idx="32">
                  <c:v>25.666666666666668</c:v>
                </c:pt>
                <c:pt idx="33">
                  <c:v>26.444444444444446</c:v>
                </c:pt>
                <c:pt idx="34">
                  <c:v>27.222222222222221</c:v>
                </c:pt>
                <c:pt idx="35">
                  <c:v>28</c:v>
                </c:pt>
                <c:pt idx="36">
                  <c:v>28.777777777777779</c:v>
                </c:pt>
                <c:pt idx="37">
                  <c:v>29.555555555555557</c:v>
                </c:pt>
                <c:pt idx="38">
                  <c:v>30.333333333333332</c:v>
                </c:pt>
                <c:pt idx="39">
                  <c:v>31.111111111111111</c:v>
                </c:pt>
                <c:pt idx="40">
                  <c:v>31.888888888888889</c:v>
                </c:pt>
                <c:pt idx="41">
                  <c:v>32.666666666666664</c:v>
                </c:pt>
                <c:pt idx="42">
                  <c:v>33.444444444444443</c:v>
                </c:pt>
                <c:pt idx="43">
                  <c:v>34.222222222222221</c:v>
                </c:pt>
                <c:pt idx="44">
                  <c:v>35</c:v>
                </c:pt>
                <c:pt idx="45">
                  <c:v>35.777777777777779</c:v>
                </c:pt>
                <c:pt idx="46">
                  <c:v>36.555555555555557</c:v>
                </c:pt>
                <c:pt idx="47">
                  <c:v>37.333333333333336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27712"/>
        <c:axId val="50629632"/>
      </c:lineChart>
      <c:catAx>
        <c:axId val="5062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5662726289959082"/>
              <c:y val="0.968228025306701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9632"/>
        <c:crosses val="autoZero"/>
        <c:auto val="1"/>
        <c:lblAlgn val="ctr"/>
        <c:lblOffset val="100"/>
        <c:tickLblSkip val="2"/>
        <c:noMultiLvlLbl val="0"/>
      </c:catAx>
      <c:valAx>
        <c:axId val="50629632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Speedups</a:t>
                </a:r>
              </a:p>
            </c:rich>
          </c:tx>
          <c:layout>
            <c:manualLayout>
              <c:xMode val="edge"/>
              <c:yMode val="edge"/>
              <c:x val="0"/>
              <c:y val="0.408381133015307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7712"/>
        <c:crosses val="autoZero"/>
        <c:crossBetween val="midCat"/>
        <c:majorUnit val="3"/>
        <c:minorUnit val="1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85113360369656"/>
          <c:y val="0.43222341084885063"/>
          <c:w val="0.14071196445581338"/>
          <c:h val="0.16012617985411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 baseline="0"/>
              <a:t>LUSearch </a:t>
            </a:r>
            <a:r>
              <a:rPr lang="en-NZ" sz="1800" b="1"/>
              <a:t>Benchmark - Runtimes</a:t>
            </a:r>
          </a:p>
        </c:rich>
      </c:tx>
      <c:layout>
        <c:manualLayout>
          <c:xMode val="edge"/>
          <c:yMode val="edge"/>
          <c:x val="0.3418582703699170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92604568539659E-2"/>
          <c:y val="6.5774266309301055E-2"/>
          <c:w val="0.89724638670404111"/>
          <c:h val="0.81902039659328507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[3]Sheet1!$S$6:$S$53</c:f>
              <c:numCache>
                <c:formatCode>General</c:formatCode>
                <c:ptCount val="48"/>
                <c:pt idx="0">
                  <c:v>89.88666666666667</c:v>
                </c:pt>
                <c:pt idx="1">
                  <c:v>51.430666666666667</c:v>
                </c:pt>
                <c:pt idx="2">
                  <c:v>37.447000000000003</c:v>
                </c:pt>
                <c:pt idx="3">
                  <c:v>29.656333333333333</c:v>
                </c:pt>
                <c:pt idx="4">
                  <c:v>24.907333333333334</c:v>
                </c:pt>
                <c:pt idx="5">
                  <c:v>23.087333333333333</c:v>
                </c:pt>
                <c:pt idx="6">
                  <c:v>21.884</c:v>
                </c:pt>
                <c:pt idx="7">
                  <c:v>20.831666666666667</c:v>
                </c:pt>
                <c:pt idx="8">
                  <c:v>20.667999999999999</c:v>
                </c:pt>
                <c:pt idx="9">
                  <c:v>19.620666666666668</c:v>
                </c:pt>
                <c:pt idx="10">
                  <c:v>19.187333333333331</c:v>
                </c:pt>
                <c:pt idx="11">
                  <c:v>17.46</c:v>
                </c:pt>
                <c:pt idx="12">
                  <c:v>19.047666666666668</c:v>
                </c:pt>
                <c:pt idx="13">
                  <c:v>19.236333333333331</c:v>
                </c:pt>
                <c:pt idx="14">
                  <c:v>16.991666666666667</c:v>
                </c:pt>
                <c:pt idx="15">
                  <c:v>16.625</c:v>
                </c:pt>
                <c:pt idx="16">
                  <c:v>17.797666666666668</c:v>
                </c:pt>
                <c:pt idx="17">
                  <c:v>18.213000000000001</c:v>
                </c:pt>
                <c:pt idx="18">
                  <c:v>17.306999999999999</c:v>
                </c:pt>
                <c:pt idx="19">
                  <c:v>16.446333333333332</c:v>
                </c:pt>
                <c:pt idx="20">
                  <c:v>18.151</c:v>
                </c:pt>
                <c:pt idx="21">
                  <c:v>15.971666666666666</c:v>
                </c:pt>
                <c:pt idx="22">
                  <c:v>17.228333333333332</c:v>
                </c:pt>
                <c:pt idx="23">
                  <c:v>16.684666666666669</c:v>
                </c:pt>
                <c:pt idx="24">
                  <c:v>15.887</c:v>
                </c:pt>
                <c:pt idx="25">
                  <c:v>17.268666666666668</c:v>
                </c:pt>
                <c:pt idx="26">
                  <c:v>17.442666666666668</c:v>
                </c:pt>
                <c:pt idx="27">
                  <c:v>16.555666666666667</c:v>
                </c:pt>
                <c:pt idx="28">
                  <c:v>17.612333333333332</c:v>
                </c:pt>
                <c:pt idx="29">
                  <c:v>16.981666666666669</c:v>
                </c:pt>
                <c:pt idx="30">
                  <c:v>16.690666666666669</c:v>
                </c:pt>
                <c:pt idx="31">
                  <c:v>15.002333333333334</c:v>
                </c:pt>
                <c:pt idx="32">
                  <c:v>15.458666666666666</c:v>
                </c:pt>
                <c:pt idx="33">
                  <c:v>15.436999999999999</c:v>
                </c:pt>
                <c:pt idx="34">
                  <c:v>16.386666666666667</c:v>
                </c:pt>
                <c:pt idx="35">
                  <c:v>16.614333333333331</c:v>
                </c:pt>
                <c:pt idx="36">
                  <c:v>16.785</c:v>
                </c:pt>
                <c:pt idx="37">
                  <c:v>15.914</c:v>
                </c:pt>
                <c:pt idx="38">
                  <c:v>18.102666666666668</c:v>
                </c:pt>
                <c:pt idx="39">
                  <c:v>17.076666666666668</c:v>
                </c:pt>
                <c:pt idx="40">
                  <c:v>17.126666666666669</c:v>
                </c:pt>
                <c:pt idx="41">
                  <c:v>18.396000000000001</c:v>
                </c:pt>
                <c:pt idx="42">
                  <c:v>18.433333333333334</c:v>
                </c:pt>
                <c:pt idx="43">
                  <c:v>17.400333333333332</c:v>
                </c:pt>
                <c:pt idx="44">
                  <c:v>18.720666666666666</c:v>
                </c:pt>
                <c:pt idx="45">
                  <c:v>19.602</c:v>
                </c:pt>
                <c:pt idx="46">
                  <c:v>19.469333333333331</c:v>
                </c:pt>
                <c:pt idx="47">
                  <c:v>18.909666666666666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[3]Sheet1!$Q$6:$Q$53</c:f>
              <c:numCache>
                <c:formatCode>General</c:formatCode>
                <c:ptCount val="48"/>
                <c:pt idx="0">
                  <c:v>92.24966666666667</c:v>
                </c:pt>
                <c:pt idx="1">
                  <c:v>50.543333333333337</c:v>
                </c:pt>
                <c:pt idx="2">
                  <c:v>34.401333333333334</c:v>
                </c:pt>
                <c:pt idx="3">
                  <c:v>28.130666666666666</c:v>
                </c:pt>
                <c:pt idx="4">
                  <c:v>22.925999999999998</c:v>
                </c:pt>
                <c:pt idx="5">
                  <c:v>20.263666666666669</c:v>
                </c:pt>
                <c:pt idx="6">
                  <c:v>18.104333333333333</c:v>
                </c:pt>
                <c:pt idx="7">
                  <c:v>16.131</c:v>
                </c:pt>
                <c:pt idx="8">
                  <c:v>14.869333333333334</c:v>
                </c:pt>
                <c:pt idx="9">
                  <c:v>14.025</c:v>
                </c:pt>
                <c:pt idx="10">
                  <c:v>12.700333333333335</c:v>
                </c:pt>
                <c:pt idx="11">
                  <c:v>12.554</c:v>
                </c:pt>
                <c:pt idx="12">
                  <c:v>10.715333333333334</c:v>
                </c:pt>
                <c:pt idx="13">
                  <c:v>11.36</c:v>
                </c:pt>
                <c:pt idx="14">
                  <c:v>12.248666666666667</c:v>
                </c:pt>
                <c:pt idx="15">
                  <c:v>12.473333333333334</c:v>
                </c:pt>
                <c:pt idx="16">
                  <c:v>9.859</c:v>
                </c:pt>
                <c:pt idx="17">
                  <c:v>10.798999999999999</c:v>
                </c:pt>
                <c:pt idx="18">
                  <c:v>10.609666666666666</c:v>
                </c:pt>
                <c:pt idx="19">
                  <c:v>10.618666666666666</c:v>
                </c:pt>
                <c:pt idx="20">
                  <c:v>10.691666666666666</c:v>
                </c:pt>
                <c:pt idx="21">
                  <c:v>8.3879999999999999</c:v>
                </c:pt>
                <c:pt idx="22">
                  <c:v>8.4026666666666667</c:v>
                </c:pt>
                <c:pt idx="23">
                  <c:v>8.5456666666666656</c:v>
                </c:pt>
                <c:pt idx="24">
                  <c:v>8.5883333333333347</c:v>
                </c:pt>
                <c:pt idx="25">
                  <c:v>9.038333333333334</c:v>
                </c:pt>
                <c:pt idx="26">
                  <c:v>9.384666666666666</c:v>
                </c:pt>
                <c:pt idx="27">
                  <c:v>8.9196666666666662</c:v>
                </c:pt>
                <c:pt idx="28">
                  <c:v>9.9423333333333339</c:v>
                </c:pt>
                <c:pt idx="29">
                  <c:v>10.414</c:v>
                </c:pt>
                <c:pt idx="30">
                  <c:v>10.459333333333333</c:v>
                </c:pt>
                <c:pt idx="31">
                  <c:v>9.9533333333333331</c:v>
                </c:pt>
                <c:pt idx="32">
                  <c:v>6.32</c:v>
                </c:pt>
                <c:pt idx="33">
                  <c:v>6.1693333333333333</c:v>
                </c:pt>
                <c:pt idx="34">
                  <c:v>6.3566666666666674</c:v>
                </c:pt>
                <c:pt idx="35">
                  <c:v>6.3566666666666674</c:v>
                </c:pt>
                <c:pt idx="36">
                  <c:v>6.7393333333333327</c:v>
                </c:pt>
                <c:pt idx="37">
                  <c:v>6.7023333333333328</c:v>
                </c:pt>
                <c:pt idx="38">
                  <c:v>6.692333333333333</c:v>
                </c:pt>
                <c:pt idx="39">
                  <c:v>7.4643333333333333</c:v>
                </c:pt>
                <c:pt idx="40">
                  <c:v>7.0030000000000001</c:v>
                </c:pt>
                <c:pt idx="41">
                  <c:v>7.1083333333333334</c:v>
                </c:pt>
                <c:pt idx="42">
                  <c:v>7.4146666666666672</c:v>
                </c:pt>
                <c:pt idx="43">
                  <c:v>7.9946666666666673</c:v>
                </c:pt>
                <c:pt idx="44">
                  <c:v>7.6886666666666672</c:v>
                </c:pt>
                <c:pt idx="45">
                  <c:v>7.8310000000000004</c:v>
                </c:pt>
                <c:pt idx="46">
                  <c:v>7.93</c:v>
                </c:pt>
                <c:pt idx="47">
                  <c:v>7.9656666666666673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[3]Sheet1!$R$6:$R$53</c:f>
              <c:numCache>
                <c:formatCode>General</c:formatCode>
                <c:ptCount val="48"/>
                <c:pt idx="0">
                  <c:v>90.64</c:v>
                </c:pt>
                <c:pt idx="1">
                  <c:v>50.184333333333335</c:v>
                </c:pt>
                <c:pt idx="2">
                  <c:v>36.342666666666666</c:v>
                </c:pt>
                <c:pt idx="3">
                  <c:v>28.666666666666668</c:v>
                </c:pt>
                <c:pt idx="4">
                  <c:v>26.617333333333331</c:v>
                </c:pt>
                <c:pt idx="5">
                  <c:v>21.387333333333331</c:v>
                </c:pt>
                <c:pt idx="6">
                  <c:v>20.957999999999998</c:v>
                </c:pt>
                <c:pt idx="7">
                  <c:v>19.57033333333333</c:v>
                </c:pt>
                <c:pt idx="8">
                  <c:v>18.771666666666668</c:v>
                </c:pt>
                <c:pt idx="9">
                  <c:v>18.053333333333331</c:v>
                </c:pt>
                <c:pt idx="10">
                  <c:v>16.272333333333332</c:v>
                </c:pt>
                <c:pt idx="11">
                  <c:v>17.468333333333334</c:v>
                </c:pt>
                <c:pt idx="12">
                  <c:v>16.634666666666668</c:v>
                </c:pt>
                <c:pt idx="13">
                  <c:v>16.251999999999999</c:v>
                </c:pt>
                <c:pt idx="14">
                  <c:v>15.933999999999999</c:v>
                </c:pt>
                <c:pt idx="15">
                  <c:v>16.180333333333333</c:v>
                </c:pt>
                <c:pt idx="16">
                  <c:v>16.243666666666666</c:v>
                </c:pt>
                <c:pt idx="17">
                  <c:v>15.815333333333333</c:v>
                </c:pt>
                <c:pt idx="18">
                  <c:v>15.723666666666666</c:v>
                </c:pt>
                <c:pt idx="19">
                  <c:v>15.522666666666666</c:v>
                </c:pt>
                <c:pt idx="20">
                  <c:v>16.385999999999999</c:v>
                </c:pt>
                <c:pt idx="21">
                  <c:v>15.917666666666666</c:v>
                </c:pt>
                <c:pt idx="22">
                  <c:v>15.118333333333334</c:v>
                </c:pt>
                <c:pt idx="23">
                  <c:v>13.701000000000001</c:v>
                </c:pt>
                <c:pt idx="24">
                  <c:v>14.759</c:v>
                </c:pt>
                <c:pt idx="25">
                  <c:v>14.972</c:v>
                </c:pt>
                <c:pt idx="26">
                  <c:v>13.683</c:v>
                </c:pt>
                <c:pt idx="27">
                  <c:v>15.186</c:v>
                </c:pt>
                <c:pt idx="28">
                  <c:v>14.707000000000001</c:v>
                </c:pt>
                <c:pt idx="29">
                  <c:v>15.653666666666666</c:v>
                </c:pt>
                <c:pt idx="30">
                  <c:v>14.957000000000001</c:v>
                </c:pt>
                <c:pt idx="31">
                  <c:v>14.828333333333333</c:v>
                </c:pt>
                <c:pt idx="32">
                  <c:v>15.679</c:v>
                </c:pt>
                <c:pt idx="33">
                  <c:v>13.89</c:v>
                </c:pt>
                <c:pt idx="34">
                  <c:v>15.387333333333334</c:v>
                </c:pt>
                <c:pt idx="35">
                  <c:v>15.936</c:v>
                </c:pt>
                <c:pt idx="36">
                  <c:v>14.177666666666665</c:v>
                </c:pt>
                <c:pt idx="37">
                  <c:v>15.375333333333334</c:v>
                </c:pt>
                <c:pt idx="38">
                  <c:v>15.386666666666667</c:v>
                </c:pt>
                <c:pt idx="39">
                  <c:v>13.554666666666666</c:v>
                </c:pt>
                <c:pt idx="40">
                  <c:v>13.955333333333334</c:v>
                </c:pt>
                <c:pt idx="41">
                  <c:v>13.955333333333334</c:v>
                </c:pt>
                <c:pt idx="42">
                  <c:v>15.285666666666666</c:v>
                </c:pt>
                <c:pt idx="43">
                  <c:v>14.928666666666667</c:v>
                </c:pt>
                <c:pt idx="44">
                  <c:v>14.100333333333333</c:v>
                </c:pt>
                <c:pt idx="45">
                  <c:v>14.263666666666666</c:v>
                </c:pt>
                <c:pt idx="46">
                  <c:v>14.349</c:v>
                </c:pt>
                <c:pt idx="47">
                  <c:v>13.725333333333333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[3]Sheet1!$P$6:$P$53</c:f>
              <c:numCache>
                <c:formatCode>General</c:formatCode>
                <c:ptCount val="48"/>
                <c:pt idx="0">
                  <c:v>84.955666666666673</c:v>
                </c:pt>
                <c:pt idx="1">
                  <c:v>50.549666666666667</c:v>
                </c:pt>
                <c:pt idx="2">
                  <c:v>36.746333333333332</c:v>
                </c:pt>
                <c:pt idx="3">
                  <c:v>26.598666666666666</c:v>
                </c:pt>
                <c:pt idx="4">
                  <c:v>23.541333333333331</c:v>
                </c:pt>
                <c:pt idx="5">
                  <c:v>20.798999999999999</c:v>
                </c:pt>
                <c:pt idx="6">
                  <c:v>18.728999999999999</c:v>
                </c:pt>
                <c:pt idx="7">
                  <c:v>16.392666666666667</c:v>
                </c:pt>
                <c:pt idx="8">
                  <c:v>15.917999999999999</c:v>
                </c:pt>
                <c:pt idx="9">
                  <c:v>15.782</c:v>
                </c:pt>
                <c:pt idx="10">
                  <c:v>13.792999999999999</c:v>
                </c:pt>
                <c:pt idx="11">
                  <c:v>13.550333333333334</c:v>
                </c:pt>
                <c:pt idx="12">
                  <c:v>11.023</c:v>
                </c:pt>
                <c:pt idx="13">
                  <c:v>10.885999999999999</c:v>
                </c:pt>
                <c:pt idx="14">
                  <c:v>11.777333333333335</c:v>
                </c:pt>
                <c:pt idx="15">
                  <c:v>11.668666666666667</c:v>
                </c:pt>
                <c:pt idx="16">
                  <c:v>11.236333333333334</c:v>
                </c:pt>
                <c:pt idx="17">
                  <c:v>11.298</c:v>
                </c:pt>
                <c:pt idx="18">
                  <c:v>11.455666666666666</c:v>
                </c:pt>
                <c:pt idx="19">
                  <c:v>11.810666666666666</c:v>
                </c:pt>
                <c:pt idx="20">
                  <c:v>12.147666666666666</c:v>
                </c:pt>
                <c:pt idx="21">
                  <c:v>8.0103333333333335</c:v>
                </c:pt>
                <c:pt idx="22">
                  <c:v>8.8606666666666669</c:v>
                </c:pt>
                <c:pt idx="23">
                  <c:v>9.0180000000000007</c:v>
                </c:pt>
                <c:pt idx="24">
                  <c:v>8.49</c:v>
                </c:pt>
                <c:pt idx="25">
                  <c:v>9.0630000000000006</c:v>
                </c:pt>
                <c:pt idx="26">
                  <c:v>9.2843333333333344</c:v>
                </c:pt>
                <c:pt idx="27">
                  <c:v>9.5066666666666659</c:v>
                </c:pt>
                <c:pt idx="28">
                  <c:v>9.5570000000000004</c:v>
                </c:pt>
                <c:pt idx="29">
                  <c:v>9.9960000000000004</c:v>
                </c:pt>
                <c:pt idx="30">
                  <c:v>10.096</c:v>
                </c:pt>
                <c:pt idx="31">
                  <c:v>10.138</c:v>
                </c:pt>
                <c:pt idx="32">
                  <c:v>6.2196666666666669</c:v>
                </c:pt>
                <c:pt idx="33">
                  <c:v>5.5963333333333329</c:v>
                </c:pt>
                <c:pt idx="34">
                  <c:v>6.5306666666666668</c:v>
                </c:pt>
                <c:pt idx="35">
                  <c:v>6.3289999999999997</c:v>
                </c:pt>
                <c:pt idx="36">
                  <c:v>6.6550000000000002</c:v>
                </c:pt>
                <c:pt idx="37">
                  <c:v>6.7583333333333329</c:v>
                </c:pt>
                <c:pt idx="38">
                  <c:v>6.3573333333333331</c:v>
                </c:pt>
                <c:pt idx="39">
                  <c:v>7.0546666666666669</c:v>
                </c:pt>
                <c:pt idx="40">
                  <c:v>7.557666666666667</c:v>
                </c:pt>
                <c:pt idx="41">
                  <c:v>7.7726666666666668</c:v>
                </c:pt>
                <c:pt idx="42">
                  <c:v>7.4160000000000004</c:v>
                </c:pt>
                <c:pt idx="43">
                  <c:v>7.0156666666666672</c:v>
                </c:pt>
                <c:pt idx="44">
                  <c:v>7.5766666666666671</c:v>
                </c:pt>
                <c:pt idx="45">
                  <c:v>7.9026666666666667</c:v>
                </c:pt>
                <c:pt idx="46">
                  <c:v>8.0726666666666667</c:v>
                </c:pt>
                <c:pt idx="47">
                  <c:v>7.7366666666666672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76992"/>
        <c:axId val="50279936"/>
      </c:lineChart>
      <c:catAx>
        <c:axId val="502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41870965521871"/>
              <c:y val="0.9425861267832154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9936"/>
        <c:crosses val="autoZero"/>
        <c:auto val="1"/>
        <c:lblAlgn val="ctr"/>
        <c:lblOffset val="100"/>
        <c:tickLblSkip val="2"/>
        <c:noMultiLvlLbl val="0"/>
      </c:catAx>
      <c:valAx>
        <c:axId val="50279936"/>
        <c:scaling>
          <c:orientation val="minMax"/>
          <c:max val="9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Time (Seconds)</a:t>
                </a:r>
              </a:p>
            </c:rich>
          </c:tx>
          <c:layout>
            <c:manualLayout>
              <c:xMode val="edge"/>
              <c:yMode val="edge"/>
              <c:x val="0"/>
              <c:y val="0.364590394679990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992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114766683067"/>
          <c:y val="0.46725497799498461"/>
          <c:w val="9.6975685464324335E-2"/>
          <c:h val="0.1067507865694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LUSearch Benchmark - Speedups</a:t>
            </a:r>
          </a:p>
        </c:rich>
      </c:tx>
      <c:layout>
        <c:manualLayout>
          <c:xMode val="edge"/>
          <c:yMode val="edge"/>
          <c:x val="0.3750704794904113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691803842433295E-2"/>
          <c:y val="5.8818321921888288E-2"/>
          <c:w val="0.90154495215517749"/>
          <c:h val="0.83803690563421651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[3]Sheet1!$W$6:$W$53</c:f>
              <c:numCache>
                <c:formatCode>General</c:formatCode>
                <c:ptCount val="48"/>
                <c:pt idx="0">
                  <c:v>1</c:v>
                </c:pt>
                <c:pt idx="1">
                  <c:v>1.7477250926814094</c:v>
                </c:pt>
                <c:pt idx="2">
                  <c:v>2.4003703011367175</c:v>
                </c:pt>
                <c:pt idx="3">
                  <c:v>3.0309433622947322</c:v>
                </c:pt>
                <c:pt idx="4">
                  <c:v>3.608843446374562</c:v>
                </c:pt>
                <c:pt idx="5">
                  <c:v>3.8933325633103291</c:v>
                </c:pt>
                <c:pt idx="6">
                  <c:v>4.1074148540790834</c:v>
                </c:pt>
                <c:pt idx="7">
                  <c:v>4.3149051924153934</c:v>
                </c:pt>
                <c:pt idx="8">
                  <c:v>4.349074253273983</c:v>
                </c:pt>
                <c:pt idx="9">
                  <c:v>4.5812238795827529</c:v>
                </c:pt>
                <c:pt idx="10">
                  <c:v>4.6846878148778712</c:v>
                </c:pt>
                <c:pt idx="11">
                  <c:v>5.1481481481481479</c:v>
                </c:pt>
                <c:pt idx="12">
                  <c:v>4.7190382024044935</c:v>
                </c:pt>
                <c:pt idx="13">
                  <c:v>4.6727546829783924</c:v>
                </c:pt>
                <c:pt idx="14">
                  <c:v>5.290044139283963</c:v>
                </c:pt>
                <c:pt idx="15">
                  <c:v>5.4067167919799504</c:v>
                </c:pt>
                <c:pt idx="16">
                  <c:v>5.0504747813383775</c:v>
                </c:pt>
                <c:pt idx="17">
                  <c:v>4.9353026226687895</c:v>
                </c:pt>
                <c:pt idx="18">
                  <c:v>5.193659598235782</c:v>
                </c:pt>
                <c:pt idx="19">
                  <c:v>5.4654532925272106</c:v>
                </c:pt>
                <c:pt idx="20">
                  <c:v>4.9521605788478142</c:v>
                </c:pt>
                <c:pt idx="21">
                  <c:v>5.6278827089637904</c:v>
                </c:pt>
                <c:pt idx="22">
                  <c:v>5.217374480023218</c:v>
                </c:pt>
                <c:pt idx="23">
                  <c:v>5.38738162784193</c:v>
                </c:pt>
                <c:pt idx="24">
                  <c:v>5.6578754117622374</c:v>
                </c:pt>
                <c:pt idx="25">
                  <c:v>5.2051885881944173</c:v>
                </c:pt>
                <c:pt idx="26">
                  <c:v>5.153264026907201</c:v>
                </c:pt>
                <c:pt idx="27">
                  <c:v>5.4293595344997687</c:v>
                </c:pt>
                <c:pt idx="28">
                  <c:v>5.1036205689195073</c:v>
                </c:pt>
                <c:pt idx="29">
                  <c:v>5.2931592894297763</c:v>
                </c:pt>
                <c:pt idx="30">
                  <c:v>5.3854449592586668</c:v>
                </c:pt>
                <c:pt idx="31">
                  <c:v>5.9915124313995598</c:v>
                </c:pt>
                <c:pt idx="32">
                  <c:v>5.8146455062963609</c:v>
                </c:pt>
                <c:pt idx="33">
                  <c:v>5.8228066765995123</c:v>
                </c:pt>
                <c:pt idx="34">
                  <c:v>5.4853539462978036</c:v>
                </c:pt>
                <c:pt idx="35">
                  <c:v>5.4101879902895105</c:v>
                </c:pt>
                <c:pt idx="36">
                  <c:v>5.3551782345348027</c:v>
                </c:pt>
                <c:pt idx="37">
                  <c:v>5.6482761509781749</c:v>
                </c:pt>
                <c:pt idx="38">
                  <c:v>4.9653826323930179</c:v>
                </c:pt>
                <c:pt idx="39">
                  <c:v>5.2637126683583837</c:v>
                </c:pt>
                <c:pt idx="40">
                  <c:v>5.2483456597898011</c:v>
                </c:pt>
                <c:pt idx="41">
                  <c:v>4.8862071464811194</c:v>
                </c:pt>
                <c:pt idx="42">
                  <c:v>4.8763110307414106</c:v>
                </c:pt>
                <c:pt idx="43">
                  <c:v>5.1658014214287089</c:v>
                </c:pt>
                <c:pt idx="44">
                  <c:v>4.8014671842170866</c:v>
                </c:pt>
                <c:pt idx="45">
                  <c:v>4.5855865047784237</c:v>
                </c:pt>
                <c:pt idx="46">
                  <c:v>4.6168333105054105</c:v>
                </c:pt>
                <c:pt idx="47">
                  <c:v>4.7534770575895928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[3]Sheet1!$U$6:$U$53</c:f>
              <c:numCache>
                <c:formatCode>General</c:formatCode>
                <c:ptCount val="48"/>
                <c:pt idx="0">
                  <c:v>1</c:v>
                </c:pt>
                <c:pt idx="1">
                  <c:v>1.8251599287739892</c:v>
                </c:pt>
                <c:pt idx="2">
                  <c:v>2.6815724196736563</c:v>
                </c:pt>
                <c:pt idx="3">
                  <c:v>3.2793274244004174</c:v>
                </c:pt>
                <c:pt idx="4">
                  <c:v>4.0238012155049585</c:v>
                </c:pt>
                <c:pt idx="5">
                  <c:v>4.5524666480235556</c:v>
                </c:pt>
                <c:pt idx="6">
                  <c:v>5.095446762285273</c:v>
                </c:pt>
                <c:pt idx="7">
                  <c:v>5.7187816419730124</c:v>
                </c:pt>
                <c:pt idx="8">
                  <c:v>6.2040217001434721</c:v>
                </c:pt>
                <c:pt idx="9">
                  <c:v>6.5775163398692813</c:v>
                </c:pt>
                <c:pt idx="10">
                  <c:v>7.2635626361512813</c:v>
                </c:pt>
                <c:pt idx="11">
                  <c:v>7.3482289841219268</c:v>
                </c:pt>
                <c:pt idx="12">
                  <c:v>8.6091271075717035</c:v>
                </c:pt>
                <c:pt idx="13">
                  <c:v>8.1205692488262926</c:v>
                </c:pt>
                <c:pt idx="14">
                  <c:v>7.5314047787514289</c:v>
                </c:pt>
                <c:pt idx="15">
                  <c:v>7.3957509353287012</c:v>
                </c:pt>
                <c:pt idx="16">
                  <c:v>9.3568989417452748</c:v>
                </c:pt>
                <c:pt idx="17">
                  <c:v>8.5424267679106105</c:v>
                </c:pt>
                <c:pt idx="18">
                  <c:v>8.6948694586697677</c:v>
                </c:pt>
                <c:pt idx="19">
                  <c:v>8.6875</c:v>
                </c:pt>
                <c:pt idx="20">
                  <c:v>8.6281839438815275</c:v>
                </c:pt>
                <c:pt idx="21">
                  <c:v>10.997814337943094</c:v>
                </c:pt>
                <c:pt idx="22">
                  <c:v>10.978617899079657</c:v>
                </c:pt>
                <c:pt idx="23">
                  <c:v>10.794905800210636</c:v>
                </c:pt>
                <c:pt idx="24">
                  <c:v>10.741276926062486</c:v>
                </c:pt>
                <c:pt idx="25">
                  <c:v>10.206490872210953</c:v>
                </c:pt>
                <c:pt idx="26">
                  <c:v>9.8298287987497339</c:v>
                </c:pt>
                <c:pt idx="27">
                  <c:v>10.342277364624987</c:v>
                </c:pt>
                <c:pt idx="28">
                  <c:v>9.2784725248935533</c:v>
                </c:pt>
                <c:pt idx="29">
                  <c:v>8.8582357083413363</c:v>
                </c:pt>
                <c:pt idx="30">
                  <c:v>8.8198419274651041</c:v>
                </c:pt>
                <c:pt idx="31">
                  <c:v>9.2682183523107842</c:v>
                </c:pt>
                <c:pt idx="32">
                  <c:v>14.596466244725738</c:v>
                </c:pt>
                <c:pt idx="33">
                  <c:v>14.95293926950508</c:v>
                </c:pt>
                <c:pt idx="34">
                  <c:v>14.512270582066071</c:v>
                </c:pt>
                <c:pt idx="35">
                  <c:v>14.512270582066071</c:v>
                </c:pt>
                <c:pt idx="36">
                  <c:v>13.688248095756258</c:v>
                </c:pt>
                <c:pt idx="37">
                  <c:v>13.763813597254689</c:v>
                </c:pt>
                <c:pt idx="38">
                  <c:v>13.784380136474574</c:v>
                </c:pt>
                <c:pt idx="39">
                  <c:v>12.358728173982941</c:v>
                </c:pt>
                <c:pt idx="40">
                  <c:v>13.172878290256557</c:v>
                </c:pt>
                <c:pt idx="41">
                  <c:v>12.97767878077374</c:v>
                </c:pt>
                <c:pt idx="42">
                  <c:v>12.44151231792843</c:v>
                </c:pt>
                <c:pt idx="43">
                  <c:v>11.53890093395597</c:v>
                </c:pt>
                <c:pt idx="44">
                  <c:v>11.998135784271222</c:v>
                </c:pt>
                <c:pt idx="45">
                  <c:v>11.780062146171201</c:v>
                </c:pt>
                <c:pt idx="46">
                  <c:v>11.632997057587222</c:v>
                </c:pt>
                <c:pt idx="47">
                  <c:v>11.580909737623969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[3]Sheet1!$V$6:$V$53</c:f>
              <c:numCache>
                <c:formatCode>General</c:formatCode>
                <c:ptCount val="48"/>
                <c:pt idx="0">
                  <c:v>1</c:v>
                </c:pt>
                <c:pt idx="1">
                  <c:v>1.8061413588570139</c:v>
                </c:pt>
                <c:pt idx="2">
                  <c:v>2.4940382287118905</c:v>
                </c:pt>
                <c:pt idx="3">
                  <c:v>3.1618604651162792</c:v>
                </c:pt>
                <c:pt idx="4">
                  <c:v>3.4052998046385818</c:v>
                </c:pt>
                <c:pt idx="5">
                  <c:v>4.2380225055328706</c:v>
                </c:pt>
                <c:pt idx="6">
                  <c:v>4.3248401565034831</c:v>
                </c:pt>
                <c:pt idx="7">
                  <c:v>4.6315000596140425</c:v>
                </c:pt>
                <c:pt idx="8">
                  <c:v>4.8285536713131485</c:v>
                </c:pt>
                <c:pt idx="9">
                  <c:v>5.0206794682422462</c:v>
                </c:pt>
                <c:pt idx="10">
                  <c:v>5.5701907122518799</c:v>
                </c:pt>
                <c:pt idx="11">
                  <c:v>5.1888178608911364</c:v>
                </c:pt>
                <c:pt idx="12">
                  <c:v>5.448861814684193</c:v>
                </c:pt>
                <c:pt idx="13">
                  <c:v>5.5771597341865622</c:v>
                </c:pt>
                <c:pt idx="14">
                  <c:v>5.6884649177858666</c:v>
                </c:pt>
                <c:pt idx="15">
                  <c:v>5.6018623431738117</c:v>
                </c:pt>
                <c:pt idx="16">
                  <c:v>5.5800209312347375</c:v>
                </c:pt>
                <c:pt idx="17">
                  <c:v>5.731146988154955</c:v>
                </c:pt>
                <c:pt idx="18">
                  <c:v>5.7645587331199257</c:v>
                </c:pt>
                <c:pt idx="19">
                  <c:v>5.8392028861020444</c:v>
                </c:pt>
                <c:pt idx="20">
                  <c:v>5.5315513243012333</c:v>
                </c:pt>
                <c:pt idx="21">
                  <c:v>5.6943019286746388</c:v>
                </c:pt>
                <c:pt idx="22">
                  <c:v>5.9953698599933851</c:v>
                </c:pt>
                <c:pt idx="23">
                  <c:v>6.6155755054375591</c:v>
                </c:pt>
                <c:pt idx="24">
                  <c:v>6.1413374889897687</c:v>
                </c:pt>
                <c:pt idx="25">
                  <c:v>6.0539674058242054</c:v>
                </c:pt>
                <c:pt idx="26">
                  <c:v>6.6242783015420592</c:v>
                </c:pt>
                <c:pt idx="27">
                  <c:v>5.9686553404451468</c:v>
                </c:pt>
                <c:pt idx="28">
                  <c:v>6.1630516080777857</c:v>
                </c:pt>
                <c:pt idx="29">
                  <c:v>5.7903366623368333</c:v>
                </c:pt>
                <c:pt idx="30">
                  <c:v>6.0600387778297788</c:v>
                </c:pt>
                <c:pt idx="31">
                  <c:v>6.1126222322131056</c:v>
                </c:pt>
                <c:pt idx="32">
                  <c:v>5.780980929906244</c:v>
                </c:pt>
                <c:pt idx="33">
                  <c:v>6.5255579553635705</c:v>
                </c:pt>
                <c:pt idx="34">
                  <c:v>5.890559334517568</c:v>
                </c:pt>
                <c:pt idx="35">
                  <c:v>5.6877510040160644</c:v>
                </c:pt>
                <c:pt idx="36">
                  <c:v>6.393153551360121</c:v>
                </c:pt>
                <c:pt idx="37">
                  <c:v>5.8951567445692232</c:v>
                </c:pt>
                <c:pt idx="38">
                  <c:v>5.8908145580589251</c:v>
                </c:pt>
                <c:pt idx="39">
                  <c:v>6.6869958685815467</c:v>
                </c:pt>
                <c:pt idx="40">
                  <c:v>6.4950078822911195</c:v>
                </c:pt>
                <c:pt idx="41">
                  <c:v>6.4950078822911195</c:v>
                </c:pt>
                <c:pt idx="42">
                  <c:v>5.9297380988725825</c:v>
                </c:pt>
                <c:pt idx="43">
                  <c:v>6.0715402134595635</c:v>
                </c:pt>
                <c:pt idx="44">
                  <c:v>6.4282168270253655</c:v>
                </c:pt>
                <c:pt idx="45">
                  <c:v>6.3546072772311941</c:v>
                </c:pt>
                <c:pt idx="46">
                  <c:v>6.3168165028921877</c:v>
                </c:pt>
                <c:pt idx="47">
                  <c:v>6.603846901107441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[3]Sheet1!$T$6:$T$53</c:f>
              <c:numCache>
                <c:formatCode>General</c:formatCode>
                <c:ptCount val="48"/>
                <c:pt idx="0">
                  <c:v>1</c:v>
                </c:pt>
                <c:pt idx="1">
                  <c:v>1.6806375248105825</c:v>
                </c:pt>
                <c:pt idx="2">
                  <c:v>2.3119494915592487</c:v>
                </c:pt>
                <c:pt idx="3">
                  <c:v>3.1939821544939599</c:v>
                </c:pt>
                <c:pt idx="4">
                  <c:v>3.6087873810602633</c:v>
                </c:pt>
                <c:pt idx="5">
                  <c:v>4.084603426446785</c:v>
                </c:pt>
                <c:pt idx="6">
                  <c:v>4.5360492640646415</c:v>
                </c:pt>
                <c:pt idx="7">
                  <c:v>5.1825409736060841</c:v>
                </c:pt>
                <c:pt idx="8">
                  <c:v>5.3370817104326349</c:v>
                </c:pt>
                <c:pt idx="9">
                  <c:v>5.3830735436995738</c:v>
                </c:pt>
                <c:pt idx="10">
                  <c:v>6.1593320283235462</c:v>
                </c:pt>
                <c:pt idx="11">
                  <c:v>6.2696366633047154</c:v>
                </c:pt>
                <c:pt idx="12">
                  <c:v>7.7071275212434616</c:v>
                </c:pt>
                <c:pt idx="13">
                  <c:v>7.8041215016228804</c:v>
                </c:pt>
                <c:pt idx="14">
                  <c:v>7.2134891882712555</c:v>
                </c:pt>
                <c:pt idx="15">
                  <c:v>7.2806661715134551</c:v>
                </c:pt>
                <c:pt idx="16">
                  <c:v>7.5607997864071912</c:v>
                </c:pt>
                <c:pt idx="17">
                  <c:v>7.5195314804980233</c:v>
                </c:pt>
                <c:pt idx="18">
                  <c:v>7.416038641720256</c:v>
                </c:pt>
                <c:pt idx="19">
                  <c:v>7.1931305034996624</c:v>
                </c:pt>
                <c:pt idx="20">
                  <c:v>6.9935790138023775</c:v>
                </c:pt>
                <c:pt idx="21">
                  <c:v>10.605759227664267</c:v>
                </c:pt>
                <c:pt idx="22">
                  <c:v>9.5879542547588592</c:v>
                </c:pt>
                <c:pt idx="23">
                  <c:v>9.4206771641901383</c:v>
                </c:pt>
                <c:pt idx="24">
                  <c:v>10.006556733411857</c:v>
                </c:pt>
                <c:pt idx="25">
                  <c:v>9.3739012100481816</c:v>
                </c:pt>
                <c:pt idx="26">
                  <c:v>9.1504326284421786</c:v>
                </c:pt>
                <c:pt idx="27">
                  <c:v>8.9364305750350645</c:v>
                </c:pt>
                <c:pt idx="28">
                  <c:v>8.8893655610198454</c:v>
                </c:pt>
                <c:pt idx="29">
                  <c:v>8.498966253167934</c:v>
                </c:pt>
                <c:pt idx="30">
                  <c:v>8.4147847332276822</c:v>
                </c:pt>
                <c:pt idx="31">
                  <c:v>8.3799237193397786</c:v>
                </c:pt>
                <c:pt idx="32">
                  <c:v>13.659199314003967</c:v>
                </c:pt>
                <c:pt idx="33">
                  <c:v>15.180594436833644</c:v>
                </c:pt>
                <c:pt idx="34">
                  <c:v>13.008728052266232</c:v>
                </c:pt>
                <c:pt idx="35">
                  <c:v>13.423236951598463</c:v>
                </c:pt>
                <c:pt idx="36">
                  <c:v>12.765689957425495</c:v>
                </c:pt>
                <c:pt idx="37">
                  <c:v>12.570505548705304</c:v>
                </c:pt>
                <c:pt idx="38">
                  <c:v>13.363412332214766</c:v>
                </c:pt>
                <c:pt idx="39">
                  <c:v>12.042477792477793</c:v>
                </c:pt>
                <c:pt idx="40">
                  <c:v>11.240991487672563</c:v>
                </c:pt>
                <c:pt idx="41">
                  <c:v>10.93005403550905</c:v>
                </c:pt>
                <c:pt idx="42">
                  <c:v>11.455726357425387</c:v>
                </c:pt>
                <c:pt idx="43">
                  <c:v>12.109421770323561</c:v>
                </c:pt>
                <c:pt idx="44">
                  <c:v>11.212802463704355</c:v>
                </c:pt>
                <c:pt idx="45">
                  <c:v>10.750253079129408</c:v>
                </c:pt>
                <c:pt idx="46">
                  <c:v>10.523866545544637</c:v>
                </c:pt>
                <c:pt idx="47">
                  <c:v>10.980913399396812</c:v>
                </c:pt>
              </c:numCache>
            </c:numRef>
          </c:val>
          <c:smooth val="0"/>
        </c:ser>
        <c:ser>
          <c:idx val="4"/>
          <c:order val="4"/>
          <c:tx>
            <c:v>Speedup with Turbo</c:v>
          </c:tx>
          <c:spPr>
            <a:ln w="158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[3]Sheet1!$R$62:$R$109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8.8333333333333339</c:v>
                </c:pt>
                <c:pt idx="9">
                  <c:v>9.6296296296296298</c:v>
                </c:pt>
                <c:pt idx="10">
                  <c:v>10.388888888888888</c:v>
                </c:pt>
                <c:pt idx="11">
                  <c:v>11.111111111111111</c:v>
                </c:pt>
                <c:pt idx="12">
                  <c:v>11.916666666666666</c:v>
                </c:pt>
                <c:pt idx="13">
                  <c:v>12.703703703703704</c:v>
                </c:pt>
                <c:pt idx="14">
                  <c:v>13.47222222222222</c:v>
                </c:pt>
                <c:pt idx="15">
                  <c:v>14.222222222222221</c:v>
                </c:pt>
                <c:pt idx="16">
                  <c:v>15.111111111111111</c:v>
                </c:pt>
                <c:pt idx="17">
                  <c:v>16</c:v>
                </c:pt>
                <c:pt idx="18">
                  <c:v>16.888888888888889</c:v>
                </c:pt>
                <c:pt idx="19">
                  <c:v>17.777777777777779</c:v>
                </c:pt>
                <c:pt idx="20">
                  <c:v>18.666666666666664</c:v>
                </c:pt>
                <c:pt idx="21">
                  <c:v>19.555555555555554</c:v>
                </c:pt>
                <c:pt idx="22">
                  <c:v>20.444444444444443</c:v>
                </c:pt>
                <c:pt idx="23">
                  <c:v>21.333333333333332</c:v>
                </c:pt>
                <c:pt idx="24">
                  <c:v>22.222222222222221</c:v>
                </c:pt>
                <c:pt idx="25">
                  <c:v>23.111111111111111</c:v>
                </c:pt>
                <c:pt idx="26">
                  <c:v>24</c:v>
                </c:pt>
                <c:pt idx="27">
                  <c:v>24.888888888888886</c:v>
                </c:pt>
                <c:pt idx="28">
                  <c:v>25.777777777777775</c:v>
                </c:pt>
                <c:pt idx="29">
                  <c:v>26.666666666666664</c:v>
                </c:pt>
                <c:pt idx="30">
                  <c:v>27.555555555555554</c:v>
                </c:pt>
                <c:pt idx="31">
                  <c:v>28.444444444444443</c:v>
                </c:pt>
                <c:pt idx="32">
                  <c:v>29.333333333333332</c:v>
                </c:pt>
                <c:pt idx="33">
                  <c:v>30.222222222222221</c:v>
                </c:pt>
                <c:pt idx="34">
                  <c:v>31.111111111111111</c:v>
                </c:pt>
                <c:pt idx="35">
                  <c:v>32</c:v>
                </c:pt>
                <c:pt idx="36">
                  <c:v>32.888888888888886</c:v>
                </c:pt>
                <c:pt idx="37">
                  <c:v>33.777777777777779</c:v>
                </c:pt>
                <c:pt idx="38">
                  <c:v>34.666666666666664</c:v>
                </c:pt>
                <c:pt idx="39">
                  <c:v>35.555555555555557</c:v>
                </c:pt>
                <c:pt idx="40">
                  <c:v>36.444444444444443</c:v>
                </c:pt>
                <c:pt idx="41">
                  <c:v>37.333333333333329</c:v>
                </c:pt>
                <c:pt idx="42">
                  <c:v>38.222222222222221</c:v>
                </c:pt>
                <c:pt idx="43">
                  <c:v>39.111111111111107</c:v>
                </c:pt>
                <c:pt idx="44">
                  <c:v>40</c:v>
                </c:pt>
                <c:pt idx="45">
                  <c:v>40.888888888888886</c:v>
                </c:pt>
                <c:pt idx="46">
                  <c:v>41.777777777777779</c:v>
                </c:pt>
                <c:pt idx="47">
                  <c:v>42.666666666666664</c:v>
                </c:pt>
              </c:numCache>
            </c:numRef>
          </c:val>
          <c:smooth val="0"/>
        </c:ser>
        <c:ser>
          <c:idx val="5"/>
          <c:order val="5"/>
          <c:tx>
            <c:v>Speedup without Turbo</c:v>
          </c:tx>
          <c:spPr>
            <a:ln w="15875">
              <a:solidFill>
                <a:schemeClr val="bg2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[3]Sheet1!$W$62:$W$109</c:f>
              <c:numCache>
                <c:formatCode>General</c:formatCode>
                <c:ptCount val="48"/>
                <c:pt idx="0">
                  <c:v>0.77777777800000003</c:v>
                </c:pt>
                <c:pt idx="1">
                  <c:v>1.5555555560000001</c:v>
                </c:pt>
                <c:pt idx="2">
                  <c:v>2.3333333340000002</c:v>
                </c:pt>
                <c:pt idx="3">
                  <c:v>3.1111111120000001</c:v>
                </c:pt>
                <c:pt idx="4">
                  <c:v>3.88888889</c:v>
                </c:pt>
                <c:pt idx="5">
                  <c:v>4.6666666680000004</c:v>
                </c:pt>
                <c:pt idx="6">
                  <c:v>5.4444444460000003</c:v>
                </c:pt>
                <c:pt idx="7">
                  <c:v>6.2222222240000002</c:v>
                </c:pt>
                <c:pt idx="8">
                  <c:v>7.0000000020000002</c:v>
                </c:pt>
                <c:pt idx="9">
                  <c:v>7.7777777800000001</c:v>
                </c:pt>
                <c:pt idx="10">
                  <c:v>8.555555558</c:v>
                </c:pt>
                <c:pt idx="11">
                  <c:v>9.3333333360000008</c:v>
                </c:pt>
                <c:pt idx="12">
                  <c:v>10.111111114</c:v>
                </c:pt>
                <c:pt idx="13">
                  <c:v>10.888888892000001</c:v>
                </c:pt>
                <c:pt idx="14">
                  <c:v>11.66666667</c:v>
                </c:pt>
                <c:pt idx="15">
                  <c:v>12.444444448</c:v>
                </c:pt>
                <c:pt idx="16">
                  <c:v>13.222222226000001</c:v>
                </c:pt>
                <c:pt idx="17">
                  <c:v>14.000000004</c:v>
                </c:pt>
                <c:pt idx="18">
                  <c:v>14.777777782000001</c:v>
                </c:pt>
                <c:pt idx="19">
                  <c:v>15.55555556</c:v>
                </c:pt>
                <c:pt idx="20">
                  <c:v>16.333333337999999</c:v>
                </c:pt>
                <c:pt idx="21">
                  <c:v>17.111111116</c:v>
                </c:pt>
                <c:pt idx="22">
                  <c:v>17.888888894000001</c:v>
                </c:pt>
                <c:pt idx="23">
                  <c:v>18.666666672000002</c:v>
                </c:pt>
                <c:pt idx="24">
                  <c:v>19.444444450000002</c:v>
                </c:pt>
                <c:pt idx="25">
                  <c:v>20.222222228</c:v>
                </c:pt>
                <c:pt idx="26">
                  <c:v>21.000000006</c:v>
                </c:pt>
                <c:pt idx="27">
                  <c:v>21.777777784000001</c:v>
                </c:pt>
                <c:pt idx="28">
                  <c:v>22.555555562000002</c:v>
                </c:pt>
                <c:pt idx="29">
                  <c:v>23.333333339999999</c:v>
                </c:pt>
                <c:pt idx="30">
                  <c:v>24.111111118</c:v>
                </c:pt>
                <c:pt idx="31">
                  <c:v>24.888888896000001</c:v>
                </c:pt>
                <c:pt idx="32">
                  <c:v>25.666666674000002</c:v>
                </c:pt>
                <c:pt idx="33">
                  <c:v>26.444444452000003</c:v>
                </c:pt>
                <c:pt idx="34">
                  <c:v>27.22222223</c:v>
                </c:pt>
                <c:pt idx="35">
                  <c:v>28.000000008000001</c:v>
                </c:pt>
                <c:pt idx="36">
                  <c:v>28.777777786000001</c:v>
                </c:pt>
                <c:pt idx="37">
                  <c:v>29.555555564000002</c:v>
                </c:pt>
                <c:pt idx="38">
                  <c:v>30.333333342</c:v>
                </c:pt>
                <c:pt idx="39">
                  <c:v>31.11111112</c:v>
                </c:pt>
                <c:pt idx="40">
                  <c:v>31.888888898000001</c:v>
                </c:pt>
                <c:pt idx="41">
                  <c:v>32.666666675999998</c:v>
                </c:pt>
                <c:pt idx="42">
                  <c:v>33.444444453999999</c:v>
                </c:pt>
                <c:pt idx="43">
                  <c:v>34.222222232</c:v>
                </c:pt>
                <c:pt idx="44">
                  <c:v>35.000000010000001</c:v>
                </c:pt>
                <c:pt idx="45">
                  <c:v>35.777777788000002</c:v>
                </c:pt>
                <c:pt idx="46">
                  <c:v>36.555555566000002</c:v>
                </c:pt>
                <c:pt idx="47">
                  <c:v>37.333333344000003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22144"/>
        <c:axId val="50424064"/>
      </c:lineChart>
      <c:catAx>
        <c:axId val="504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5662726289959082"/>
              <c:y val="0.968228025306701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4064"/>
        <c:crosses val="autoZero"/>
        <c:auto val="1"/>
        <c:lblAlgn val="ctr"/>
        <c:lblOffset val="100"/>
        <c:tickLblSkip val="2"/>
        <c:noMultiLvlLbl val="0"/>
      </c:catAx>
      <c:valAx>
        <c:axId val="50424064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Speedups</a:t>
                </a:r>
              </a:p>
            </c:rich>
          </c:tx>
          <c:layout>
            <c:manualLayout>
              <c:xMode val="edge"/>
              <c:yMode val="edge"/>
              <c:x val="0"/>
              <c:y val="0.430278931097441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2144"/>
        <c:crosses val="autoZero"/>
        <c:crossBetween val="midCat"/>
        <c:majorUnit val="3"/>
        <c:minorUnit val="1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85113360369656"/>
          <c:y val="0.43222341084885063"/>
          <c:w val="0.14071196445581338"/>
          <c:h val="0.16012617985411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Matrix to Matrix Benchmark - Runtimes</a:t>
            </a:r>
          </a:p>
        </c:rich>
      </c:tx>
      <c:layout>
        <c:manualLayout>
          <c:xMode val="edge"/>
          <c:yMode val="edge"/>
          <c:x val="0.3418582703699170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3275334446538077E-2"/>
          <c:y val="6.334687538947234E-2"/>
          <c:w val="0.89589699891233154"/>
          <c:h val="0.82851560713750938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[4]Sheet1!$T$57:$T$104</c:f>
              <c:numCache>
                <c:formatCode>General</c:formatCode>
                <c:ptCount val="48"/>
                <c:pt idx="0">
                  <c:v>106.04733333333333</c:v>
                </c:pt>
                <c:pt idx="1">
                  <c:v>65.265000000000001</c:v>
                </c:pt>
                <c:pt idx="2">
                  <c:v>43.780999999999999</c:v>
                </c:pt>
                <c:pt idx="3">
                  <c:v>33.525000000000006</c:v>
                </c:pt>
                <c:pt idx="4">
                  <c:v>26.895666666666667</c:v>
                </c:pt>
                <c:pt idx="5">
                  <c:v>23.715</c:v>
                </c:pt>
                <c:pt idx="6">
                  <c:v>20.856666666666666</c:v>
                </c:pt>
                <c:pt idx="7">
                  <c:v>18.03233333333333</c:v>
                </c:pt>
                <c:pt idx="8">
                  <c:v>15.961</c:v>
                </c:pt>
                <c:pt idx="9">
                  <c:v>14.243333333333334</c:v>
                </c:pt>
                <c:pt idx="10">
                  <c:v>12.836666666666666</c:v>
                </c:pt>
                <c:pt idx="11">
                  <c:v>12.240333333333334</c:v>
                </c:pt>
                <c:pt idx="12">
                  <c:v>11.317666666666668</c:v>
                </c:pt>
                <c:pt idx="13">
                  <c:v>11.304333333333334</c:v>
                </c:pt>
                <c:pt idx="14">
                  <c:v>9.7296666666666667</c:v>
                </c:pt>
                <c:pt idx="15">
                  <c:v>8.7129999999999992</c:v>
                </c:pt>
                <c:pt idx="16">
                  <c:v>9.0809999999999977</c:v>
                </c:pt>
                <c:pt idx="17">
                  <c:v>7.9683333333333337</c:v>
                </c:pt>
                <c:pt idx="18">
                  <c:v>8.2513333333333332</c:v>
                </c:pt>
                <c:pt idx="19">
                  <c:v>7.532</c:v>
                </c:pt>
                <c:pt idx="20">
                  <c:v>7.2719999999999994</c:v>
                </c:pt>
                <c:pt idx="21">
                  <c:v>6.7296666666666667</c:v>
                </c:pt>
                <c:pt idx="22">
                  <c:v>6.6109999999999998</c:v>
                </c:pt>
                <c:pt idx="23">
                  <c:v>6.5750000000000002</c:v>
                </c:pt>
                <c:pt idx="24">
                  <c:v>6.2299999999999995</c:v>
                </c:pt>
                <c:pt idx="25">
                  <c:v>6.181</c:v>
                </c:pt>
                <c:pt idx="26">
                  <c:v>5.719333333333334</c:v>
                </c:pt>
                <c:pt idx="27">
                  <c:v>5.7586666666666666</c:v>
                </c:pt>
                <c:pt idx="28">
                  <c:v>5.7439999999999998</c:v>
                </c:pt>
                <c:pt idx="29">
                  <c:v>5.1070000000000002</c:v>
                </c:pt>
                <c:pt idx="30">
                  <c:v>5.5680000000000005</c:v>
                </c:pt>
                <c:pt idx="31">
                  <c:v>5.0090000000000003</c:v>
                </c:pt>
                <c:pt idx="32">
                  <c:v>4.7973333333333334</c:v>
                </c:pt>
                <c:pt idx="33">
                  <c:v>5.1783333333333337</c:v>
                </c:pt>
                <c:pt idx="34">
                  <c:v>4.7786666666666671</c:v>
                </c:pt>
                <c:pt idx="35">
                  <c:v>4.4413333333333336</c:v>
                </c:pt>
                <c:pt idx="36">
                  <c:v>4.6230000000000002</c:v>
                </c:pt>
                <c:pt idx="37">
                  <c:v>4.498333333333334</c:v>
                </c:pt>
                <c:pt idx="38">
                  <c:v>5.0996666666666668</c:v>
                </c:pt>
                <c:pt idx="39">
                  <c:v>4.2240000000000002</c:v>
                </c:pt>
                <c:pt idx="40">
                  <c:v>4.4893333333333336</c:v>
                </c:pt>
                <c:pt idx="41">
                  <c:v>4.407</c:v>
                </c:pt>
                <c:pt idx="42">
                  <c:v>4.133</c:v>
                </c:pt>
                <c:pt idx="43">
                  <c:v>4.200333333333333</c:v>
                </c:pt>
                <c:pt idx="44">
                  <c:v>4.2553333333333327</c:v>
                </c:pt>
                <c:pt idx="45">
                  <c:v>4.2423333333333337</c:v>
                </c:pt>
                <c:pt idx="46">
                  <c:v>3.9773333333333336</c:v>
                </c:pt>
                <c:pt idx="47">
                  <c:v>4.0516666666666667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[4]Sheet1!$T$4:$T$51</c:f>
              <c:numCache>
                <c:formatCode>General</c:formatCode>
                <c:ptCount val="48"/>
                <c:pt idx="0">
                  <c:v>102.20733333333334</c:v>
                </c:pt>
                <c:pt idx="1">
                  <c:v>59.964333333333336</c:v>
                </c:pt>
                <c:pt idx="2">
                  <c:v>41.687999999999995</c:v>
                </c:pt>
                <c:pt idx="3">
                  <c:v>30.474</c:v>
                </c:pt>
                <c:pt idx="4">
                  <c:v>26.036000000000001</c:v>
                </c:pt>
                <c:pt idx="5">
                  <c:v>21.501666666666665</c:v>
                </c:pt>
                <c:pt idx="6">
                  <c:v>18.509333333333334</c:v>
                </c:pt>
                <c:pt idx="7">
                  <c:v>16.746666666666666</c:v>
                </c:pt>
                <c:pt idx="8">
                  <c:v>14.631666666666666</c:v>
                </c:pt>
                <c:pt idx="9">
                  <c:v>13.472999999999999</c:v>
                </c:pt>
                <c:pt idx="10">
                  <c:v>12.524666666666667</c:v>
                </c:pt>
                <c:pt idx="11">
                  <c:v>11.046666666666667</c:v>
                </c:pt>
                <c:pt idx="12">
                  <c:v>10.601999999999999</c:v>
                </c:pt>
                <c:pt idx="13">
                  <c:v>9.488999999999999</c:v>
                </c:pt>
                <c:pt idx="14">
                  <c:v>9.1419999999999995</c:v>
                </c:pt>
                <c:pt idx="15">
                  <c:v>8.5646666666666675</c:v>
                </c:pt>
                <c:pt idx="16">
                  <c:v>8.086333333333334</c:v>
                </c:pt>
                <c:pt idx="17">
                  <c:v>7.556</c:v>
                </c:pt>
                <c:pt idx="18">
                  <c:v>7.2713333333333336</c:v>
                </c:pt>
                <c:pt idx="19">
                  <c:v>6.9486666666666652</c:v>
                </c:pt>
                <c:pt idx="20">
                  <c:v>6.6466666666666656</c:v>
                </c:pt>
                <c:pt idx="21">
                  <c:v>6.3230000000000004</c:v>
                </c:pt>
                <c:pt idx="22">
                  <c:v>6.2353333333333341</c:v>
                </c:pt>
                <c:pt idx="23">
                  <c:v>5.9136666666666668</c:v>
                </c:pt>
                <c:pt idx="24">
                  <c:v>5.7933333333333339</c:v>
                </c:pt>
                <c:pt idx="25">
                  <c:v>5.5856666666666674</c:v>
                </c:pt>
                <c:pt idx="26">
                  <c:v>5.8503333333333325</c:v>
                </c:pt>
                <c:pt idx="27">
                  <c:v>5.2850000000000001</c:v>
                </c:pt>
                <c:pt idx="28">
                  <c:v>4.3816666666666668</c:v>
                </c:pt>
                <c:pt idx="29">
                  <c:v>5.1149999999999993</c:v>
                </c:pt>
                <c:pt idx="30">
                  <c:v>5.0203333333333333</c:v>
                </c:pt>
                <c:pt idx="31">
                  <c:v>4.8120000000000003</c:v>
                </c:pt>
                <c:pt idx="32">
                  <c:v>5.0386666666666668</c:v>
                </c:pt>
                <c:pt idx="33">
                  <c:v>4.9926666666666666</c:v>
                </c:pt>
                <c:pt idx="34">
                  <c:v>4.46</c:v>
                </c:pt>
                <c:pt idx="35">
                  <c:v>4.2340000000000009</c:v>
                </c:pt>
                <c:pt idx="36">
                  <c:v>4.4359999999999999</c:v>
                </c:pt>
                <c:pt idx="37">
                  <c:v>4.0010000000000003</c:v>
                </c:pt>
                <c:pt idx="38">
                  <c:v>3.8403333333333332</c:v>
                </c:pt>
                <c:pt idx="39">
                  <c:v>5.6740000000000004</c:v>
                </c:pt>
                <c:pt idx="40">
                  <c:v>4.4003333333333332</c:v>
                </c:pt>
                <c:pt idx="41">
                  <c:v>5.2293333333333338</c:v>
                </c:pt>
                <c:pt idx="42">
                  <c:v>4.9039999999999999</c:v>
                </c:pt>
                <c:pt idx="43">
                  <c:v>4.9253333333333336</c:v>
                </c:pt>
                <c:pt idx="44">
                  <c:v>4.218</c:v>
                </c:pt>
                <c:pt idx="45">
                  <c:v>4.1500000000000004</c:v>
                </c:pt>
                <c:pt idx="46">
                  <c:v>5.7793333333333337</c:v>
                </c:pt>
                <c:pt idx="47">
                  <c:v>4.9736666666666665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[4]Sheet1!$H$57:$H$104</c:f>
              <c:numCache>
                <c:formatCode>General</c:formatCode>
                <c:ptCount val="48"/>
                <c:pt idx="0">
                  <c:v>102.35666666666667</c:v>
                </c:pt>
                <c:pt idx="1">
                  <c:v>58.973999999999997</c:v>
                </c:pt>
                <c:pt idx="2">
                  <c:v>40.294666666666664</c:v>
                </c:pt>
                <c:pt idx="3">
                  <c:v>30.798999999999996</c:v>
                </c:pt>
                <c:pt idx="4">
                  <c:v>24.789333333333332</c:v>
                </c:pt>
                <c:pt idx="5">
                  <c:v>21.818666666666662</c:v>
                </c:pt>
                <c:pt idx="6">
                  <c:v>19.321333333333332</c:v>
                </c:pt>
                <c:pt idx="7">
                  <c:v>16.098333333333333</c:v>
                </c:pt>
                <c:pt idx="8">
                  <c:v>14.793333333333335</c:v>
                </c:pt>
                <c:pt idx="9">
                  <c:v>12.775666666666666</c:v>
                </c:pt>
                <c:pt idx="10">
                  <c:v>11.680333333333332</c:v>
                </c:pt>
                <c:pt idx="11">
                  <c:v>11.025666666666666</c:v>
                </c:pt>
                <c:pt idx="12">
                  <c:v>9.7713333333333328</c:v>
                </c:pt>
                <c:pt idx="13">
                  <c:v>9.5289999999999981</c:v>
                </c:pt>
                <c:pt idx="14">
                  <c:v>9.3576666666666668</c:v>
                </c:pt>
                <c:pt idx="15">
                  <c:v>8.1486666666666654</c:v>
                </c:pt>
                <c:pt idx="16">
                  <c:v>7.94</c:v>
                </c:pt>
                <c:pt idx="17">
                  <c:v>7.27</c:v>
                </c:pt>
                <c:pt idx="18">
                  <c:v>7.1183333333333323</c:v>
                </c:pt>
                <c:pt idx="19">
                  <c:v>6.7510000000000003</c:v>
                </c:pt>
                <c:pt idx="20">
                  <c:v>6.4443333333333328</c:v>
                </c:pt>
                <c:pt idx="21">
                  <c:v>6.1380000000000008</c:v>
                </c:pt>
                <c:pt idx="22">
                  <c:v>5.9600000000000009</c:v>
                </c:pt>
                <c:pt idx="23">
                  <c:v>5.7410000000000005</c:v>
                </c:pt>
                <c:pt idx="24">
                  <c:v>5.5056666666666665</c:v>
                </c:pt>
                <c:pt idx="25">
                  <c:v>5.4833333333333334</c:v>
                </c:pt>
                <c:pt idx="26">
                  <c:v>5.2513333333333332</c:v>
                </c:pt>
                <c:pt idx="27">
                  <c:v>5.0503333333333336</c:v>
                </c:pt>
                <c:pt idx="28">
                  <c:v>4.9116666666666662</c:v>
                </c:pt>
                <c:pt idx="29">
                  <c:v>4.7633333333333336</c:v>
                </c:pt>
                <c:pt idx="30">
                  <c:v>4.9856666666666669</c:v>
                </c:pt>
                <c:pt idx="31">
                  <c:v>5.019333333333333</c:v>
                </c:pt>
                <c:pt idx="32">
                  <c:v>4.5396666666666663</c:v>
                </c:pt>
                <c:pt idx="33">
                  <c:v>4.6196666666666664</c:v>
                </c:pt>
                <c:pt idx="34">
                  <c:v>4.1026666666666669</c:v>
                </c:pt>
                <c:pt idx="35">
                  <c:v>4.2473333333333327</c:v>
                </c:pt>
                <c:pt idx="36">
                  <c:v>4.1800000000000006</c:v>
                </c:pt>
                <c:pt idx="37">
                  <c:v>3.7789999999999999</c:v>
                </c:pt>
                <c:pt idx="38">
                  <c:v>3.903</c:v>
                </c:pt>
                <c:pt idx="39">
                  <c:v>4.3210000000000006</c:v>
                </c:pt>
                <c:pt idx="40">
                  <c:v>3.8986666666666672</c:v>
                </c:pt>
                <c:pt idx="41">
                  <c:v>3.7890000000000001</c:v>
                </c:pt>
                <c:pt idx="42">
                  <c:v>4.8146666666666667</c:v>
                </c:pt>
                <c:pt idx="43">
                  <c:v>3.6443333333333334</c:v>
                </c:pt>
                <c:pt idx="44">
                  <c:v>3.6479999999999997</c:v>
                </c:pt>
                <c:pt idx="45">
                  <c:v>4.1373333333333333</c:v>
                </c:pt>
                <c:pt idx="46">
                  <c:v>3.7040000000000002</c:v>
                </c:pt>
                <c:pt idx="47">
                  <c:v>3.7343333333333333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[4]Sheet1!$H$4:$H$51</c:f>
              <c:numCache>
                <c:formatCode>General</c:formatCode>
                <c:ptCount val="48"/>
                <c:pt idx="0">
                  <c:v>125.38633333333333</c:v>
                </c:pt>
                <c:pt idx="1">
                  <c:v>75.664333333333332</c:v>
                </c:pt>
                <c:pt idx="2">
                  <c:v>51.101666666666667</c:v>
                </c:pt>
                <c:pt idx="3">
                  <c:v>39.555000000000007</c:v>
                </c:pt>
                <c:pt idx="4">
                  <c:v>33.54633333333333</c:v>
                </c:pt>
                <c:pt idx="5">
                  <c:v>28.080333333333332</c:v>
                </c:pt>
                <c:pt idx="6">
                  <c:v>23.978333333333335</c:v>
                </c:pt>
                <c:pt idx="7">
                  <c:v>21.029333333333337</c:v>
                </c:pt>
                <c:pt idx="8">
                  <c:v>19.209666666666667</c:v>
                </c:pt>
                <c:pt idx="9">
                  <c:v>16.998333333333331</c:v>
                </c:pt>
                <c:pt idx="10">
                  <c:v>15.467999999999998</c:v>
                </c:pt>
                <c:pt idx="11">
                  <c:v>14.914666666666667</c:v>
                </c:pt>
                <c:pt idx="12">
                  <c:v>13.558</c:v>
                </c:pt>
                <c:pt idx="13">
                  <c:v>10.833999999999998</c:v>
                </c:pt>
                <c:pt idx="14">
                  <c:v>9.5200000000000014</c:v>
                </c:pt>
                <c:pt idx="15">
                  <c:v>9.8660000000000014</c:v>
                </c:pt>
                <c:pt idx="16">
                  <c:v>11.502666666666665</c:v>
                </c:pt>
                <c:pt idx="17">
                  <c:v>9.5063333333333322</c:v>
                </c:pt>
                <c:pt idx="18">
                  <c:v>9.283666666666667</c:v>
                </c:pt>
                <c:pt idx="19">
                  <c:v>9.2679999999999989</c:v>
                </c:pt>
                <c:pt idx="20">
                  <c:v>8.5993333333333339</c:v>
                </c:pt>
                <c:pt idx="21">
                  <c:v>8.3279999999999994</c:v>
                </c:pt>
                <c:pt idx="22">
                  <c:v>7.9766666666666666</c:v>
                </c:pt>
                <c:pt idx="23">
                  <c:v>7.9373333333333322</c:v>
                </c:pt>
                <c:pt idx="24">
                  <c:v>7.3023333333333333</c:v>
                </c:pt>
                <c:pt idx="25">
                  <c:v>6.9626666666666672</c:v>
                </c:pt>
                <c:pt idx="26">
                  <c:v>6.9506666666666659</c:v>
                </c:pt>
                <c:pt idx="27">
                  <c:v>6.8210000000000006</c:v>
                </c:pt>
                <c:pt idx="28">
                  <c:v>6.511333333333333</c:v>
                </c:pt>
                <c:pt idx="29">
                  <c:v>6.56</c:v>
                </c:pt>
                <c:pt idx="30">
                  <c:v>6.2399999999999993</c:v>
                </c:pt>
                <c:pt idx="31">
                  <c:v>6.1089999999999991</c:v>
                </c:pt>
                <c:pt idx="32">
                  <c:v>5.8226666666666667</c:v>
                </c:pt>
                <c:pt idx="33">
                  <c:v>5.8676666666666657</c:v>
                </c:pt>
                <c:pt idx="34">
                  <c:v>5.7993333333333332</c:v>
                </c:pt>
                <c:pt idx="35">
                  <c:v>5.6433333333333335</c:v>
                </c:pt>
                <c:pt idx="36">
                  <c:v>5.5523333333333325</c:v>
                </c:pt>
                <c:pt idx="37">
                  <c:v>5.2183333333333337</c:v>
                </c:pt>
                <c:pt idx="38">
                  <c:v>5.2676666666666669</c:v>
                </c:pt>
                <c:pt idx="39">
                  <c:v>4.8479999999999999</c:v>
                </c:pt>
                <c:pt idx="40">
                  <c:v>4.7243333333333331</c:v>
                </c:pt>
                <c:pt idx="41">
                  <c:v>4.4456666666666669</c:v>
                </c:pt>
                <c:pt idx="42">
                  <c:v>4.6020000000000003</c:v>
                </c:pt>
                <c:pt idx="43">
                  <c:v>4.6016666666666666</c:v>
                </c:pt>
                <c:pt idx="44">
                  <c:v>4.5579999999999998</c:v>
                </c:pt>
                <c:pt idx="45">
                  <c:v>4.4283333333333337</c:v>
                </c:pt>
                <c:pt idx="46">
                  <c:v>4.4239999999999995</c:v>
                </c:pt>
                <c:pt idx="47">
                  <c:v>4.1843333333333339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63104"/>
        <c:axId val="50465792"/>
      </c:lineChart>
      <c:catAx>
        <c:axId val="5046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1607962264498616"/>
              <c:y val="0.9605024231542921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792"/>
        <c:crosses val="autoZero"/>
        <c:auto val="1"/>
        <c:lblAlgn val="ctr"/>
        <c:lblOffset val="100"/>
        <c:tickLblSkip val="2"/>
        <c:noMultiLvlLbl val="0"/>
      </c:catAx>
      <c:valAx>
        <c:axId val="50465792"/>
        <c:scaling>
          <c:orientation val="minMax"/>
          <c:max val="1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Time (Seconds)</a:t>
                </a:r>
              </a:p>
            </c:rich>
          </c:tx>
          <c:layout>
            <c:manualLayout>
              <c:xMode val="edge"/>
              <c:yMode val="edge"/>
              <c:x val="0"/>
              <c:y val="0.37391425197549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3104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7187019406082"/>
          <c:y val="0.46497748121342325"/>
          <c:w val="9.6975685464324335E-2"/>
          <c:h val="0.1067507865694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Matrix to Matrix Benchmark - Speedups</a:t>
            </a:r>
          </a:p>
        </c:rich>
      </c:tx>
      <c:layout>
        <c:manualLayout>
          <c:xMode val="edge"/>
          <c:yMode val="edge"/>
          <c:x val="0.3391568395901620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326603405343559E-2"/>
          <c:y val="5.8543829671792107E-2"/>
          <c:w val="0.90301949435807705"/>
          <c:h val="0.84308195408390063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[4]Sheet1!$U$57:$U$104</c:f>
              <c:numCache>
                <c:formatCode>General</c:formatCode>
                <c:ptCount val="48"/>
                <c:pt idx="0">
                  <c:v>1</c:v>
                </c:pt>
                <c:pt idx="1">
                  <c:v>1.624872953854797</c:v>
                </c:pt>
                <c:pt idx="2">
                  <c:v>2.4222227297990755</c:v>
                </c:pt>
                <c:pt idx="3">
                  <c:v>3.1632314193388011</c:v>
                </c:pt>
                <c:pt idx="4">
                  <c:v>3.9429152155861535</c:v>
                </c:pt>
                <c:pt idx="5">
                  <c:v>4.4717408110197479</c:v>
                </c:pt>
                <c:pt idx="6">
                  <c:v>5.084577273453732</c:v>
                </c:pt>
                <c:pt idx="7">
                  <c:v>5.8809545815849313</c:v>
                </c:pt>
                <c:pt idx="8">
                  <c:v>6.6441534573857108</c:v>
                </c:pt>
                <c:pt idx="9">
                  <c:v>7.4454013573601676</c:v>
                </c:pt>
                <c:pt idx="10">
                  <c:v>8.2612827836925469</c:v>
                </c:pt>
                <c:pt idx="11">
                  <c:v>8.66376188012309</c:v>
                </c:pt>
                <c:pt idx="12">
                  <c:v>9.3700703914234378</c:v>
                </c:pt>
                <c:pt idx="13">
                  <c:v>9.3811222834901056</c:v>
                </c:pt>
                <c:pt idx="14">
                  <c:v>10.899379903388262</c:v>
                </c:pt>
                <c:pt idx="15">
                  <c:v>12.171161865411838</c:v>
                </c:pt>
                <c:pt idx="16">
                  <c:v>11.677935616488641</c:v>
                </c:pt>
                <c:pt idx="17">
                  <c:v>13.308596527923028</c:v>
                </c:pt>
                <c:pt idx="18">
                  <c:v>12.852145107861356</c:v>
                </c:pt>
                <c:pt idx="19">
                  <c:v>14.079571605593909</c:v>
                </c:pt>
                <c:pt idx="20">
                  <c:v>14.582966629996333</c:v>
                </c:pt>
                <c:pt idx="21">
                  <c:v>15.758185150329385</c:v>
                </c:pt>
                <c:pt idx="22">
                  <c:v>16.041042706600109</c:v>
                </c:pt>
                <c:pt idx="23">
                  <c:v>16.128871989860581</c:v>
                </c:pt>
                <c:pt idx="24">
                  <c:v>17.022043873729267</c:v>
                </c:pt>
                <c:pt idx="25">
                  <c:v>17.156986463894729</c:v>
                </c:pt>
                <c:pt idx="26">
                  <c:v>18.541904650891709</c:v>
                </c:pt>
                <c:pt idx="27">
                  <c:v>18.415258161611483</c:v>
                </c:pt>
                <c:pt idx="28">
                  <c:v>18.462279480037139</c:v>
                </c:pt>
                <c:pt idx="29">
                  <c:v>20.76509366229358</c:v>
                </c:pt>
                <c:pt idx="30">
                  <c:v>19.045857279693482</c:v>
                </c:pt>
                <c:pt idx="31">
                  <c:v>21.171358221867301</c:v>
                </c:pt>
                <c:pt idx="32">
                  <c:v>22.105475264035572</c:v>
                </c:pt>
                <c:pt idx="33">
                  <c:v>20.479047312520112</c:v>
                </c:pt>
                <c:pt idx="34">
                  <c:v>22.191824776785712</c:v>
                </c:pt>
                <c:pt idx="35">
                  <c:v>23.877364154908435</c:v>
                </c:pt>
                <c:pt idx="36">
                  <c:v>22.939072752181122</c:v>
                </c:pt>
                <c:pt idx="37">
                  <c:v>23.574805483512407</c:v>
                </c:pt>
                <c:pt idx="38">
                  <c:v>20.794953918556768</c:v>
                </c:pt>
                <c:pt idx="39">
                  <c:v>25.105902777777775</c:v>
                </c:pt>
                <c:pt idx="40">
                  <c:v>23.622067122067119</c:v>
                </c:pt>
                <c:pt idx="41">
                  <c:v>24.063384010286665</c:v>
                </c:pt>
                <c:pt idx="42">
                  <c:v>25.658682151786433</c:v>
                </c:pt>
                <c:pt idx="43">
                  <c:v>25.247361320530118</c:v>
                </c:pt>
                <c:pt idx="44">
                  <c:v>24.921040263199124</c:v>
                </c:pt>
                <c:pt idx="45">
                  <c:v>24.997407087294725</c:v>
                </c:pt>
                <c:pt idx="46">
                  <c:v>26.662923231645991</c:v>
                </c:pt>
                <c:pt idx="47">
                  <c:v>26.173755656108597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[4]Sheet1!$U$4:$U$51</c:f>
              <c:numCache>
                <c:formatCode>General</c:formatCode>
                <c:ptCount val="48"/>
                <c:pt idx="0">
                  <c:v>1</c:v>
                </c:pt>
                <c:pt idx="1">
                  <c:v>1.7044687675451518</c:v>
                </c:pt>
                <c:pt idx="2">
                  <c:v>2.4517207189918766</c:v>
                </c:pt>
                <c:pt idx="3">
                  <c:v>3.3539191879416332</c:v>
                </c:pt>
                <c:pt idx="4">
                  <c:v>3.9256158140011266</c:v>
                </c:pt>
                <c:pt idx="5">
                  <c:v>4.7534609720176739</c:v>
                </c:pt>
                <c:pt idx="6">
                  <c:v>5.5219348797003311</c:v>
                </c:pt>
                <c:pt idx="7">
                  <c:v>6.103144904458599</c:v>
                </c:pt>
                <c:pt idx="8">
                  <c:v>6.9853514067661475</c:v>
                </c:pt>
                <c:pt idx="9">
                  <c:v>7.5860857517504154</c:v>
                </c:pt>
                <c:pt idx="10">
                  <c:v>8.1604833129291539</c:v>
                </c:pt>
                <c:pt idx="11">
                  <c:v>9.2523234761617381</c:v>
                </c:pt>
                <c:pt idx="12">
                  <c:v>9.6403823178016737</c:v>
                </c:pt>
                <c:pt idx="13">
                  <c:v>10.771138511258652</c:v>
                </c:pt>
                <c:pt idx="14">
                  <c:v>11.179975206008898</c:v>
                </c:pt>
                <c:pt idx="15">
                  <c:v>11.933603175838716</c:v>
                </c:pt>
                <c:pt idx="16">
                  <c:v>12.639515231460487</c:v>
                </c:pt>
                <c:pt idx="17">
                  <c:v>13.52664549144168</c:v>
                </c:pt>
                <c:pt idx="18">
                  <c:v>14.056202438800771</c:v>
                </c:pt>
                <c:pt idx="19">
                  <c:v>14.708912980907613</c:v>
                </c:pt>
                <c:pt idx="20">
                  <c:v>15.377231695085259</c:v>
                </c:pt>
                <c:pt idx="21">
                  <c:v>16.16437345142074</c:v>
                </c:pt>
                <c:pt idx="22">
                  <c:v>16.391639046295307</c:v>
                </c:pt>
                <c:pt idx="23">
                  <c:v>17.283242207316388</c:v>
                </c:pt>
                <c:pt idx="24">
                  <c:v>17.642232451093211</c:v>
                </c:pt>
                <c:pt idx="25">
                  <c:v>18.298144059199139</c:v>
                </c:pt>
                <c:pt idx="26">
                  <c:v>17.470343570166946</c:v>
                </c:pt>
                <c:pt idx="27">
                  <c:v>19.339135919268369</c:v>
                </c:pt>
                <c:pt idx="28">
                  <c:v>23.326131608976798</c:v>
                </c:pt>
                <c:pt idx="29">
                  <c:v>19.981883349625289</c:v>
                </c:pt>
                <c:pt idx="30">
                  <c:v>20.358674722793971</c:v>
                </c:pt>
                <c:pt idx="31">
                  <c:v>21.240094208922137</c:v>
                </c:pt>
                <c:pt idx="32">
                  <c:v>20.284599100291082</c:v>
                </c:pt>
                <c:pt idx="33">
                  <c:v>20.471491520897317</c:v>
                </c:pt>
                <c:pt idx="34">
                  <c:v>22.916442451420032</c:v>
                </c:pt>
                <c:pt idx="35">
                  <c:v>24.139663045189732</c:v>
                </c:pt>
                <c:pt idx="36">
                  <c:v>23.04042681094079</c:v>
                </c:pt>
                <c:pt idx="37">
                  <c:v>25.545446971590433</c:v>
                </c:pt>
                <c:pt idx="38">
                  <c:v>26.614182796632239</c:v>
                </c:pt>
                <c:pt idx="39">
                  <c:v>18.013276935730232</c:v>
                </c:pt>
                <c:pt idx="40">
                  <c:v>23.227179759109159</c:v>
                </c:pt>
                <c:pt idx="41">
                  <c:v>19.545002549719531</c:v>
                </c:pt>
                <c:pt idx="42">
                  <c:v>20.84162588363241</c:v>
                </c:pt>
                <c:pt idx="43">
                  <c:v>20.751353546291284</c:v>
                </c:pt>
                <c:pt idx="44">
                  <c:v>24.231231231231231</c:v>
                </c:pt>
                <c:pt idx="45">
                  <c:v>24.628273092369476</c:v>
                </c:pt>
                <c:pt idx="46">
                  <c:v>17.684969431306957</c:v>
                </c:pt>
                <c:pt idx="47">
                  <c:v>20.549695060652773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[4]Sheet1!$I$57:$I$104</c:f>
              <c:numCache>
                <c:formatCode>General</c:formatCode>
                <c:ptCount val="48"/>
                <c:pt idx="0">
                  <c:v>1</c:v>
                </c:pt>
                <c:pt idx="1">
                  <c:v>1.735623608143702</c:v>
                </c:pt>
                <c:pt idx="2">
                  <c:v>2.5402038317726086</c:v>
                </c:pt>
                <c:pt idx="3">
                  <c:v>3.3233763000963239</c:v>
                </c:pt>
                <c:pt idx="4">
                  <c:v>4.1290608864027538</c:v>
                </c:pt>
                <c:pt idx="5">
                  <c:v>4.6912429723783928</c:v>
                </c:pt>
                <c:pt idx="6">
                  <c:v>5.2975985094196405</c:v>
                </c:pt>
                <c:pt idx="7">
                  <c:v>6.3582151361424586</c:v>
                </c:pt>
                <c:pt idx="8">
                  <c:v>6.9191077061739517</c:v>
                </c:pt>
                <c:pt idx="9">
                  <c:v>8.0118454353327948</c:v>
                </c:pt>
                <c:pt idx="10">
                  <c:v>8.7631631517365385</c:v>
                </c:pt>
                <c:pt idx="11">
                  <c:v>9.2834900383952608</c:v>
                </c:pt>
                <c:pt idx="12">
                  <c:v>10.475199563348571</c:v>
                </c:pt>
                <c:pt idx="13">
                  <c:v>10.741595830272503</c:v>
                </c:pt>
                <c:pt idx="14">
                  <c:v>10.938268086773769</c:v>
                </c:pt>
                <c:pt idx="15">
                  <c:v>12.561155199214598</c:v>
                </c:pt>
                <c:pt idx="16">
                  <c:v>12.891267842149453</c:v>
                </c:pt>
                <c:pt idx="17">
                  <c:v>14.079321412196242</c:v>
                </c:pt>
                <c:pt idx="18">
                  <c:v>14.379302271130886</c:v>
                </c:pt>
                <c:pt idx="19">
                  <c:v>15.161704438848565</c:v>
                </c:pt>
                <c:pt idx="20">
                  <c:v>15.88320488284281</c:v>
                </c:pt>
                <c:pt idx="21">
                  <c:v>16.675898772672966</c:v>
                </c:pt>
                <c:pt idx="22">
                  <c:v>17.173937360178968</c:v>
                </c:pt>
                <c:pt idx="23">
                  <c:v>17.829065784125877</c:v>
                </c:pt>
                <c:pt idx="24">
                  <c:v>18.591148513652602</c:v>
                </c:pt>
                <c:pt idx="25">
                  <c:v>18.666869300911856</c:v>
                </c:pt>
                <c:pt idx="26">
                  <c:v>19.491557699631841</c:v>
                </c:pt>
                <c:pt idx="27">
                  <c:v>20.267309088509009</c:v>
                </c:pt>
                <c:pt idx="28">
                  <c:v>20.839497794367155</c:v>
                </c:pt>
                <c:pt idx="29">
                  <c:v>21.488453463960809</c:v>
                </c:pt>
                <c:pt idx="30">
                  <c:v>20.530186534732902</c:v>
                </c:pt>
                <c:pt idx="31">
                  <c:v>20.392482401381326</c:v>
                </c:pt>
                <c:pt idx="32">
                  <c:v>22.547176738380205</c:v>
                </c:pt>
                <c:pt idx="33">
                  <c:v>22.156721264160474</c:v>
                </c:pt>
                <c:pt idx="34">
                  <c:v>24.948813779655509</c:v>
                </c:pt>
                <c:pt idx="35">
                  <c:v>24.099042536493489</c:v>
                </c:pt>
                <c:pt idx="36">
                  <c:v>24.487240829346089</c:v>
                </c:pt>
                <c:pt idx="37">
                  <c:v>27.085648760695072</c:v>
                </c:pt>
                <c:pt idx="38">
                  <c:v>26.225125971474935</c:v>
                </c:pt>
                <c:pt idx="39">
                  <c:v>23.688189462315819</c:v>
                </c:pt>
                <c:pt idx="40">
                  <c:v>26.254274965800271</c:v>
                </c:pt>
                <c:pt idx="41">
                  <c:v>27.014163807512976</c:v>
                </c:pt>
                <c:pt idx="42">
                  <c:v>21.259346441428967</c:v>
                </c:pt>
                <c:pt idx="43">
                  <c:v>28.086527028263056</c:v>
                </c:pt>
                <c:pt idx="44">
                  <c:v>28.058296783625735</c:v>
                </c:pt>
                <c:pt idx="45">
                  <c:v>24.739767966484049</c:v>
                </c:pt>
                <c:pt idx="46">
                  <c:v>27.634089272858169</c:v>
                </c:pt>
                <c:pt idx="47">
                  <c:v>27.409622422565384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[4]Sheet1!$I$4:$I$51</c:f>
              <c:numCache>
                <c:formatCode>General</c:formatCode>
                <c:ptCount val="48"/>
                <c:pt idx="0">
                  <c:v>1</c:v>
                </c:pt>
                <c:pt idx="1">
                  <c:v>1.6571392069358966</c:v>
                </c:pt>
                <c:pt idx="2">
                  <c:v>2.4536642640487916</c:v>
                </c:pt>
                <c:pt idx="3">
                  <c:v>3.1699237348839162</c:v>
                </c:pt>
                <c:pt idx="4">
                  <c:v>3.737706058287543</c:v>
                </c:pt>
                <c:pt idx="5">
                  <c:v>4.4652722546028656</c:v>
                </c:pt>
                <c:pt idx="6">
                  <c:v>5.2291513171613255</c:v>
                </c:pt>
                <c:pt idx="7">
                  <c:v>5.9624492772000997</c:v>
                </c:pt>
                <c:pt idx="8">
                  <c:v>6.5272519044231201</c:v>
                </c:pt>
                <c:pt idx="9">
                  <c:v>7.3763898421413865</c:v>
                </c:pt>
                <c:pt idx="10">
                  <c:v>8.1061761917076112</c:v>
                </c:pt>
                <c:pt idx="11">
                  <c:v>8.4069148936170208</c:v>
                </c:pt>
                <c:pt idx="12">
                  <c:v>9.2481437773516255</c:v>
                </c:pt>
                <c:pt idx="13">
                  <c:v>11.57341086702357</c:v>
                </c:pt>
                <c:pt idx="14">
                  <c:v>13.170833333333331</c:v>
                </c:pt>
                <c:pt idx="15">
                  <c:v>12.708933036015944</c:v>
                </c:pt>
                <c:pt idx="16">
                  <c:v>10.900631737568101</c:v>
                </c:pt>
                <c:pt idx="17">
                  <c:v>13.189768224692312</c:v>
                </c:pt>
                <c:pt idx="18">
                  <c:v>13.506121862769739</c:v>
                </c:pt>
                <c:pt idx="19">
                  <c:v>13.528952668680766</c:v>
                </c:pt>
                <c:pt idx="20">
                  <c:v>14.580936506705944</c:v>
                </c:pt>
                <c:pt idx="21">
                  <c:v>15.055995837335896</c:v>
                </c:pt>
                <c:pt idx="22">
                  <c:v>15.719139155871291</c:v>
                </c:pt>
                <c:pt idx="23">
                  <c:v>15.797035108348734</c:v>
                </c:pt>
                <c:pt idx="24">
                  <c:v>17.170721687131966</c:v>
                </c:pt>
                <c:pt idx="25">
                  <c:v>18.008378016085789</c:v>
                </c:pt>
                <c:pt idx="26">
                  <c:v>18.039468636102054</c:v>
                </c:pt>
                <c:pt idx="27">
                  <c:v>18.382397497923076</c:v>
                </c:pt>
                <c:pt idx="28">
                  <c:v>19.256629466571106</c:v>
                </c:pt>
                <c:pt idx="29">
                  <c:v>19.113770325203252</c:v>
                </c:pt>
                <c:pt idx="30">
                  <c:v>20.093963675213676</c:v>
                </c:pt>
                <c:pt idx="31">
                  <c:v>20.524854040486716</c:v>
                </c:pt>
                <c:pt idx="32">
                  <c:v>21.534176780398443</c:v>
                </c:pt>
                <c:pt idx="33">
                  <c:v>21.369028006589787</c:v>
                </c:pt>
                <c:pt idx="34">
                  <c:v>21.620818484883319</c:v>
                </c:pt>
                <c:pt idx="35">
                  <c:v>22.218487891317185</c:v>
                </c:pt>
                <c:pt idx="36">
                  <c:v>22.5826379299994</c:v>
                </c:pt>
                <c:pt idx="37">
                  <c:v>24.02804215905461</c:v>
                </c:pt>
                <c:pt idx="38">
                  <c:v>23.803012086312723</c:v>
                </c:pt>
                <c:pt idx="39">
                  <c:v>25.863517601760176</c:v>
                </c:pt>
                <c:pt idx="40">
                  <c:v>26.54053481972765</c:v>
                </c:pt>
                <c:pt idx="41">
                  <c:v>28.204168853565267</c:v>
                </c:pt>
                <c:pt idx="42">
                  <c:v>27.246052440967691</c:v>
                </c:pt>
                <c:pt idx="43">
                  <c:v>27.248026077508147</c:v>
                </c:pt>
                <c:pt idx="44">
                  <c:v>27.50906830481205</c:v>
                </c:pt>
                <c:pt idx="45">
                  <c:v>28.31456529920963</c:v>
                </c:pt>
                <c:pt idx="46">
                  <c:v>28.342299578059073</c:v>
                </c:pt>
                <c:pt idx="47">
                  <c:v>29.965665577949487</c:v>
                </c:pt>
              </c:numCache>
            </c:numRef>
          </c:val>
          <c:smooth val="0"/>
        </c:ser>
        <c:ser>
          <c:idx val="4"/>
          <c:order val="4"/>
          <c:tx>
            <c:v>Speedup with Turbo</c:v>
          </c:tx>
          <c:spPr>
            <a:ln w="158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[4]Sheet1!$AS$5:$AS$52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8.8333333333333339</c:v>
                </c:pt>
                <c:pt idx="9">
                  <c:v>9.6296296296296298</c:v>
                </c:pt>
                <c:pt idx="10">
                  <c:v>10.388888888888888</c:v>
                </c:pt>
                <c:pt idx="11">
                  <c:v>11.111111111111111</c:v>
                </c:pt>
                <c:pt idx="12">
                  <c:v>11.916666666666666</c:v>
                </c:pt>
                <c:pt idx="13">
                  <c:v>12.703703703703704</c:v>
                </c:pt>
                <c:pt idx="14">
                  <c:v>13.47222222222222</c:v>
                </c:pt>
                <c:pt idx="15">
                  <c:v>14.222222222222221</c:v>
                </c:pt>
                <c:pt idx="16">
                  <c:v>15.111111111111111</c:v>
                </c:pt>
                <c:pt idx="17">
                  <c:v>16</c:v>
                </c:pt>
                <c:pt idx="18">
                  <c:v>16.888888888888889</c:v>
                </c:pt>
                <c:pt idx="19">
                  <c:v>17.777777777777779</c:v>
                </c:pt>
                <c:pt idx="20">
                  <c:v>18.666666666666664</c:v>
                </c:pt>
                <c:pt idx="21">
                  <c:v>19.555555555555554</c:v>
                </c:pt>
                <c:pt idx="22">
                  <c:v>20.444444444444443</c:v>
                </c:pt>
                <c:pt idx="23">
                  <c:v>21.333333333333332</c:v>
                </c:pt>
                <c:pt idx="24">
                  <c:v>22.222222222222221</c:v>
                </c:pt>
                <c:pt idx="25">
                  <c:v>23.111111111111111</c:v>
                </c:pt>
                <c:pt idx="26">
                  <c:v>24</c:v>
                </c:pt>
                <c:pt idx="27">
                  <c:v>24.888888888888886</c:v>
                </c:pt>
                <c:pt idx="28">
                  <c:v>25.777777777777775</c:v>
                </c:pt>
                <c:pt idx="29">
                  <c:v>26.666666666666664</c:v>
                </c:pt>
                <c:pt idx="30">
                  <c:v>27.555555555555554</c:v>
                </c:pt>
                <c:pt idx="31">
                  <c:v>28.444444444444443</c:v>
                </c:pt>
                <c:pt idx="32">
                  <c:v>29.333333333333332</c:v>
                </c:pt>
                <c:pt idx="33">
                  <c:v>30.222222222222221</c:v>
                </c:pt>
                <c:pt idx="34">
                  <c:v>31.111111111111111</c:v>
                </c:pt>
                <c:pt idx="35">
                  <c:v>32</c:v>
                </c:pt>
                <c:pt idx="36">
                  <c:v>32.888888888888886</c:v>
                </c:pt>
                <c:pt idx="37">
                  <c:v>33.777777777777779</c:v>
                </c:pt>
                <c:pt idx="38">
                  <c:v>34.666666666666664</c:v>
                </c:pt>
                <c:pt idx="39">
                  <c:v>35.555555555555557</c:v>
                </c:pt>
                <c:pt idx="40">
                  <c:v>36.444444444444443</c:v>
                </c:pt>
                <c:pt idx="41">
                  <c:v>37.333333333333329</c:v>
                </c:pt>
                <c:pt idx="42">
                  <c:v>38.222222222222221</c:v>
                </c:pt>
                <c:pt idx="43">
                  <c:v>39.111111111111107</c:v>
                </c:pt>
                <c:pt idx="44">
                  <c:v>40</c:v>
                </c:pt>
                <c:pt idx="45">
                  <c:v>40.888888888888886</c:v>
                </c:pt>
                <c:pt idx="46">
                  <c:v>41.777777777777779</c:v>
                </c:pt>
                <c:pt idx="47">
                  <c:v>42.666666666666664</c:v>
                </c:pt>
              </c:numCache>
            </c:numRef>
          </c:val>
          <c:smooth val="0"/>
        </c:ser>
        <c:ser>
          <c:idx val="5"/>
          <c:order val="5"/>
          <c:tx>
            <c:v>Speedup without Turbo</c:v>
          </c:tx>
          <c:spPr>
            <a:ln w="15875">
              <a:solidFill>
                <a:schemeClr val="bg2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[4]Sheet1!$AR$57:$AR$104</c:f>
              <c:numCache>
                <c:formatCode>General</c:formatCode>
                <c:ptCount val="48"/>
                <c:pt idx="0">
                  <c:v>0.77777777800000003</c:v>
                </c:pt>
                <c:pt idx="1">
                  <c:v>1.5555555560000001</c:v>
                </c:pt>
                <c:pt idx="2">
                  <c:v>2.3333333340000002</c:v>
                </c:pt>
                <c:pt idx="3">
                  <c:v>3.1111111120000001</c:v>
                </c:pt>
                <c:pt idx="4">
                  <c:v>3.88888889</c:v>
                </c:pt>
                <c:pt idx="5">
                  <c:v>4.6666666680000004</c:v>
                </c:pt>
                <c:pt idx="6">
                  <c:v>5.4444444460000003</c:v>
                </c:pt>
                <c:pt idx="7">
                  <c:v>6.2222222240000002</c:v>
                </c:pt>
                <c:pt idx="8">
                  <c:v>7.0000000020000002</c:v>
                </c:pt>
                <c:pt idx="9">
                  <c:v>7.7777777800000001</c:v>
                </c:pt>
                <c:pt idx="10">
                  <c:v>8.555555558</c:v>
                </c:pt>
                <c:pt idx="11">
                  <c:v>9.3333333360000008</c:v>
                </c:pt>
                <c:pt idx="12">
                  <c:v>10.111111114</c:v>
                </c:pt>
                <c:pt idx="13">
                  <c:v>10.888888892000001</c:v>
                </c:pt>
                <c:pt idx="14">
                  <c:v>11.66666667</c:v>
                </c:pt>
                <c:pt idx="15">
                  <c:v>12.444444448</c:v>
                </c:pt>
                <c:pt idx="16">
                  <c:v>13.222222226000001</c:v>
                </c:pt>
                <c:pt idx="17">
                  <c:v>14.000000004</c:v>
                </c:pt>
                <c:pt idx="18">
                  <c:v>14.777777782000001</c:v>
                </c:pt>
                <c:pt idx="19">
                  <c:v>15.55555556</c:v>
                </c:pt>
                <c:pt idx="20">
                  <c:v>16.333333337999999</c:v>
                </c:pt>
                <c:pt idx="21">
                  <c:v>17.111111116</c:v>
                </c:pt>
                <c:pt idx="22">
                  <c:v>17.888888894000001</c:v>
                </c:pt>
                <c:pt idx="23">
                  <c:v>18.666666672000002</c:v>
                </c:pt>
                <c:pt idx="24">
                  <c:v>19.444444450000002</c:v>
                </c:pt>
                <c:pt idx="25">
                  <c:v>20.222222228</c:v>
                </c:pt>
                <c:pt idx="26">
                  <c:v>21.000000006</c:v>
                </c:pt>
                <c:pt idx="27">
                  <c:v>21.777777784000001</c:v>
                </c:pt>
                <c:pt idx="28">
                  <c:v>22.555555562000002</c:v>
                </c:pt>
                <c:pt idx="29">
                  <c:v>23.333333339999999</c:v>
                </c:pt>
                <c:pt idx="30">
                  <c:v>24.111111118</c:v>
                </c:pt>
                <c:pt idx="31">
                  <c:v>24.888888896000001</c:v>
                </c:pt>
                <c:pt idx="32">
                  <c:v>25.666666674000002</c:v>
                </c:pt>
                <c:pt idx="33">
                  <c:v>26.444444452000003</c:v>
                </c:pt>
                <c:pt idx="34">
                  <c:v>27.22222223</c:v>
                </c:pt>
                <c:pt idx="35">
                  <c:v>28.000000008000001</c:v>
                </c:pt>
                <c:pt idx="36">
                  <c:v>28.777777786000001</c:v>
                </c:pt>
                <c:pt idx="37">
                  <c:v>29.555555564000002</c:v>
                </c:pt>
                <c:pt idx="38">
                  <c:v>30.333333342</c:v>
                </c:pt>
                <c:pt idx="39">
                  <c:v>31.11111112</c:v>
                </c:pt>
                <c:pt idx="40">
                  <c:v>31.888888898000001</c:v>
                </c:pt>
                <c:pt idx="41">
                  <c:v>32.666666675999998</c:v>
                </c:pt>
                <c:pt idx="42">
                  <c:v>33.444444453999999</c:v>
                </c:pt>
                <c:pt idx="43">
                  <c:v>34.222222232</c:v>
                </c:pt>
                <c:pt idx="44">
                  <c:v>35.000000010000001</c:v>
                </c:pt>
                <c:pt idx="45">
                  <c:v>35.777777788000002</c:v>
                </c:pt>
                <c:pt idx="46">
                  <c:v>36.555555566000002</c:v>
                </c:pt>
                <c:pt idx="47">
                  <c:v>37.333333344000003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5696"/>
        <c:axId val="50527616"/>
      </c:lineChart>
      <c:catAx>
        <c:axId val="5052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5662726289959082"/>
              <c:y val="0.968228025306701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7616"/>
        <c:crosses val="autoZero"/>
        <c:auto val="1"/>
        <c:lblAlgn val="ctr"/>
        <c:lblOffset val="100"/>
        <c:tickLblSkip val="2"/>
        <c:noMultiLvlLbl val="0"/>
      </c:catAx>
      <c:valAx>
        <c:axId val="50527616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Speedups</a:t>
                </a:r>
              </a:p>
            </c:rich>
          </c:tx>
          <c:layout>
            <c:manualLayout>
              <c:xMode val="edge"/>
              <c:yMode val="edge"/>
              <c:x val="0"/>
              <c:y val="0.430278931097441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5696"/>
        <c:crosses val="autoZero"/>
        <c:crossBetween val="midCat"/>
        <c:majorUnit val="3"/>
        <c:minorUnit val="1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32723153195599"/>
          <c:y val="0.72037069495994399"/>
          <c:w val="0.14071196445581338"/>
          <c:h val="0.16012617985411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 baseline="0"/>
              <a:t>MonteCarlo </a:t>
            </a:r>
            <a:r>
              <a:rPr lang="en-NZ" sz="1800" b="1"/>
              <a:t>Benchmark - Runtimes</a:t>
            </a:r>
          </a:p>
        </c:rich>
      </c:tx>
      <c:layout>
        <c:manualLayout>
          <c:xMode val="edge"/>
          <c:yMode val="edge"/>
          <c:x val="0.3624485390155933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07097989211809E-2"/>
          <c:y val="5.8461536866296133E-2"/>
          <c:w val="0.89866523553178668"/>
          <c:h val="0.82747794540923891"/>
        </c:manualLayout>
      </c:layout>
      <c:lineChart>
        <c:grouping val="standard"/>
        <c:varyColors val="0"/>
        <c:ser>
          <c:idx val="3"/>
          <c:order val="0"/>
          <c:tx>
            <c:v>Pyjama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[5]Sheet1!$Q$6:$Q$53</c:f>
              <c:numCache>
                <c:formatCode>General</c:formatCode>
                <c:ptCount val="48"/>
                <c:pt idx="0">
                  <c:v>52.326999999999998</c:v>
                </c:pt>
                <c:pt idx="1">
                  <c:v>28.969000000000001</c:v>
                </c:pt>
                <c:pt idx="2">
                  <c:v>20.99</c:v>
                </c:pt>
                <c:pt idx="3">
                  <c:v>16.493333333333332</c:v>
                </c:pt>
                <c:pt idx="4">
                  <c:v>14.361333333333334</c:v>
                </c:pt>
                <c:pt idx="5">
                  <c:v>12.188000000000001</c:v>
                </c:pt>
                <c:pt idx="6">
                  <c:v>10.625333333333334</c:v>
                </c:pt>
                <c:pt idx="7">
                  <c:v>9.6329999999999991</c:v>
                </c:pt>
                <c:pt idx="8">
                  <c:v>9.0483333333333338</c:v>
                </c:pt>
                <c:pt idx="9">
                  <c:v>8.1446666666666676</c:v>
                </c:pt>
                <c:pt idx="10">
                  <c:v>7.8843333333333332</c:v>
                </c:pt>
                <c:pt idx="11">
                  <c:v>7.0910000000000002</c:v>
                </c:pt>
                <c:pt idx="12">
                  <c:v>6.47</c:v>
                </c:pt>
                <c:pt idx="13">
                  <c:v>6.3319999999999999</c:v>
                </c:pt>
                <c:pt idx="14">
                  <c:v>6.1403333333333334</c:v>
                </c:pt>
                <c:pt idx="15">
                  <c:v>5.7923333333333327</c:v>
                </c:pt>
                <c:pt idx="16">
                  <c:v>5.7663333333333329</c:v>
                </c:pt>
                <c:pt idx="17">
                  <c:v>5.4876666666666667</c:v>
                </c:pt>
                <c:pt idx="18">
                  <c:v>5.4249999999999998</c:v>
                </c:pt>
                <c:pt idx="19">
                  <c:v>5.3276666666666666</c:v>
                </c:pt>
                <c:pt idx="20">
                  <c:v>5.238666666666667</c:v>
                </c:pt>
                <c:pt idx="21">
                  <c:v>4.9173333333333327</c:v>
                </c:pt>
                <c:pt idx="22">
                  <c:v>4.7990000000000004</c:v>
                </c:pt>
                <c:pt idx="23">
                  <c:v>4.5466666666666669</c:v>
                </c:pt>
                <c:pt idx="24">
                  <c:v>4.5953333333333326</c:v>
                </c:pt>
                <c:pt idx="25">
                  <c:v>4.6816666666666666</c:v>
                </c:pt>
                <c:pt idx="26">
                  <c:v>4.7683333333333326</c:v>
                </c:pt>
                <c:pt idx="27">
                  <c:v>4.2813333333333334</c:v>
                </c:pt>
                <c:pt idx="28">
                  <c:v>4.2856666666666667</c:v>
                </c:pt>
                <c:pt idx="29">
                  <c:v>4.4563333333333333</c:v>
                </c:pt>
                <c:pt idx="30">
                  <c:v>4.4196666666666671</c:v>
                </c:pt>
                <c:pt idx="31">
                  <c:v>4.158666666666667</c:v>
                </c:pt>
                <c:pt idx="32">
                  <c:v>4.1566666666666672</c:v>
                </c:pt>
                <c:pt idx="33">
                  <c:v>4.1793333333333331</c:v>
                </c:pt>
                <c:pt idx="34">
                  <c:v>4.2249999999999996</c:v>
                </c:pt>
                <c:pt idx="35">
                  <c:v>4.1936666666666671</c:v>
                </c:pt>
                <c:pt idx="36">
                  <c:v>4.1096666666666666</c:v>
                </c:pt>
                <c:pt idx="37">
                  <c:v>4.0970000000000004</c:v>
                </c:pt>
                <c:pt idx="38">
                  <c:v>3.9636666666666667</c:v>
                </c:pt>
                <c:pt idx="39">
                  <c:v>3.8646666666666665</c:v>
                </c:pt>
                <c:pt idx="40">
                  <c:v>3.8686666666666665</c:v>
                </c:pt>
                <c:pt idx="41">
                  <c:v>3.7063333333333337</c:v>
                </c:pt>
                <c:pt idx="42">
                  <c:v>3.6786666666666665</c:v>
                </c:pt>
                <c:pt idx="43">
                  <c:v>3.5816666666666666</c:v>
                </c:pt>
                <c:pt idx="44">
                  <c:v>3.8183333333333334</c:v>
                </c:pt>
                <c:pt idx="45">
                  <c:v>3.7613333333333334</c:v>
                </c:pt>
                <c:pt idx="46">
                  <c:v>3.7</c:v>
                </c:pt>
                <c:pt idx="47">
                  <c:v>3.4329999999999998</c:v>
                </c:pt>
              </c:numCache>
            </c:numRef>
          </c:val>
          <c:smooth val="0"/>
        </c:ser>
        <c:ser>
          <c:idx val="1"/>
          <c:order val="1"/>
          <c:tx>
            <c:v>Executor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[5]Sheet1!$R$6:$R$53</c:f>
              <c:numCache>
                <c:formatCode>General</c:formatCode>
                <c:ptCount val="48"/>
                <c:pt idx="0">
                  <c:v>52.045000000000002</c:v>
                </c:pt>
                <c:pt idx="1">
                  <c:v>29.381666666666668</c:v>
                </c:pt>
                <c:pt idx="2">
                  <c:v>20.091000000000001</c:v>
                </c:pt>
                <c:pt idx="3">
                  <c:v>17.096</c:v>
                </c:pt>
                <c:pt idx="4">
                  <c:v>13.942</c:v>
                </c:pt>
                <c:pt idx="5">
                  <c:v>12.147</c:v>
                </c:pt>
                <c:pt idx="6">
                  <c:v>10.559666666666667</c:v>
                </c:pt>
                <c:pt idx="7">
                  <c:v>9.6983333333333341</c:v>
                </c:pt>
                <c:pt idx="8">
                  <c:v>8.5326666666666657</c:v>
                </c:pt>
                <c:pt idx="9">
                  <c:v>7.950333333333333</c:v>
                </c:pt>
                <c:pt idx="10">
                  <c:v>7.4666666666666668</c:v>
                </c:pt>
                <c:pt idx="11">
                  <c:v>6.9463333333333335</c:v>
                </c:pt>
                <c:pt idx="12">
                  <c:v>6.5826666666666673</c:v>
                </c:pt>
                <c:pt idx="13">
                  <c:v>6.2403333333333331</c:v>
                </c:pt>
                <c:pt idx="14">
                  <c:v>6.0393333333333334</c:v>
                </c:pt>
                <c:pt idx="15">
                  <c:v>5.798</c:v>
                </c:pt>
                <c:pt idx="16">
                  <c:v>5.8010000000000002</c:v>
                </c:pt>
                <c:pt idx="17">
                  <c:v>5.2983333333333329</c:v>
                </c:pt>
                <c:pt idx="18">
                  <c:v>5.325333333333333</c:v>
                </c:pt>
                <c:pt idx="19">
                  <c:v>5.2423333333333328</c:v>
                </c:pt>
                <c:pt idx="20">
                  <c:v>4.9113333333333333</c:v>
                </c:pt>
                <c:pt idx="21">
                  <c:v>4.8840000000000003</c:v>
                </c:pt>
                <c:pt idx="22">
                  <c:v>4.8226666666666667</c:v>
                </c:pt>
                <c:pt idx="23">
                  <c:v>4.6779999999999999</c:v>
                </c:pt>
                <c:pt idx="24">
                  <c:v>4.745333333333333</c:v>
                </c:pt>
                <c:pt idx="25">
                  <c:v>4.3769999999999998</c:v>
                </c:pt>
                <c:pt idx="26">
                  <c:v>4.3973333333333331</c:v>
                </c:pt>
                <c:pt idx="27">
                  <c:v>4.4489999999999998</c:v>
                </c:pt>
                <c:pt idx="28">
                  <c:v>4.3769999999999998</c:v>
                </c:pt>
                <c:pt idx="29">
                  <c:v>4.3879999999999999</c:v>
                </c:pt>
                <c:pt idx="30">
                  <c:v>4.1633333333333331</c:v>
                </c:pt>
                <c:pt idx="31">
                  <c:v>4.1263333333333332</c:v>
                </c:pt>
                <c:pt idx="32">
                  <c:v>4.1476666666666668</c:v>
                </c:pt>
                <c:pt idx="33">
                  <c:v>3.9763333333333333</c:v>
                </c:pt>
                <c:pt idx="34">
                  <c:v>4.0286666666666662</c:v>
                </c:pt>
                <c:pt idx="35">
                  <c:v>3.9476666666666667</c:v>
                </c:pt>
                <c:pt idx="36">
                  <c:v>3.9969999999999999</c:v>
                </c:pt>
                <c:pt idx="37">
                  <c:v>3.8839999999999999</c:v>
                </c:pt>
                <c:pt idx="38">
                  <c:v>3.8610000000000002</c:v>
                </c:pt>
                <c:pt idx="39">
                  <c:v>3.8536666666666664</c:v>
                </c:pt>
                <c:pt idx="40">
                  <c:v>3.8</c:v>
                </c:pt>
                <c:pt idx="41">
                  <c:v>3.5386666666666664</c:v>
                </c:pt>
                <c:pt idx="42">
                  <c:v>3.5019999999999998</c:v>
                </c:pt>
                <c:pt idx="43">
                  <c:v>3.32</c:v>
                </c:pt>
                <c:pt idx="44">
                  <c:v>3.5379999999999998</c:v>
                </c:pt>
                <c:pt idx="45">
                  <c:v>3.3866666666666667</c:v>
                </c:pt>
                <c:pt idx="46">
                  <c:v>3.3923333333333336</c:v>
                </c:pt>
                <c:pt idx="47">
                  <c:v>3.2946666666666666</c:v>
                </c:pt>
              </c:numCache>
            </c:numRef>
          </c:val>
          <c:smooth val="0"/>
        </c:ser>
        <c:ser>
          <c:idx val="2"/>
          <c:order val="2"/>
          <c:tx>
            <c:v>Jomp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[5]Sheet1!$P$6:$P$53</c:f>
              <c:numCache>
                <c:formatCode>General</c:formatCode>
                <c:ptCount val="48"/>
                <c:pt idx="0">
                  <c:v>51.094666666666662</c:v>
                </c:pt>
                <c:pt idx="1">
                  <c:v>28.839666666666666</c:v>
                </c:pt>
                <c:pt idx="2">
                  <c:v>19.338999999999999</c:v>
                </c:pt>
                <c:pt idx="3">
                  <c:v>16.859666666666669</c:v>
                </c:pt>
                <c:pt idx="4">
                  <c:v>14.123666666666667</c:v>
                </c:pt>
                <c:pt idx="5">
                  <c:v>11.767333333333333</c:v>
                </c:pt>
                <c:pt idx="6">
                  <c:v>10.269333333333334</c:v>
                </c:pt>
                <c:pt idx="7">
                  <c:v>9.3979999999999997</c:v>
                </c:pt>
                <c:pt idx="8">
                  <c:v>8.679333333333334</c:v>
                </c:pt>
                <c:pt idx="9">
                  <c:v>7.8913333333333329</c:v>
                </c:pt>
                <c:pt idx="10">
                  <c:v>7.2506666666666666</c:v>
                </c:pt>
                <c:pt idx="11">
                  <c:v>6.9509999999999996</c:v>
                </c:pt>
                <c:pt idx="12">
                  <c:v>6.4173333333333327</c:v>
                </c:pt>
                <c:pt idx="13">
                  <c:v>6.448666666666667</c:v>
                </c:pt>
                <c:pt idx="14">
                  <c:v>6.0940000000000003</c:v>
                </c:pt>
                <c:pt idx="15">
                  <c:v>5.6466666666666674</c:v>
                </c:pt>
                <c:pt idx="16">
                  <c:v>5.6319999999999997</c:v>
                </c:pt>
                <c:pt idx="17">
                  <c:v>5.2356666666666669</c:v>
                </c:pt>
                <c:pt idx="18">
                  <c:v>5.1623333333333328</c:v>
                </c:pt>
                <c:pt idx="19">
                  <c:v>4.891</c:v>
                </c:pt>
                <c:pt idx="20">
                  <c:v>4.8926666666666669</c:v>
                </c:pt>
                <c:pt idx="21">
                  <c:v>4.71</c:v>
                </c:pt>
                <c:pt idx="22">
                  <c:v>4.6879999999999997</c:v>
                </c:pt>
                <c:pt idx="23">
                  <c:v>4.6219999999999999</c:v>
                </c:pt>
                <c:pt idx="24">
                  <c:v>4.5156666666666672</c:v>
                </c:pt>
                <c:pt idx="25">
                  <c:v>4.3696666666666673</c:v>
                </c:pt>
                <c:pt idx="26">
                  <c:v>4.2486666666666668</c:v>
                </c:pt>
                <c:pt idx="27">
                  <c:v>4.2763333333333327</c:v>
                </c:pt>
                <c:pt idx="28">
                  <c:v>4.309333333333333</c:v>
                </c:pt>
                <c:pt idx="29">
                  <c:v>4.3626666666666667</c:v>
                </c:pt>
                <c:pt idx="30">
                  <c:v>4.0126666666666662</c:v>
                </c:pt>
                <c:pt idx="31">
                  <c:v>4.0273333333333339</c:v>
                </c:pt>
                <c:pt idx="32">
                  <c:v>4.0306666666666668</c:v>
                </c:pt>
                <c:pt idx="33">
                  <c:v>3.9609999999999999</c:v>
                </c:pt>
                <c:pt idx="34">
                  <c:v>4.0890000000000004</c:v>
                </c:pt>
                <c:pt idx="35">
                  <c:v>4.1163333333333334</c:v>
                </c:pt>
                <c:pt idx="36">
                  <c:v>3.9180000000000001</c:v>
                </c:pt>
                <c:pt idx="37">
                  <c:v>3.8176666666666663</c:v>
                </c:pt>
                <c:pt idx="38">
                  <c:v>3.7533333333333334</c:v>
                </c:pt>
                <c:pt idx="39">
                  <c:v>3.9260000000000002</c:v>
                </c:pt>
                <c:pt idx="40">
                  <c:v>3.8653333333333335</c:v>
                </c:pt>
                <c:pt idx="41">
                  <c:v>3.7756666666666665</c:v>
                </c:pt>
                <c:pt idx="42">
                  <c:v>3.5496666666666665</c:v>
                </c:pt>
                <c:pt idx="43">
                  <c:v>3.464</c:v>
                </c:pt>
                <c:pt idx="44">
                  <c:v>3.6016666666666666</c:v>
                </c:pt>
                <c:pt idx="45">
                  <c:v>3.677</c:v>
                </c:pt>
                <c:pt idx="46">
                  <c:v>3.3940000000000001</c:v>
                </c:pt>
                <c:pt idx="47">
                  <c:v>3.3733333333333335</c:v>
                </c:pt>
              </c:numCache>
            </c:numRef>
          </c:val>
          <c:smooth val="0"/>
        </c:ser>
        <c:ser>
          <c:idx val="0"/>
          <c:order val="3"/>
          <c:tx>
            <c:v>@PT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[5]Sheet1!$O$6:$O$53</c:f>
              <c:numCache>
                <c:formatCode>General</c:formatCode>
                <c:ptCount val="48"/>
                <c:pt idx="0">
                  <c:v>52.551000000000002</c:v>
                </c:pt>
                <c:pt idx="1">
                  <c:v>27.818000000000001</c:v>
                </c:pt>
                <c:pt idx="2">
                  <c:v>21.242666666666668</c:v>
                </c:pt>
                <c:pt idx="3">
                  <c:v>16.928666666666668</c:v>
                </c:pt>
                <c:pt idx="4">
                  <c:v>14.304333333333334</c:v>
                </c:pt>
                <c:pt idx="5">
                  <c:v>12.415333333333335</c:v>
                </c:pt>
                <c:pt idx="6">
                  <c:v>10.706333333333333</c:v>
                </c:pt>
                <c:pt idx="7">
                  <c:v>9.59</c:v>
                </c:pt>
                <c:pt idx="8">
                  <c:v>8.8123333333333331</c:v>
                </c:pt>
                <c:pt idx="9">
                  <c:v>7.9893333333333327</c:v>
                </c:pt>
                <c:pt idx="10">
                  <c:v>7.5373333333333328</c:v>
                </c:pt>
                <c:pt idx="11">
                  <c:v>7.1846666666666668</c:v>
                </c:pt>
                <c:pt idx="12">
                  <c:v>6.7656666666666672</c:v>
                </c:pt>
                <c:pt idx="13">
                  <c:v>6.3689999999999998</c:v>
                </c:pt>
                <c:pt idx="14">
                  <c:v>6.2326666666666668</c:v>
                </c:pt>
                <c:pt idx="15">
                  <c:v>5.9186666666666667</c:v>
                </c:pt>
                <c:pt idx="16">
                  <c:v>5.7489999999999997</c:v>
                </c:pt>
                <c:pt idx="17">
                  <c:v>5.3663333333333334</c:v>
                </c:pt>
                <c:pt idx="18">
                  <c:v>5.3126666666666669</c:v>
                </c:pt>
                <c:pt idx="19">
                  <c:v>5.1556666666666668</c:v>
                </c:pt>
                <c:pt idx="20">
                  <c:v>5.3033333333333328</c:v>
                </c:pt>
                <c:pt idx="21">
                  <c:v>4.9393333333333329</c:v>
                </c:pt>
                <c:pt idx="22">
                  <c:v>4.8949999999999996</c:v>
                </c:pt>
                <c:pt idx="23">
                  <c:v>5.0590000000000002</c:v>
                </c:pt>
                <c:pt idx="24">
                  <c:v>4.7110000000000003</c:v>
                </c:pt>
                <c:pt idx="25">
                  <c:v>4.9243333333333332</c:v>
                </c:pt>
                <c:pt idx="26">
                  <c:v>4.734</c:v>
                </c:pt>
                <c:pt idx="27">
                  <c:v>4.6366666666666667</c:v>
                </c:pt>
                <c:pt idx="28">
                  <c:v>4.3896666666666668</c:v>
                </c:pt>
                <c:pt idx="29">
                  <c:v>4.5716666666666672</c:v>
                </c:pt>
                <c:pt idx="30">
                  <c:v>4.245333333333333</c:v>
                </c:pt>
                <c:pt idx="31">
                  <c:v>4.4973333333333327</c:v>
                </c:pt>
                <c:pt idx="32">
                  <c:v>4.2370000000000001</c:v>
                </c:pt>
                <c:pt idx="33">
                  <c:v>4.1239999999999997</c:v>
                </c:pt>
                <c:pt idx="34">
                  <c:v>3.8303333333333334</c:v>
                </c:pt>
                <c:pt idx="35">
                  <c:v>3.7713333333333336</c:v>
                </c:pt>
                <c:pt idx="36">
                  <c:v>3.87</c:v>
                </c:pt>
                <c:pt idx="37">
                  <c:v>3.8856666666666664</c:v>
                </c:pt>
                <c:pt idx="38">
                  <c:v>3.5936666666666666</c:v>
                </c:pt>
                <c:pt idx="39">
                  <c:v>4.0616666666666665</c:v>
                </c:pt>
                <c:pt idx="40">
                  <c:v>3.5939999999999999</c:v>
                </c:pt>
                <c:pt idx="41">
                  <c:v>3.6696666666666666</c:v>
                </c:pt>
                <c:pt idx="42">
                  <c:v>3.49</c:v>
                </c:pt>
                <c:pt idx="43">
                  <c:v>3.2676666666666665</c:v>
                </c:pt>
                <c:pt idx="44">
                  <c:v>3.2610000000000001</c:v>
                </c:pt>
                <c:pt idx="45">
                  <c:v>3.5226666666666664</c:v>
                </c:pt>
                <c:pt idx="46">
                  <c:v>3.2446666666666664</c:v>
                </c:pt>
                <c:pt idx="47">
                  <c:v>3.4950000000000001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8192"/>
        <c:axId val="50571136"/>
      </c:lineChart>
      <c:catAx>
        <c:axId val="505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0890657800920127"/>
              <c:y val="0.9451850940397346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136"/>
        <c:crosses val="autoZero"/>
        <c:auto val="1"/>
        <c:lblAlgn val="ctr"/>
        <c:lblOffset val="100"/>
        <c:tickLblSkip val="2"/>
        <c:noMultiLvlLbl val="0"/>
      </c:catAx>
      <c:valAx>
        <c:axId val="50571136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/>
                  <a:t>Time (Seconds)</a:t>
                </a:r>
              </a:p>
            </c:rich>
          </c:tx>
          <c:layout>
            <c:manualLayout>
              <c:xMode val="edge"/>
              <c:yMode val="edge"/>
              <c:x val="0"/>
              <c:y val="0.376604981614765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8192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114766683067"/>
          <c:y val="0.46725497799498461"/>
          <c:w val="9.6975685464324335E-2"/>
          <c:h val="0.1067507865694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13609</xdr:colOff>
      <xdr:row>1</xdr:row>
      <xdr:rowOff>13606</xdr:rowOff>
    </xdr:from>
    <xdr:to>
      <xdr:col>23</xdr:col>
      <xdr:colOff>381001</xdr:colOff>
      <xdr:row>28</xdr:row>
      <xdr:rowOff>81643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27216</xdr:colOff>
      <xdr:row>28</xdr:row>
      <xdr:rowOff>108857</xdr:rowOff>
    </xdr:from>
    <xdr:to>
      <xdr:col>23</xdr:col>
      <xdr:colOff>408216</xdr:colOff>
      <xdr:row>56</xdr:row>
      <xdr:rowOff>13607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103909</xdr:colOff>
      <xdr:row>59</xdr:row>
      <xdr:rowOff>155864</xdr:rowOff>
    </xdr:from>
    <xdr:to>
      <xdr:col>23</xdr:col>
      <xdr:colOff>519545</xdr:colOff>
      <xdr:row>87</xdr:row>
      <xdr:rowOff>103909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103909</xdr:colOff>
      <xdr:row>87</xdr:row>
      <xdr:rowOff>142257</xdr:rowOff>
    </xdr:from>
    <xdr:to>
      <xdr:col>23</xdr:col>
      <xdr:colOff>519545</xdr:colOff>
      <xdr:row>115</xdr:row>
      <xdr:rowOff>27957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173183</xdr:colOff>
      <xdr:row>117</xdr:row>
      <xdr:rowOff>155862</xdr:rowOff>
    </xdr:from>
    <xdr:to>
      <xdr:col>23</xdr:col>
      <xdr:colOff>502228</xdr:colOff>
      <xdr:row>146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173181</xdr:colOff>
      <xdr:row>147</xdr:row>
      <xdr:rowOff>0</xdr:rowOff>
    </xdr:from>
    <xdr:to>
      <xdr:col>23</xdr:col>
      <xdr:colOff>502227</xdr:colOff>
      <xdr:row>177</xdr:row>
      <xdr:rowOff>34637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121227</xdr:colOff>
      <xdr:row>180</xdr:row>
      <xdr:rowOff>173181</xdr:rowOff>
    </xdr:from>
    <xdr:to>
      <xdr:col>23</xdr:col>
      <xdr:colOff>502228</xdr:colOff>
      <xdr:row>210</xdr:row>
      <xdr:rowOff>34636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121227</xdr:colOff>
      <xdr:row>210</xdr:row>
      <xdr:rowOff>51954</xdr:rowOff>
    </xdr:from>
    <xdr:to>
      <xdr:col>23</xdr:col>
      <xdr:colOff>502227</xdr:colOff>
      <xdr:row>241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119062</xdr:colOff>
      <xdr:row>244</xdr:row>
      <xdr:rowOff>0</xdr:rowOff>
    </xdr:from>
    <xdr:to>
      <xdr:col>23</xdr:col>
      <xdr:colOff>500063</xdr:colOff>
      <xdr:row>274</xdr:row>
      <xdr:rowOff>71437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119064</xdr:colOff>
      <xdr:row>274</xdr:row>
      <xdr:rowOff>119063</xdr:rowOff>
    </xdr:from>
    <xdr:to>
      <xdr:col>23</xdr:col>
      <xdr:colOff>500064</xdr:colOff>
      <xdr:row>303</xdr:row>
      <xdr:rowOff>71437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155863</xdr:colOff>
      <xdr:row>306</xdr:row>
      <xdr:rowOff>173180</xdr:rowOff>
    </xdr:from>
    <xdr:to>
      <xdr:col>23</xdr:col>
      <xdr:colOff>554181</xdr:colOff>
      <xdr:row>336</xdr:row>
      <xdr:rowOff>51953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173182</xdr:colOff>
      <xdr:row>336</xdr:row>
      <xdr:rowOff>69272</xdr:rowOff>
    </xdr:from>
    <xdr:to>
      <xdr:col>23</xdr:col>
      <xdr:colOff>571500</xdr:colOff>
      <xdr:row>364</xdr:row>
      <xdr:rowOff>173182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190500</xdr:colOff>
      <xdr:row>367</xdr:row>
      <xdr:rowOff>155865</xdr:rowOff>
    </xdr:from>
    <xdr:to>
      <xdr:col>24</xdr:col>
      <xdr:colOff>34637</xdr:colOff>
      <xdr:row>398</xdr:row>
      <xdr:rowOff>17319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207819</xdr:colOff>
      <xdr:row>398</xdr:row>
      <xdr:rowOff>69273</xdr:rowOff>
    </xdr:from>
    <xdr:to>
      <xdr:col>24</xdr:col>
      <xdr:colOff>34638</xdr:colOff>
      <xdr:row>427</xdr:row>
      <xdr:rowOff>86590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166688</xdr:colOff>
      <xdr:row>430</xdr:row>
      <xdr:rowOff>166687</xdr:rowOff>
    </xdr:from>
    <xdr:to>
      <xdr:col>24</xdr:col>
      <xdr:colOff>163286</xdr:colOff>
      <xdr:row>461</xdr:row>
      <xdr:rowOff>13607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163286</xdr:colOff>
      <xdr:row>461</xdr:row>
      <xdr:rowOff>13607</xdr:rowOff>
    </xdr:from>
    <xdr:to>
      <xdr:col>24</xdr:col>
      <xdr:colOff>176893</xdr:colOff>
      <xdr:row>490</xdr:row>
      <xdr:rowOff>108857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190500</xdr:colOff>
      <xdr:row>493</xdr:row>
      <xdr:rowOff>142875</xdr:rowOff>
    </xdr:from>
    <xdr:to>
      <xdr:col>24</xdr:col>
      <xdr:colOff>190500</xdr:colOff>
      <xdr:row>523</xdr:row>
      <xdr:rowOff>119063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190500</xdr:colOff>
      <xdr:row>523</xdr:row>
      <xdr:rowOff>119062</xdr:rowOff>
    </xdr:from>
    <xdr:to>
      <xdr:col>24</xdr:col>
      <xdr:colOff>190500</xdr:colOff>
      <xdr:row>552</xdr:row>
      <xdr:rowOff>166688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285750</xdr:colOff>
      <xdr:row>557</xdr:row>
      <xdr:rowOff>1</xdr:rowOff>
    </xdr:from>
    <xdr:to>
      <xdr:col>24</xdr:col>
      <xdr:colOff>190500</xdr:colOff>
      <xdr:row>587</xdr:row>
      <xdr:rowOff>89647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285750</xdr:colOff>
      <xdr:row>587</xdr:row>
      <xdr:rowOff>119063</xdr:rowOff>
    </xdr:from>
    <xdr:to>
      <xdr:col>24</xdr:col>
      <xdr:colOff>190500</xdr:colOff>
      <xdr:row>617</xdr:row>
      <xdr:rowOff>47626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ParallelITBenchmarks/branches/ExtensionWithPTAnnotationWithoutJMH/Crypt/CryptResul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ParallelITBenchmarks/branches/ExtensionWithPTAnnotationWithoutJMH/Xalan/Xalan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ParallelITBenchmarks/branches/ExtensionWithPTAnnotationWithoutJMH/LUFact/LUFactResul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ParallelITBenchmarks/branches/ExtensionWithPTAnnotationWithoutJMH/LUSearch/LUSearchResul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ParallelITBenchmarks/branches/ExtensionWithPTAnnotationWithoutJMH/MatrixToMatrix/results/MatrixToMatrixResult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ParallelITBenchmarks/branches/ExtensionWithPTAnnotationWithoutJMH/Montecarlo/MonteCarloResult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ParallelITBenchmarks/branches/ExtensionWithPTAnnotationWithoutJMH/RayTracer/RayTracerResult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ParallelITBenchmarks/branches/ExtensionWithPTAnnotationWithoutJMH/Series/SeriesResult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ParallelITBenchmarks/branches/ExtensionWithPTAnnotationWithoutJMH/SOR/SORResult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ParallelITBenchmarks/branches/ExtensionWithPTAnnotationWithoutJMH/Stencil2D/results/Stencil2D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O4">
            <v>161.17166666666665</v>
          </cell>
          <cell r="P4">
            <v>165.98966666666666</v>
          </cell>
          <cell r="Q4">
            <v>166.12200000000001</v>
          </cell>
          <cell r="R4">
            <v>179.16433333333333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</row>
        <row r="5">
          <cell r="O5">
            <v>87.004999999999995</v>
          </cell>
          <cell r="P5">
            <v>88.164333333333332</v>
          </cell>
          <cell r="Q5">
            <v>110.36833333333333</v>
          </cell>
          <cell r="R5">
            <v>91.819666666666677</v>
          </cell>
          <cell r="S5">
            <v>1.8524414305691244</v>
          </cell>
          <cell r="T5">
            <v>1.8827303558128192</v>
          </cell>
          <cell r="U5">
            <v>1.5051599945636582</v>
          </cell>
          <cell r="V5">
            <v>1.9512631643910707</v>
          </cell>
        </row>
        <row r="6">
          <cell r="O6">
            <v>62.529666666666664</v>
          </cell>
          <cell r="P6">
            <v>61.287999999999997</v>
          </cell>
          <cell r="Q6">
            <v>76.275333333333322</v>
          </cell>
          <cell r="R6">
            <v>64.86333333333333</v>
          </cell>
          <cell r="S6">
            <v>2.5775232023199655</v>
          </cell>
          <cell r="T6">
            <v>2.7083550885437062</v>
          </cell>
          <cell r="U6">
            <v>2.1779255853792843</v>
          </cell>
          <cell r="V6">
            <v>2.7621820237422274</v>
          </cell>
        </row>
        <row r="7">
          <cell r="O7">
            <v>48.993666666666662</v>
          </cell>
          <cell r="P7">
            <v>47.869</v>
          </cell>
          <cell r="Q7">
            <v>58.761333333333333</v>
          </cell>
          <cell r="R7">
            <v>56.544666666666664</v>
          </cell>
          <cell r="S7">
            <v>3.289642879011573</v>
          </cell>
          <cell r="T7">
            <v>3.4675816638464698</v>
          </cell>
          <cell r="U7">
            <v>2.8270631481019266</v>
          </cell>
          <cell r="V7">
            <v>3.1685452208873222</v>
          </cell>
        </row>
        <row r="8">
          <cell r="O8">
            <v>40.829000000000001</v>
          </cell>
          <cell r="P8">
            <v>37.898000000000003</v>
          </cell>
          <cell r="Q8">
            <v>47.538333333333334</v>
          </cell>
          <cell r="R8">
            <v>43.542666666666662</v>
          </cell>
          <cell r="S8">
            <v>3.9474801407496303</v>
          </cell>
          <cell r="T8">
            <v>4.3799057118229632</v>
          </cell>
          <cell r="U8">
            <v>3.4944851523332052</v>
          </cell>
          <cell r="V8">
            <v>4.1146844474385285</v>
          </cell>
        </row>
        <row r="9">
          <cell r="O9">
            <v>33.154666666666664</v>
          </cell>
          <cell r="P9">
            <v>32.317999999999998</v>
          </cell>
          <cell r="Q9">
            <v>40.247666666666667</v>
          </cell>
          <cell r="R9">
            <v>38.075666666666663</v>
          </cell>
          <cell r="S9">
            <v>4.8612060645057511</v>
          </cell>
          <cell r="T9">
            <v>5.1361367246323004</v>
          </cell>
          <cell r="U9">
            <v>4.1274939333957255</v>
          </cell>
          <cell r="V9">
            <v>4.7054811909618568</v>
          </cell>
        </row>
        <row r="10">
          <cell r="O10">
            <v>28.673333333333332</v>
          </cell>
          <cell r="P10">
            <v>27.966333333333331</v>
          </cell>
          <cell r="Q10">
            <v>35.367666666666665</v>
          </cell>
          <cell r="R10">
            <v>33.296999999999997</v>
          </cell>
          <cell r="S10">
            <v>5.620960241804231</v>
          </cell>
          <cell r="T10">
            <v>5.9353389194150115</v>
          </cell>
          <cell r="U10">
            <v>4.6970019697840781</v>
          </cell>
          <cell r="V10">
            <v>5.3807950666226194</v>
          </cell>
        </row>
        <row r="11">
          <cell r="O11">
            <v>25.827999999999999</v>
          </cell>
          <cell r="P11">
            <v>23.983000000000001</v>
          </cell>
          <cell r="Q11">
            <v>31.834333333333333</v>
          </cell>
          <cell r="R11">
            <v>29.124333333333333</v>
          </cell>
          <cell r="S11">
            <v>6.2401915234112844</v>
          </cell>
          <cell r="T11">
            <v>6.9211385842749724</v>
          </cell>
          <cell r="U11">
            <v>5.2183282200559153</v>
          </cell>
          <cell r="V11">
            <v>6.1517059045700622</v>
          </cell>
        </row>
        <row r="12">
          <cell r="O12">
            <v>22.895</v>
          </cell>
          <cell r="P12">
            <v>21.919333333333331</v>
          </cell>
          <cell r="Q12">
            <v>29.142333333333333</v>
          </cell>
          <cell r="R12">
            <v>25.181999999999999</v>
          </cell>
          <cell r="S12">
            <v>7.0396010773822519</v>
          </cell>
          <cell r="T12">
            <v>7.5727516043675305</v>
          </cell>
          <cell r="U12">
            <v>5.7003671634620892</v>
          </cell>
          <cell r="V12">
            <v>7.1147777513038415</v>
          </cell>
        </row>
        <row r="13">
          <cell r="O13">
            <v>20.675666666666668</v>
          </cell>
          <cell r="P13">
            <v>20.135000000000002</v>
          </cell>
          <cell r="Q13">
            <v>26.759</v>
          </cell>
          <cell r="R13">
            <v>22.170333333333332</v>
          </cell>
          <cell r="S13">
            <v>7.7952343334354381</v>
          </cell>
          <cell r="T13">
            <v>8.2438374306762672</v>
          </cell>
          <cell r="U13">
            <v>6.2080795246459139</v>
          </cell>
          <cell r="V13">
            <v>8.0812647531987203</v>
          </cell>
        </row>
        <row r="14">
          <cell r="O14">
            <v>18.729666666666667</v>
          </cell>
          <cell r="P14">
            <v>18.255666666666666</v>
          </cell>
          <cell r="Q14">
            <v>25.342666666666666</v>
          </cell>
          <cell r="R14">
            <v>20.340666666666667</v>
          </cell>
          <cell r="S14">
            <v>8.6051540337076649</v>
          </cell>
          <cell r="T14">
            <v>9.0925009586064593</v>
          </cell>
          <cell r="U14">
            <v>6.5550323565002371</v>
          </cell>
          <cell r="V14">
            <v>8.808183933663269</v>
          </cell>
        </row>
        <row r="15">
          <cell r="O15">
            <v>17.55766666666667</v>
          </cell>
          <cell r="P15">
            <v>16.580333333333332</v>
          </cell>
          <cell r="Q15">
            <v>23.835000000000001</v>
          </cell>
          <cell r="R15">
            <v>18.709</v>
          </cell>
          <cell r="S15">
            <v>9.17956068574032</v>
          </cell>
          <cell r="T15">
            <v>10.011238213948253</v>
          </cell>
          <cell r="U15">
            <v>6.9696664568911268</v>
          </cell>
          <cell r="V15">
            <v>9.5763714433338674</v>
          </cell>
        </row>
        <row r="16">
          <cell r="O16">
            <v>16.293333333333333</v>
          </cell>
          <cell r="P16">
            <v>15.284666666666666</v>
          </cell>
          <cell r="Q16">
            <v>23.251333333333331</v>
          </cell>
          <cell r="R16">
            <v>17.610666666666667</v>
          </cell>
          <cell r="S16">
            <v>9.8918780687397696</v>
          </cell>
          <cell r="T16">
            <v>10.859881362585599</v>
          </cell>
          <cell r="U16">
            <v>7.144622530607565</v>
          </cell>
          <cell r="V16">
            <v>10.173625832828588</v>
          </cell>
        </row>
        <row r="17">
          <cell r="O17">
            <v>15.013</v>
          </cell>
          <cell r="P17">
            <v>14.579666666666666</v>
          </cell>
          <cell r="Q17">
            <v>22.556999999999999</v>
          </cell>
          <cell r="R17">
            <v>16.822333333333333</v>
          </cell>
          <cell r="S17">
            <v>10.735473700570616</v>
          </cell>
          <cell r="T17">
            <v>11.385011088502251</v>
          </cell>
          <cell r="U17">
            <v>7.3645431573347526</v>
          </cell>
          <cell r="V17">
            <v>10.650385400360632</v>
          </cell>
        </row>
        <row r="18">
          <cell r="O18">
            <v>14.444333333333335</v>
          </cell>
          <cell r="P18">
            <v>13.358666666666666</v>
          </cell>
          <cell r="Q18">
            <v>21.132000000000001</v>
          </cell>
          <cell r="R18">
            <v>15.359666666666666</v>
          </cell>
          <cell r="S18">
            <v>11.158124293263793</v>
          </cell>
          <cell r="T18">
            <v>12.425616328974948</v>
          </cell>
          <cell r="U18">
            <v>7.8611584327086881</v>
          </cell>
          <cell r="V18">
            <v>11.664597756027693</v>
          </cell>
        </row>
        <row r="19">
          <cell r="O19">
            <v>13.696999999999999</v>
          </cell>
          <cell r="P19">
            <v>12.731666666666666</v>
          </cell>
          <cell r="Q19">
            <v>20.247</v>
          </cell>
          <cell r="R19">
            <v>15.230666666666666</v>
          </cell>
          <cell r="S19">
            <v>11.766931931566523</v>
          </cell>
          <cell r="T19">
            <v>13.037544181175548</v>
          </cell>
          <cell r="U19">
            <v>8.2047710771966216</v>
          </cell>
          <cell r="V19">
            <v>11.763394029589426</v>
          </cell>
        </row>
        <row r="20">
          <cell r="O20">
            <v>12.629</v>
          </cell>
          <cell r="P20">
            <v>11.927</v>
          </cell>
          <cell r="Q20">
            <v>19.733666666666668</v>
          </cell>
          <cell r="R20">
            <v>14.111333333333334</v>
          </cell>
          <cell r="S20">
            <v>12.762029192071159</v>
          </cell>
          <cell r="T20">
            <v>13.917134792208156</v>
          </cell>
          <cell r="U20">
            <v>8.4182023952298106</v>
          </cell>
          <cell r="V20">
            <v>12.696485094722917</v>
          </cell>
        </row>
        <row r="21">
          <cell r="O21">
            <v>11.726666666666667</v>
          </cell>
          <cell r="P21">
            <v>11.925333333333334</v>
          </cell>
          <cell r="Q21">
            <v>18.686</v>
          </cell>
          <cell r="R21">
            <v>13.557333333333334</v>
          </cell>
          <cell r="S21">
            <v>13.744030699260943</v>
          </cell>
          <cell r="T21">
            <v>13.919079830053667</v>
          </cell>
          <cell r="U21">
            <v>8.8901851653644446</v>
          </cell>
          <cell r="V21">
            <v>13.21530782848151</v>
          </cell>
        </row>
        <row r="22">
          <cell r="O22">
            <v>12.324</v>
          </cell>
          <cell r="P22">
            <v>11.557666666666666</v>
          </cell>
          <cell r="Q22">
            <v>18.247333333333334</v>
          </cell>
          <cell r="R22">
            <v>13.415666666666667</v>
          </cell>
          <cell r="S22">
            <v>13.077869739262143</v>
          </cell>
          <cell r="T22">
            <v>14.361866582066739</v>
          </cell>
          <cell r="U22">
            <v>9.1039055935113815</v>
          </cell>
          <cell r="V22">
            <v>13.354858747235818</v>
          </cell>
        </row>
        <row r="23">
          <cell r="O23">
            <v>12.047333333333334</v>
          </cell>
          <cell r="P23">
            <v>11.362333333333334</v>
          </cell>
          <cell r="Q23">
            <v>17.611666666666668</v>
          </cell>
          <cell r="R23">
            <v>13.035666666666666</v>
          </cell>
          <cell r="S23">
            <v>13.378202645122016</v>
          </cell>
          <cell r="T23">
            <v>14.608765805145655</v>
          </cell>
          <cell r="U23">
            <v>9.4324973975584374</v>
          </cell>
          <cell r="V23">
            <v>13.744163448998901</v>
          </cell>
        </row>
        <row r="24">
          <cell r="O24">
            <v>11.368666666666666</v>
          </cell>
          <cell r="P24">
            <v>10.679666666666666</v>
          </cell>
          <cell r="Q24">
            <v>17.091666666666669</v>
          </cell>
          <cell r="R24">
            <v>11.925000000000001</v>
          </cell>
          <cell r="S24">
            <v>14.176831056119157</v>
          </cell>
          <cell r="T24">
            <v>15.542588719997504</v>
          </cell>
          <cell r="U24">
            <v>9.7194734275962951</v>
          </cell>
          <cell r="V24">
            <v>15.024262753319356</v>
          </cell>
        </row>
        <row r="25">
          <cell r="O25">
            <v>9.9346666666666668</v>
          </cell>
          <cell r="P25">
            <v>10.242666666666667</v>
          </cell>
          <cell r="Q25">
            <v>16.529666666666667</v>
          </cell>
          <cell r="R25">
            <v>11.323333333333334</v>
          </cell>
          <cell r="S25">
            <v>16.223157965373773</v>
          </cell>
          <cell r="T25">
            <v>16.205708148919552</v>
          </cell>
          <cell r="U25">
            <v>10.04993042811914</v>
          </cell>
          <cell r="V25">
            <v>15.82257874595231</v>
          </cell>
        </row>
        <row r="26">
          <cell r="O26">
            <v>9.6509999999999998</v>
          </cell>
          <cell r="P26">
            <v>9.7653333333333343</v>
          </cell>
          <cell r="Q26">
            <v>16.110333333333333</v>
          </cell>
          <cell r="R26">
            <v>10.785333333333334</v>
          </cell>
          <cell r="S26">
            <v>16.699996546126481</v>
          </cell>
          <cell r="T26">
            <v>16.997849535772801</v>
          </cell>
          <cell r="U26">
            <v>10.311518487099379</v>
          </cell>
          <cell r="V26">
            <v>16.611849425145259</v>
          </cell>
        </row>
        <row r="27">
          <cell r="O27">
            <v>9.0893333333333342</v>
          </cell>
          <cell r="P27">
            <v>9.3876666666666662</v>
          </cell>
          <cell r="Q27">
            <v>16.006666666666668</v>
          </cell>
          <cell r="R27">
            <v>10.57</v>
          </cell>
          <cell r="S27">
            <v>17.731956872524567</v>
          </cell>
          <cell r="T27">
            <v>17.681674537513761</v>
          </cell>
          <cell r="U27">
            <v>10.378300708038317</v>
          </cell>
          <cell r="V27">
            <v>16.950268054241562</v>
          </cell>
        </row>
        <row r="28">
          <cell r="O28">
            <v>8.9896666666666665</v>
          </cell>
          <cell r="P28">
            <v>9.2316666666666656</v>
          </cell>
          <cell r="Q28">
            <v>15.565</v>
          </cell>
          <cell r="R28">
            <v>10.403333333333334</v>
          </cell>
          <cell r="S28">
            <v>17.928547591679333</v>
          </cell>
          <cell r="T28">
            <v>17.980465788048384</v>
          </cell>
          <cell r="U28">
            <v>10.672791519434631</v>
          </cell>
          <cell r="V28">
            <v>17.22181992950977</v>
          </cell>
        </row>
        <row r="29">
          <cell r="O29">
            <v>8.3450000000000006</v>
          </cell>
          <cell r="P29">
            <v>8.9283333333333346</v>
          </cell>
          <cell r="Q29">
            <v>15.29</v>
          </cell>
          <cell r="R29">
            <v>9.9879999999999995</v>
          </cell>
          <cell r="S29">
            <v>19.313561014579584</v>
          </cell>
          <cell r="T29">
            <v>18.591338435691615</v>
          </cell>
          <cell r="U29">
            <v>10.86474820143885</v>
          </cell>
          <cell r="V29">
            <v>17.937958883994128</v>
          </cell>
        </row>
        <row r="30">
          <cell r="O30">
            <v>8.0876666666666672</v>
          </cell>
          <cell r="P30">
            <v>8.4816666666666656</v>
          </cell>
          <cell r="Q30">
            <v>14.821999999999999</v>
          </cell>
          <cell r="R30">
            <v>9.5843333333333334</v>
          </cell>
          <cell r="S30">
            <v>19.928079792276304</v>
          </cell>
          <cell r="T30">
            <v>19.570406759677738</v>
          </cell>
          <cell r="U30">
            <v>11.207799217379572</v>
          </cell>
          <cell r="V30">
            <v>18.693458073940111</v>
          </cell>
        </row>
        <row r="31">
          <cell r="O31">
            <v>8.0926666666666662</v>
          </cell>
          <cell r="P31">
            <v>8.1310000000000002</v>
          </cell>
          <cell r="Q31">
            <v>14.48</v>
          </cell>
          <cell r="R31">
            <v>9.5333333333333332</v>
          </cell>
          <cell r="S31">
            <v>19.915767361397148</v>
          </cell>
          <cell r="T31">
            <v>20.414422170294756</v>
          </cell>
          <cell r="U31">
            <v>11.472513812154697</v>
          </cell>
          <cell r="V31">
            <v>18.793461538461539</v>
          </cell>
        </row>
        <row r="32">
          <cell r="O32">
            <v>7.9790000000000001</v>
          </cell>
          <cell r="P32">
            <v>7.8886666666666674</v>
          </cell>
          <cell r="Q32">
            <v>14.523333333333333</v>
          </cell>
          <cell r="R32">
            <v>9.336333333333334</v>
          </cell>
          <cell r="S32">
            <v>20.199481973513805</v>
          </cell>
          <cell r="T32">
            <v>21.041536381306514</v>
          </cell>
          <cell r="U32">
            <v>11.438283222400734</v>
          </cell>
          <cell r="V32">
            <v>19.190010353814845</v>
          </cell>
        </row>
        <row r="33">
          <cell r="O33">
            <v>7.3440000000000003</v>
          </cell>
          <cell r="P33">
            <v>7.7316666666666674</v>
          </cell>
          <cell r="Q33">
            <v>13.926</v>
          </cell>
          <cell r="R33">
            <v>8.8156666666666652</v>
          </cell>
          <cell r="S33">
            <v>21.946033042846764</v>
          </cell>
          <cell r="T33">
            <v>21.468807932744124</v>
          </cell>
          <cell r="U33">
            <v>11.928909952606636</v>
          </cell>
          <cell r="V33">
            <v>20.323401520021179</v>
          </cell>
        </row>
        <row r="34">
          <cell r="O34">
            <v>7.309333333333333</v>
          </cell>
          <cell r="P34">
            <v>7.753333333333333</v>
          </cell>
          <cell r="Q34">
            <v>13.832000000000001</v>
          </cell>
          <cell r="R34">
            <v>8.9366666666666656</v>
          </cell>
          <cell r="S34">
            <v>22.050118569865013</v>
          </cell>
          <cell r="T34">
            <v>21.408813413585555</v>
          </cell>
          <cell r="U34">
            <v>12.009976865240024</v>
          </cell>
          <cell r="V34">
            <v>20.048228273032453</v>
          </cell>
        </row>
        <row r="35">
          <cell r="O35">
            <v>7.01</v>
          </cell>
          <cell r="P35">
            <v>7.3620000000000001</v>
          </cell>
          <cell r="Q35">
            <v>13.462999999999999</v>
          </cell>
          <cell r="R35">
            <v>8.6470000000000002</v>
          </cell>
          <cell r="S35">
            <v>22.991678554446029</v>
          </cell>
          <cell r="T35">
            <v>22.54681698813728</v>
          </cell>
          <cell r="U35">
            <v>12.339151749238656</v>
          </cell>
          <cell r="V35">
            <v>20.719825758451872</v>
          </cell>
        </row>
        <row r="36">
          <cell r="O36">
            <v>7.2233333333333327</v>
          </cell>
          <cell r="P36">
            <v>7.3606666666666669</v>
          </cell>
          <cell r="Q36">
            <v>13.672000000000001</v>
          </cell>
          <cell r="R36">
            <v>8.5743333333333336</v>
          </cell>
          <cell r="S36">
            <v>22.312644208583293</v>
          </cell>
          <cell r="T36">
            <v>22.55090118648673</v>
          </cell>
          <cell r="U36">
            <v>12.150526623756583</v>
          </cell>
          <cell r="V36">
            <v>20.895424328422035</v>
          </cell>
        </row>
        <row r="37">
          <cell r="O37">
            <v>7.0063333333333331</v>
          </cell>
          <cell r="P37">
            <v>7.128333333333333</v>
          </cell>
          <cell r="Q37">
            <v>13.434666666666667</v>
          </cell>
          <cell r="R37">
            <v>8.2050000000000001</v>
          </cell>
          <cell r="S37">
            <v>23.003710928207809</v>
          </cell>
          <cell r="T37">
            <v>23.285901332709845</v>
          </cell>
          <cell r="U37">
            <v>12.365174672489085</v>
          </cell>
          <cell r="V37">
            <v>21.835994312411131</v>
          </cell>
        </row>
        <row r="38">
          <cell r="O38">
            <v>6.5956666666666672</v>
          </cell>
          <cell r="P38">
            <v>7.1660000000000004</v>
          </cell>
          <cell r="Q38">
            <v>13.724666666666666</v>
          </cell>
          <cell r="R38">
            <v>8.0883333333333329</v>
          </cell>
          <cell r="S38">
            <v>24.435993328953348</v>
          </cell>
          <cell r="T38">
            <v>23.163503581728531</v>
          </cell>
          <cell r="U38">
            <v>12.103900519745473</v>
          </cell>
          <cell r="V38">
            <v>22.150958170203999</v>
          </cell>
        </row>
        <row r="39">
          <cell r="O39">
            <v>6.7813333333333334</v>
          </cell>
          <cell r="P39">
            <v>6.9083333333333332</v>
          </cell>
          <cell r="Q39">
            <v>13.846</v>
          </cell>
          <cell r="R39">
            <v>7.6226666666666674</v>
          </cell>
          <cell r="S39">
            <v>23.766958316948482</v>
          </cell>
          <cell r="T39">
            <v>24.027454764776838</v>
          </cell>
          <cell r="U39">
            <v>11.997833309258993</v>
          </cell>
          <cell r="V39">
            <v>23.504154276718555</v>
          </cell>
        </row>
        <row r="40">
          <cell r="O40">
            <v>6.7126666666666672</v>
          </cell>
          <cell r="P40">
            <v>6.6336666666666666</v>
          </cell>
          <cell r="Q40">
            <v>13.353</v>
          </cell>
          <cell r="R40">
            <v>7.6630000000000003</v>
          </cell>
          <cell r="S40">
            <v>24.010080444929979</v>
          </cell>
          <cell r="T40">
            <v>25.022310436661474</v>
          </cell>
          <cell r="U40">
            <v>12.440799820265111</v>
          </cell>
          <cell r="V40">
            <v>23.38044282047936</v>
          </cell>
        </row>
        <row r="41">
          <cell r="O41">
            <v>6.4216666666666669</v>
          </cell>
          <cell r="P41">
            <v>6.8433333333333328</v>
          </cell>
          <cell r="Q41">
            <v>13.452333333333334</v>
          </cell>
          <cell r="R41">
            <v>7.7183333333333328</v>
          </cell>
          <cell r="S41">
            <v>25.098105372437058</v>
          </cell>
          <cell r="T41">
            <v>24.255674622503655</v>
          </cell>
          <cell r="U41">
            <v>12.348935748445127</v>
          </cell>
          <cell r="V41">
            <v>23.212826603325418</v>
          </cell>
        </row>
        <row r="42">
          <cell r="O42">
            <v>6.3126666666666669</v>
          </cell>
          <cell r="P42">
            <v>6.3016666666666667</v>
          </cell>
          <cell r="Q42">
            <v>13.358000000000001</v>
          </cell>
          <cell r="R42">
            <v>7.5540000000000003</v>
          </cell>
          <cell r="S42">
            <v>25.531471116274155</v>
          </cell>
          <cell r="T42">
            <v>26.340597725469451</v>
          </cell>
          <cell r="U42">
            <v>12.436143135199881</v>
          </cell>
          <cell r="V42">
            <v>23.7178095490248</v>
          </cell>
        </row>
        <row r="43">
          <cell r="O43">
            <v>6.3259999999999996</v>
          </cell>
          <cell r="P43">
            <v>6.6139999999999999</v>
          </cell>
          <cell r="Q43">
            <v>13.217666666666666</v>
          </cell>
          <cell r="R43">
            <v>7.3840000000000003</v>
          </cell>
          <cell r="S43">
            <v>25.47765834123722</v>
          </cell>
          <cell r="T43">
            <v>25.096714040923295</v>
          </cell>
          <cell r="U43">
            <v>12.568178952412177</v>
          </cell>
          <cell r="V43">
            <v>24.263858793788369</v>
          </cell>
        </row>
        <row r="44">
          <cell r="O44">
            <v>5.9903333333333331</v>
          </cell>
          <cell r="P44">
            <v>6.3280000000000003</v>
          </cell>
          <cell r="Q44">
            <v>12.895</v>
          </cell>
          <cell r="R44">
            <v>7.2313333333333327</v>
          </cell>
          <cell r="S44">
            <v>26.905291859106338</v>
          </cell>
          <cell r="T44">
            <v>26.230983986514957</v>
          </cell>
          <cell r="U44">
            <v>12.882667700659171</v>
          </cell>
          <cell r="V44">
            <v>24.776113211026093</v>
          </cell>
        </row>
        <row r="45">
          <cell r="O45">
            <v>6.0506666666666673</v>
          </cell>
          <cell r="P45">
            <v>6.3920000000000003</v>
          </cell>
          <cell r="Q45">
            <v>13.127666666666666</v>
          </cell>
          <cell r="R45">
            <v>7.1029999999999998</v>
          </cell>
          <cell r="S45">
            <v>26.637009695901273</v>
          </cell>
          <cell r="T45">
            <v>25.968345848977886</v>
          </cell>
          <cell r="U45">
            <v>12.654343244547141</v>
          </cell>
          <cell r="V45">
            <v>25.223755220798726</v>
          </cell>
        </row>
        <row r="46">
          <cell r="O46">
            <v>5.82</v>
          </cell>
          <cell r="P46">
            <v>6.2816666666666672</v>
          </cell>
          <cell r="Q46">
            <v>13.404999999999999</v>
          </cell>
          <cell r="R46">
            <v>6.9786666666666672</v>
          </cell>
          <cell r="S46">
            <v>27.692726231386022</v>
          </cell>
          <cell r="T46">
            <v>26.42446272220748</v>
          </cell>
          <cell r="U46">
            <v>12.39254009697874</v>
          </cell>
          <cell r="V46">
            <v>25.673146732900264</v>
          </cell>
        </row>
        <row r="47">
          <cell r="O47">
            <v>5.8046666666666669</v>
          </cell>
          <cell r="P47">
            <v>6.1473333333333331</v>
          </cell>
          <cell r="Q47">
            <v>13.007999999999999</v>
          </cell>
          <cell r="R47">
            <v>6.9906666666666668</v>
          </cell>
          <cell r="S47">
            <v>27.765878029171926</v>
          </cell>
          <cell r="T47">
            <v>27.001897841882659</v>
          </cell>
          <cell r="U47">
            <v>12.770756457564577</v>
          </cell>
          <cell r="V47">
            <v>25.629076864390615</v>
          </cell>
        </row>
        <row r="48">
          <cell r="O48">
            <v>5.7606666666666673</v>
          </cell>
          <cell r="P48">
            <v>6.1413333333333329</v>
          </cell>
          <cell r="Q48">
            <v>13.035</v>
          </cell>
          <cell r="R48">
            <v>6.674666666666667</v>
          </cell>
          <cell r="S48">
            <v>27.977953940516137</v>
          </cell>
          <cell r="T48">
            <v>27.028278332609641</v>
          </cell>
          <cell r="U48">
            <v>12.744303797468355</v>
          </cell>
          <cell r="V48">
            <v>26.842439073112264</v>
          </cell>
        </row>
        <row r="49">
          <cell r="O49">
            <v>5.5380000000000003</v>
          </cell>
          <cell r="P49">
            <v>5.9939999999999998</v>
          </cell>
          <cell r="Q49">
            <v>13.252333333333334</v>
          </cell>
          <cell r="R49">
            <v>6.5609999999999999</v>
          </cell>
          <cell r="S49">
            <v>29.102865053569275</v>
          </cell>
          <cell r="T49">
            <v>27.692637081525969</v>
          </cell>
          <cell r="U49">
            <v>12.535301959403375</v>
          </cell>
          <cell r="V49">
            <v>27.307473454249859</v>
          </cell>
        </row>
        <row r="50">
          <cell r="O50">
            <v>5.4513333333333334</v>
          </cell>
          <cell r="P50">
            <v>5.9320000000000004</v>
          </cell>
          <cell r="Q50">
            <v>13.516333333333334</v>
          </cell>
          <cell r="R50">
            <v>6.5206666666666671</v>
          </cell>
          <cell r="S50">
            <v>29.565549712608533</v>
          </cell>
          <cell r="T50">
            <v>27.982074623510901</v>
          </cell>
          <cell r="U50">
            <v>12.290463389972626</v>
          </cell>
          <cell r="V50">
            <v>27.476382782946526</v>
          </cell>
        </row>
        <row r="51">
          <cell r="O51">
            <v>5.3386666666666667</v>
          </cell>
          <cell r="P51">
            <v>5.7876666666666674</v>
          </cell>
          <cell r="Q51">
            <v>13.300666666666666</v>
          </cell>
          <cell r="R51">
            <v>6.5013333333333332</v>
          </cell>
          <cell r="S51">
            <v>30.189498001998</v>
          </cell>
          <cell r="T51">
            <v>28.679894027529802</v>
          </cell>
          <cell r="U51">
            <v>12.489749887223699</v>
          </cell>
          <cell r="V51">
            <v>27.558090648072191</v>
          </cell>
        </row>
        <row r="60">
          <cell r="Q60">
            <v>1</v>
          </cell>
          <cell r="U60">
            <v>0.77777777800000003</v>
          </cell>
        </row>
        <row r="61">
          <cell r="Q61">
            <v>2</v>
          </cell>
          <cell r="U61">
            <v>1.5555555560000001</v>
          </cell>
        </row>
        <row r="62">
          <cell r="Q62">
            <v>3</v>
          </cell>
          <cell r="U62">
            <v>2.3333333340000002</v>
          </cell>
        </row>
        <row r="63">
          <cell r="Q63">
            <v>4</v>
          </cell>
          <cell r="U63">
            <v>3.1111111120000001</v>
          </cell>
        </row>
        <row r="64">
          <cell r="Q64">
            <v>5</v>
          </cell>
          <cell r="U64">
            <v>3.88888889</v>
          </cell>
        </row>
        <row r="65">
          <cell r="Q65">
            <v>6</v>
          </cell>
          <cell r="U65">
            <v>4.6666666680000004</v>
          </cell>
        </row>
        <row r="66">
          <cell r="Q66">
            <v>7</v>
          </cell>
          <cell r="U66">
            <v>5.4444444460000003</v>
          </cell>
        </row>
        <row r="67">
          <cell r="Q67">
            <v>8</v>
          </cell>
          <cell r="U67">
            <v>6.2222222240000002</v>
          </cell>
        </row>
        <row r="68">
          <cell r="Q68">
            <v>8.8333333333333339</v>
          </cell>
          <cell r="U68">
            <v>7.0000000020000002</v>
          </cell>
        </row>
        <row r="69">
          <cell r="Q69">
            <v>9.6296296296296298</v>
          </cell>
          <cell r="U69">
            <v>7.7777777800000001</v>
          </cell>
        </row>
        <row r="70">
          <cell r="Q70">
            <v>10.388888888888888</v>
          </cell>
          <cell r="U70">
            <v>8.555555558</v>
          </cell>
        </row>
        <row r="71">
          <cell r="Q71">
            <v>11.111111111111111</v>
          </cell>
          <cell r="U71">
            <v>9.3333333360000008</v>
          </cell>
        </row>
        <row r="72">
          <cell r="Q72">
            <v>11.916666666666666</v>
          </cell>
          <cell r="U72">
            <v>10.111111114</v>
          </cell>
        </row>
        <row r="73">
          <cell r="Q73">
            <v>12.703703703703704</v>
          </cell>
          <cell r="U73">
            <v>10.888888892000001</v>
          </cell>
        </row>
        <row r="74">
          <cell r="Q74">
            <v>13.47222222222222</v>
          </cell>
          <cell r="U74">
            <v>11.66666667</v>
          </cell>
        </row>
        <row r="75">
          <cell r="Q75">
            <v>14.222222222222221</v>
          </cell>
          <cell r="U75">
            <v>12.444444448</v>
          </cell>
        </row>
        <row r="76">
          <cell r="Q76">
            <v>15.111111111111111</v>
          </cell>
          <cell r="U76">
            <v>13.222222226000001</v>
          </cell>
        </row>
        <row r="77">
          <cell r="Q77">
            <v>16</v>
          </cell>
          <cell r="U77">
            <v>14.000000004</v>
          </cell>
        </row>
        <row r="78">
          <cell r="Q78">
            <v>16.888888888888889</v>
          </cell>
          <cell r="U78">
            <v>14.777777782000001</v>
          </cell>
        </row>
        <row r="79">
          <cell r="Q79">
            <v>17.777777777777779</v>
          </cell>
          <cell r="U79">
            <v>15.55555556</v>
          </cell>
        </row>
        <row r="80">
          <cell r="Q80">
            <v>18.666666666666664</v>
          </cell>
          <cell r="U80">
            <v>16.333333337999999</v>
          </cell>
        </row>
        <row r="81">
          <cell r="Q81">
            <v>19.555555555555554</v>
          </cell>
          <cell r="U81">
            <v>17.111111116</v>
          </cell>
        </row>
        <row r="82">
          <cell r="Q82">
            <v>20.444444444444443</v>
          </cell>
          <cell r="U82">
            <v>17.888888894000001</v>
          </cell>
        </row>
        <row r="83">
          <cell r="Q83">
            <v>21.333333333333332</v>
          </cell>
          <cell r="U83">
            <v>18.666666672000002</v>
          </cell>
        </row>
        <row r="84">
          <cell r="Q84">
            <v>22.222222222222221</v>
          </cell>
          <cell r="U84">
            <v>19.444444450000002</v>
          </cell>
        </row>
        <row r="85">
          <cell r="Q85">
            <v>23.111111111111111</v>
          </cell>
          <cell r="U85">
            <v>20.222222228</v>
          </cell>
        </row>
        <row r="86">
          <cell r="Q86">
            <v>24</v>
          </cell>
          <cell r="U86">
            <v>21.000000006</v>
          </cell>
        </row>
        <row r="87">
          <cell r="Q87">
            <v>24.888888888888886</v>
          </cell>
          <cell r="U87">
            <v>21.777777784000001</v>
          </cell>
        </row>
        <row r="88">
          <cell r="Q88">
            <v>25.777777777777775</v>
          </cell>
          <cell r="U88">
            <v>22.555555562000002</v>
          </cell>
        </row>
        <row r="89">
          <cell r="Q89">
            <v>26.666666666666664</v>
          </cell>
          <cell r="U89">
            <v>23.333333339999999</v>
          </cell>
        </row>
        <row r="90">
          <cell r="Q90">
            <v>27.555555555555554</v>
          </cell>
          <cell r="U90">
            <v>24.111111118</v>
          </cell>
        </row>
        <row r="91">
          <cell r="Q91">
            <v>28.444444444444443</v>
          </cell>
          <cell r="U91">
            <v>24.888888896000001</v>
          </cell>
        </row>
        <row r="92">
          <cell r="Q92">
            <v>29.333333333333332</v>
          </cell>
          <cell r="U92">
            <v>25.666666674000002</v>
          </cell>
        </row>
        <row r="93">
          <cell r="Q93">
            <v>30.222222222222221</v>
          </cell>
          <cell r="U93">
            <v>26.444444452000003</v>
          </cell>
        </row>
        <row r="94">
          <cell r="Q94">
            <v>31.111111111111111</v>
          </cell>
          <cell r="U94">
            <v>27.22222223</v>
          </cell>
        </row>
        <row r="95">
          <cell r="Q95">
            <v>32</v>
          </cell>
          <cell r="U95">
            <v>28.000000008000001</v>
          </cell>
        </row>
        <row r="96">
          <cell r="Q96">
            <v>32.888888888888886</v>
          </cell>
          <cell r="U96">
            <v>28.777777786000001</v>
          </cell>
        </row>
        <row r="97">
          <cell r="Q97">
            <v>33.777777777777779</v>
          </cell>
          <cell r="U97">
            <v>29.555555564000002</v>
          </cell>
        </row>
        <row r="98">
          <cell r="Q98">
            <v>34.666666666666664</v>
          </cell>
          <cell r="U98">
            <v>30.333333342</v>
          </cell>
        </row>
        <row r="99">
          <cell r="Q99">
            <v>35.555555555555557</v>
          </cell>
          <cell r="U99">
            <v>31.11111112</v>
          </cell>
        </row>
        <row r="100">
          <cell r="Q100">
            <v>36.444444444444443</v>
          </cell>
          <cell r="U100">
            <v>31.888888898000001</v>
          </cell>
        </row>
        <row r="101">
          <cell r="Q101">
            <v>37.333333333333329</v>
          </cell>
          <cell r="U101">
            <v>32.666666675999998</v>
          </cell>
        </row>
        <row r="102">
          <cell r="Q102">
            <v>38.222222222222221</v>
          </cell>
          <cell r="U102">
            <v>33.444444453999999</v>
          </cell>
        </row>
        <row r="103">
          <cell r="Q103">
            <v>39.111111111111107</v>
          </cell>
          <cell r="U103">
            <v>34.222222232</v>
          </cell>
        </row>
        <row r="104">
          <cell r="Q104">
            <v>40</v>
          </cell>
          <cell r="U104">
            <v>35.000000010000001</v>
          </cell>
        </row>
        <row r="105">
          <cell r="Q105">
            <v>40.888888888888886</v>
          </cell>
          <cell r="U105">
            <v>35.777777788000002</v>
          </cell>
        </row>
        <row r="106">
          <cell r="Q106">
            <v>41.777777777777779</v>
          </cell>
          <cell r="U106">
            <v>36.555555566000002</v>
          </cell>
        </row>
        <row r="107">
          <cell r="Q107">
            <v>42.666666666666664</v>
          </cell>
          <cell r="U107">
            <v>37.333333344000003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O6">
            <v>63.375333333333337</v>
          </cell>
          <cell r="P6">
            <v>63.686333333333337</v>
          </cell>
          <cell r="Q6">
            <v>62.865666666666662</v>
          </cell>
          <cell r="R6">
            <v>64.930333333333337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</row>
        <row r="7">
          <cell r="O7">
            <v>35.151000000000003</v>
          </cell>
          <cell r="P7">
            <v>35.856333333333339</v>
          </cell>
          <cell r="Q7">
            <v>38.612000000000002</v>
          </cell>
          <cell r="R7">
            <v>34.018666666666661</v>
          </cell>
          <cell r="S7">
            <v>1.8029453879927551</v>
          </cell>
          <cell r="T7">
            <v>1.7761529808773902</v>
          </cell>
          <cell r="U7">
            <v>1.6281380572533579</v>
          </cell>
          <cell r="V7">
            <v>1.9086677902328137</v>
          </cell>
        </row>
        <row r="8">
          <cell r="O8">
            <v>26.378333333333334</v>
          </cell>
          <cell r="P8">
            <v>28.196333333333332</v>
          </cell>
          <cell r="Q8">
            <v>28.954000000000001</v>
          </cell>
          <cell r="R8">
            <v>26.443999999999999</v>
          </cell>
          <cell r="S8">
            <v>2.4025525999873634</v>
          </cell>
          <cell r="T8">
            <v>2.2586742957122086</v>
          </cell>
          <cell r="U8">
            <v>2.171225622251387</v>
          </cell>
          <cell r="V8">
            <v>2.4553900065547323</v>
          </cell>
        </row>
        <row r="9">
          <cell r="O9">
            <v>20.264333333333333</v>
          </cell>
          <cell r="P9">
            <v>25.544333333333331</v>
          </cell>
          <cell r="Q9">
            <v>23.902999999999999</v>
          </cell>
          <cell r="R9">
            <v>19.616666666666667</v>
          </cell>
          <cell r="S9">
            <v>3.1274324346553057</v>
          </cell>
          <cell r="T9">
            <v>2.4931687393159607</v>
          </cell>
          <cell r="U9">
            <v>2.6300324924347014</v>
          </cell>
          <cell r="V9">
            <v>3.3099575191163977</v>
          </cell>
        </row>
        <row r="10">
          <cell r="O10">
            <v>16.573333333333331</v>
          </cell>
          <cell r="P10">
            <v>18.837</v>
          </cell>
          <cell r="Q10">
            <v>22.553999999999998</v>
          </cell>
          <cell r="R10">
            <v>16.373666666666665</v>
          </cell>
          <cell r="S10">
            <v>3.8239340305711997</v>
          </cell>
          <cell r="T10">
            <v>3.3809169896126421</v>
          </cell>
          <cell r="U10">
            <v>2.7873400135969968</v>
          </cell>
          <cell r="V10">
            <v>3.9655340892897137</v>
          </cell>
        </row>
        <row r="11">
          <cell r="O11">
            <v>15.218</v>
          </cell>
          <cell r="P11">
            <v>19.91333333333333</v>
          </cell>
          <cell r="Q11">
            <v>25.088666666666668</v>
          </cell>
          <cell r="R11">
            <v>14.75</v>
          </cell>
          <cell r="S11">
            <v>4.1644981819774829</v>
          </cell>
          <cell r="T11">
            <v>3.1981754268496827</v>
          </cell>
          <cell r="U11">
            <v>2.5057396433980812</v>
          </cell>
          <cell r="V11">
            <v>4.4020564971751419</v>
          </cell>
        </row>
        <row r="12">
          <cell r="O12">
            <v>13.834</v>
          </cell>
          <cell r="P12">
            <v>19.478666666666669</v>
          </cell>
          <cell r="Q12">
            <v>21.689666666666668</v>
          </cell>
          <cell r="R12">
            <v>13.573</v>
          </cell>
          <cell r="S12">
            <v>4.5811286203074557</v>
          </cell>
          <cell r="T12">
            <v>3.2695427476213292</v>
          </cell>
          <cell r="U12">
            <v>2.8984155281316752</v>
          </cell>
          <cell r="V12">
            <v>4.7837864387632312</v>
          </cell>
        </row>
        <row r="13">
          <cell r="O13">
            <v>12.175666666666666</v>
          </cell>
          <cell r="P13">
            <v>21.004666666666669</v>
          </cell>
          <cell r="Q13">
            <v>21.806333333333331</v>
          </cell>
          <cell r="R13">
            <v>12.535666666666666</v>
          </cell>
          <cell r="S13">
            <v>5.2050811728310569</v>
          </cell>
          <cell r="T13">
            <v>3.0320087599581043</v>
          </cell>
          <cell r="U13">
            <v>2.8829086351060091</v>
          </cell>
          <cell r="V13">
            <v>5.1796474060680202</v>
          </cell>
        </row>
        <row r="14">
          <cell r="O14">
            <v>12.319333333333335</v>
          </cell>
          <cell r="P14">
            <v>14.170999999999999</v>
          </cell>
          <cell r="Q14">
            <v>16.297333333333334</v>
          </cell>
          <cell r="R14">
            <v>12.307333333333334</v>
          </cell>
          <cell r="S14">
            <v>5.1443801071486552</v>
          </cell>
          <cell r="T14">
            <v>4.4941312069249415</v>
          </cell>
          <cell r="U14">
            <v>3.8574204368812888</v>
          </cell>
          <cell r="V14">
            <v>5.275743459184226</v>
          </cell>
        </row>
        <row r="15">
          <cell r="O15">
            <v>12.963666666666667</v>
          </cell>
          <cell r="P15">
            <v>18.743333333333332</v>
          </cell>
          <cell r="Q15">
            <v>23.035666666666668</v>
          </cell>
          <cell r="R15">
            <v>14.801666666666666</v>
          </cell>
          <cell r="S15">
            <v>4.8886888997454427</v>
          </cell>
          <cell r="T15">
            <v>3.397812555575316</v>
          </cell>
          <cell r="U15">
            <v>2.7290578378456591</v>
          </cell>
          <cell r="V15">
            <v>4.3866906879855874</v>
          </cell>
        </row>
        <row r="16">
          <cell r="O16">
            <v>10.913333333333334</v>
          </cell>
          <cell r="P16">
            <v>19.449000000000002</v>
          </cell>
          <cell r="Q16">
            <v>21.766666666666669</v>
          </cell>
          <cell r="R16">
            <v>12.893666666666666</v>
          </cell>
          <cell r="S16">
            <v>5.8071472205253514</v>
          </cell>
          <cell r="T16">
            <v>3.274529967264812</v>
          </cell>
          <cell r="U16">
            <v>2.8881623277182231</v>
          </cell>
          <cell r="V16">
            <v>5.035831545203072</v>
          </cell>
        </row>
        <row r="17">
          <cell r="O17">
            <v>9.9113333333333333</v>
          </cell>
          <cell r="P17">
            <v>16.470333333333333</v>
          </cell>
          <cell r="Q17">
            <v>22.622</v>
          </cell>
          <cell r="R17">
            <v>11.079333333333334</v>
          </cell>
          <cell r="S17">
            <v>6.3942288289500242</v>
          </cell>
          <cell r="T17">
            <v>3.8667300803464819</v>
          </cell>
          <cell r="U17">
            <v>2.7789614829222291</v>
          </cell>
          <cell r="V17">
            <v>5.8604910042722187</v>
          </cell>
        </row>
        <row r="18">
          <cell r="O18">
            <v>10.729333333333335</v>
          </cell>
          <cell r="P18">
            <v>14.41</v>
          </cell>
          <cell r="Q18">
            <v>24.66333333333333</v>
          </cell>
          <cell r="R18">
            <v>11.332666666666666</v>
          </cell>
          <cell r="S18">
            <v>5.9067354293525529</v>
          </cell>
          <cell r="T18">
            <v>4.4195928753180667</v>
          </cell>
          <cell r="U18">
            <v>2.5489525611569133</v>
          </cell>
          <cell r="V18">
            <v>5.7294840872992534</v>
          </cell>
        </row>
        <row r="19">
          <cell r="O19">
            <v>8.7569999999999997</v>
          </cell>
          <cell r="P19">
            <v>13.808</v>
          </cell>
          <cell r="Q19">
            <v>22.986999999999998</v>
          </cell>
          <cell r="R19">
            <v>11.551333333333334</v>
          </cell>
          <cell r="S19">
            <v>7.2371055536523166</v>
          </cell>
          <cell r="T19">
            <v>4.6122779065276172</v>
          </cell>
          <cell r="U19">
            <v>2.7348356317338784</v>
          </cell>
          <cell r="V19">
            <v>5.6210249899001559</v>
          </cell>
        </row>
        <row r="20">
          <cell r="O20">
            <v>9.7183333333333337</v>
          </cell>
          <cell r="P20">
            <v>18.338000000000001</v>
          </cell>
          <cell r="Q20">
            <v>19.836333333333332</v>
          </cell>
          <cell r="R20">
            <v>12.05</v>
          </cell>
          <cell r="S20">
            <v>6.5212141999657005</v>
          </cell>
          <cell r="T20">
            <v>3.4729159850219946</v>
          </cell>
          <cell r="U20">
            <v>3.169218101463644</v>
          </cell>
          <cell r="V20">
            <v>5.388409405255878</v>
          </cell>
        </row>
        <row r="21">
          <cell r="O21">
            <v>10.146666666666667</v>
          </cell>
          <cell r="P21">
            <v>19.311666666666667</v>
          </cell>
          <cell r="Q21">
            <v>23.363666666666667</v>
          </cell>
          <cell r="R21">
            <v>9.9770000000000003</v>
          </cell>
          <cell r="S21">
            <v>6.2459264126149812</v>
          </cell>
          <cell r="T21">
            <v>3.2978165185121258</v>
          </cell>
          <cell r="U21">
            <v>2.6907448887874335</v>
          </cell>
          <cell r="V21">
            <v>6.5080017373291907</v>
          </cell>
        </row>
        <row r="22">
          <cell r="O22">
            <v>7.8886666666666674</v>
          </cell>
          <cell r="P22">
            <v>19.045666666666669</v>
          </cell>
          <cell r="Q22">
            <v>22.632666666666669</v>
          </cell>
          <cell r="R22">
            <v>8.6826666666666661</v>
          </cell>
          <cell r="S22">
            <v>8.033719259697456</v>
          </cell>
          <cell r="T22">
            <v>3.3438752472128392</v>
          </cell>
          <cell r="U22">
            <v>2.7776517717753095</v>
          </cell>
          <cell r="V22">
            <v>7.4781557125307137</v>
          </cell>
        </row>
        <row r="23">
          <cell r="O23">
            <v>8.1329999999999991</v>
          </cell>
          <cell r="P23">
            <v>15.181333333333335</v>
          </cell>
          <cell r="Q23">
            <v>22.821999999999999</v>
          </cell>
          <cell r="R23">
            <v>9.5009999999999994</v>
          </cell>
          <cell r="S23">
            <v>7.7923685396942508</v>
          </cell>
          <cell r="T23">
            <v>4.1950421570349548</v>
          </cell>
          <cell r="U23">
            <v>2.7546081266614086</v>
          </cell>
          <cell r="V23">
            <v>6.8340525558713123</v>
          </cell>
        </row>
        <row r="24">
          <cell r="O24">
            <v>7.5090000000000003</v>
          </cell>
          <cell r="P24">
            <v>16.835333333333331</v>
          </cell>
          <cell r="Q24">
            <v>27.931666666666668</v>
          </cell>
          <cell r="R24">
            <v>8.7203333333333344</v>
          </cell>
          <cell r="S24">
            <v>8.4399165445909361</v>
          </cell>
          <cell r="T24">
            <v>3.7828970815348679</v>
          </cell>
          <cell r="U24">
            <v>2.2506951488752311</v>
          </cell>
          <cell r="V24">
            <v>7.4458545162646681</v>
          </cell>
        </row>
        <row r="25">
          <cell r="O25">
            <v>7.7370000000000001</v>
          </cell>
          <cell r="P25">
            <v>15.961666666666666</v>
          </cell>
          <cell r="Q25">
            <v>25.276</v>
          </cell>
          <cell r="R25">
            <v>9.3543333333333347</v>
          </cell>
          <cell r="S25">
            <v>8.1912024471155913</v>
          </cell>
          <cell r="T25">
            <v>3.9899551007622431</v>
          </cell>
          <cell r="U25">
            <v>2.4871683283219919</v>
          </cell>
          <cell r="V25">
            <v>6.941203720200976</v>
          </cell>
        </row>
        <row r="26">
          <cell r="O26">
            <v>7.7110000000000003</v>
          </cell>
          <cell r="P26">
            <v>20.076333333333331</v>
          </cell>
          <cell r="Q26">
            <v>23.839333333333332</v>
          </cell>
          <cell r="R26">
            <v>8.6713333333333331</v>
          </cell>
          <cell r="S26">
            <v>8.2188215968529814</v>
          </cell>
          <cell r="T26">
            <v>3.172209400786997</v>
          </cell>
          <cell r="U26">
            <v>2.6370564053804637</v>
          </cell>
          <cell r="V26">
            <v>7.4879295763819487</v>
          </cell>
        </row>
        <row r="27">
          <cell r="O27">
            <v>7.9373333333333331</v>
          </cell>
          <cell r="P27">
            <v>20.885000000000002</v>
          </cell>
          <cell r="Q27">
            <v>23.159333333333333</v>
          </cell>
          <cell r="R27">
            <v>8.3083333333333336</v>
          </cell>
          <cell r="S27">
            <v>7.9844616159919379</v>
          </cell>
          <cell r="T27">
            <v>3.0493815337961854</v>
          </cell>
          <cell r="U27">
            <v>2.7144851607703155</v>
          </cell>
          <cell r="V27">
            <v>7.8150852557673023</v>
          </cell>
        </row>
        <row r="28">
          <cell r="O28">
            <v>8.0423333333333336</v>
          </cell>
          <cell r="P28">
            <v>18.150333333333332</v>
          </cell>
          <cell r="Q28">
            <v>22.983333333333331</v>
          </cell>
          <cell r="R28">
            <v>8.0079999999999991</v>
          </cell>
          <cell r="S28">
            <v>7.880217184067642</v>
          </cell>
          <cell r="T28">
            <v>3.5088244476685464</v>
          </cell>
          <cell r="U28">
            <v>2.7352719361856419</v>
          </cell>
          <cell r="V28">
            <v>8.1081834831834847</v>
          </cell>
        </row>
        <row r="29">
          <cell r="O29">
            <v>7.7943333333333333</v>
          </cell>
          <cell r="P29">
            <v>18.553666666666668</v>
          </cell>
          <cell r="Q29">
            <v>23.239666666666668</v>
          </cell>
          <cell r="R29">
            <v>7.7119999999999997</v>
          </cell>
          <cell r="S29">
            <v>8.130949835350469</v>
          </cell>
          <cell r="T29">
            <v>3.4325470257451358</v>
          </cell>
          <cell r="U29">
            <v>2.7051019090922126</v>
          </cell>
          <cell r="V29">
            <v>8.4193896957123098</v>
          </cell>
        </row>
        <row r="30">
          <cell r="O30">
            <v>8.5883333333333347</v>
          </cell>
          <cell r="P30">
            <v>18.245999999999999</v>
          </cell>
          <cell r="Q30">
            <v>23.652000000000001</v>
          </cell>
          <cell r="R30">
            <v>8.0679999999999996</v>
          </cell>
          <cell r="S30">
            <v>7.3792353968561999</v>
          </cell>
          <cell r="T30">
            <v>3.4904271255800361</v>
          </cell>
          <cell r="U30">
            <v>2.6579429505609107</v>
          </cell>
          <cell r="V30">
            <v>8.047884647165759</v>
          </cell>
        </row>
        <row r="31">
          <cell r="O31">
            <v>6.7486666666666668</v>
          </cell>
          <cell r="P31">
            <v>24.183</v>
          </cell>
          <cell r="Q31">
            <v>26.606999999999999</v>
          </cell>
          <cell r="R31">
            <v>8.1816666666666666</v>
          </cell>
          <cell r="S31">
            <v>9.3907932431097496</v>
          </cell>
          <cell r="T31">
            <v>2.6335166577072049</v>
          </cell>
          <cell r="U31">
            <v>2.3627491512258678</v>
          </cell>
          <cell r="V31">
            <v>7.9360765940110003</v>
          </cell>
        </row>
        <row r="32">
          <cell r="O32">
            <v>6.0453333333333328</v>
          </cell>
          <cell r="P32">
            <v>17.330333333333332</v>
          </cell>
          <cell r="Q32">
            <v>23.168333333333333</v>
          </cell>
          <cell r="R32">
            <v>7.434333333333333</v>
          </cell>
          <cell r="S32">
            <v>10.483348037053377</v>
          </cell>
          <cell r="T32">
            <v>3.6748475697716918</v>
          </cell>
          <cell r="U32">
            <v>2.7134306884396806</v>
          </cell>
          <cell r="V32">
            <v>8.733847464466665</v>
          </cell>
        </row>
        <row r="33">
          <cell r="O33">
            <v>7.0563333333333329</v>
          </cell>
          <cell r="P33">
            <v>16.045000000000002</v>
          </cell>
          <cell r="Q33">
            <v>22.415333333333333</v>
          </cell>
          <cell r="R33">
            <v>7.75</v>
          </cell>
          <cell r="S33">
            <v>8.9813406396145314</v>
          </cell>
          <cell r="T33">
            <v>3.9692323673003012</v>
          </cell>
          <cell r="U33">
            <v>2.8045831722332926</v>
          </cell>
          <cell r="V33">
            <v>8.3781075268817204</v>
          </cell>
        </row>
        <row r="34">
          <cell r="O34">
            <v>6.7946666666666671</v>
          </cell>
          <cell r="P34">
            <v>13.736666666666666</v>
          </cell>
          <cell r="Q34">
            <v>27.338000000000001</v>
          </cell>
          <cell r="R34">
            <v>7.8313333333333333</v>
          </cell>
          <cell r="S34">
            <v>9.3272174254317104</v>
          </cell>
          <cell r="T34">
            <v>4.6362290706139291</v>
          </cell>
          <cell r="U34">
            <v>2.2995708049845147</v>
          </cell>
          <cell r="V34">
            <v>8.2910955988763089</v>
          </cell>
        </row>
        <row r="35">
          <cell r="O35">
            <v>7.2936666666666667</v>
          </cell>
          <cell r="P35">
            <v>19.874333333333333</v>
          </cell>
          <cell r="Q35">
            <v>23.756666666666668</v>
          </cell>
          <cell r="R35">
            <v>7.8166666666666673</v>
          </cell>
          <cell r="S35">
            <v>8.689090992185001</v>
          </cell>
          <cell r="T35">
            <v>3.2044513023497645</v>
          </cell>
          <cell r="U35">
            <v>2.6462326364529254</v>
          </cell>
          <cell r="V35">
            <v>8.3066524520255864</v>
          </cell>
        </row>
        <row r="36">
          <cell r="O36">
            <v>5.1769999999999996</v>
          </cell>
          <cell r="P36">
            <v>22.795333333333332</v>
          </cell>
          <cell r="Q36">
            <v>27.520666666666667</v>
          </cell>
          <cell r="R36">
            <v>6.3239999999999998</v>
          </cell>
          <cell r="S36">
            <v>12.241710128130837</v>
          </cell>
          <cell r="T36">
            <v>2.7938320708917033</v>
          </cell>
          <cell r="U36">
            <v>2.2843075506891788</v>
          </cell>
          <cell r="V36">
            <v>10.267288635884462</v>
          </cell>
        </row>
        <row r="37">
          <cell r="O37">
            <v>5.1186666666666669</v>
          </cell>
          <cell r="P37">
            <v>15.971</v>
          </cell>
          <cell r="Q37">
            <v>20.716999999999999</v>
          </cell>
          <cell r="R37">
            <v>7.3163333333333327</v>
          </cell>
          <cell r="S37">
            <v>12.381219067465485</v>
          </cell>
          <cell r="T37">
            <v>3.987623400747188</v>
          </cell>
          <cell r="U37">
            <v>3.0344966291773261</v>
          </cell>
          <cell r="V37">
            <v>8.8747095539660137</v>
          </cell>
        </row>
        <row r="38">
          <cell r="O38">
            <v>5.3166666666666673</v>
          </cell>
          <cell r="P38">
            <v>20.037333333333333</v>
          </cell>
          <cell r="Q38">
            <v>26.842333333333332</v>
          </cell>
          <cell r="R38">
            <v>6.9413333333333327</v>
          </cell>
          <cell r="S38">
            <v>11.920125391849529</v>
          </cell>
          <cell r="T38">
            <v>3.1783836837902584</v>
          </cell>
          <cell r="U38">
            <v>2.342034348727756</v>
          </cell>
          <cell r="V38">
            <v>9.354158663081062</v>
          </cell>
        </row>
        <row r="39">
          <cell r="O39">
            <v>5.495333333333333</v>
          </cell>
          <cell r="P39">
            <v>20.071666666666669</v>
          </cell>
          <cell r="Q39">
            <v>26.042666666666669</v>
          </cell>
          <cell r="R39">
            <v>8.0466666666666669</v>
          </cell>
          <cell r="S39">
            <v>11.532573092320758</v>
          </cell>
          <cell r="T39">
            <v>3.1729469401311965</v>
          </cell>
          <cell r="U39">
            <v>2.4139489043620723</v>
          </cell>
          <cell r="V39">
            <v>8.0692212096106051</v>
          </cell>
        </row>
        <row r="40">
          <cell r="O40">
            <v>6.2576666666666672</v>
          </cell>
          <cell r="P40">
            <v>18.277000000000001</v>
          </cell>
          <cell r="Q40">
            <v>25.457999999999998</v>
          </cell>
          <cell r="R40">
            <v>6.7673333333333332</v>
          </cell>
          <cell r="S40">
            <v>10.127630107068661</v>
          </cell>
          <cell r="T40">
            <v>3.4845069395050245</v>
          </cell>
          <cell r="U40">
            <v>2.4693874878885484</v>
          </cell>
          <cell r="V40">
            <v>9.5946704758151906</v>
          </cell>
        </row>
        <row r="41">
          <cell r="O41">
            <v>6.4413333333333327</v>
          </cell>
          <cell r="P41">
            <v>16.607333333333333</v>
          </cell>
          <cell r="Q41">
            <v>21.408999999999999</v>
          </cell>
          <cell r="R41">
            <v>6.6593333333333327</v>
          </cell>
          <cell r="S41">
            <v>9.8388532394949308</v>
          </cell>
          <cell r="T41">
            <v>3.83483200192686</v>
          </cell>
          <cell r="U41">
            <v>2.9364130350164261</v>
          </cell>
          <cell r="V41">
            <v>9.7502753028331188</v>
          </cell>
        </row>
        <row r="42">
          <cell r="O42">
            <v>7.5946666666666669</v>
          </cell>
          <cell r="P42">
            <v>22.222999999999999</v>
          </cell>
          <cell r="Q42">
            <v>22.611666666666668</v>
          </cell>
          <cell r="R42">
            <v>7.916666666666667</v>
          </cell>
          <cell r="S42">
            <v>8.34471558988764</v>
          </cell>
          <cell r="T42">
            <v>2.8657846975355867</v>
          </cell>
          <cell r="U42">
            <v>2.7802314439448659</v>
          </cell>
          <cell r="V42">
            <v>8.2017263157894735</v>
          </cell>
        </row>
        <row r="43">
          <cell r="O43">
            <v>5.1846666666666668</v>
          </cell>
          <cell r="P43">
            <v>23.610333333333333</v>
          </cell>
          <cell r="Q43">
            <v>21.187333333333331</v>
          </cell>
          <cell r="R43">
            <v>6.5266666666666673</v>
          </cell>
          <cell r="S43">
            <v>12.223608075093225</v>
          </cell>
          <cell r="T43">
            <v>2.6973923846903194</v>
          </cell>
          <cell r="U43">
            <v>2.967134451401781</v>
          </cell>
          <cell r="V43">
            <v>9.9484678243105211</v>
          </cell>
        </row>
        <row r="44">
          <cell r="O44">
            <v>7.0266666666666673</v>
          </cell>
          <cell r="P44">
            <v>19.147333333333332</v>
          </cell>
          <cell r="Q44">
            <v>24.784666666666666</v>
          </cell>
          <cell r="R44">
            <v>6.9193333333333333</v>
          </cell>
          <cell r="S44">
            <v>9.0192599620493361</v>
          </cell>
          <cell r="T44">
            <v>3.3261202604366149</v>
          </cell>
          <cell r="U44">
            <v>2.5364741641337383</v>
          </cell>
          <cell r="V44">
            <v>9.3839001830619519</v>
          </cell>
        </row>
        <row r="45">
          <cell r="O45">
            <v>6.4643333333333333</v>
          </cell>
          <cell r="P45">
            <v>18.82</v>
          </cell>
          <cell r="Q45">
            <v>20.978333333333332</v>
          </cell>
          <cell r="R45">
            <v>6.0426666666666673</v>
          </cell>
          <cell r="S45">
            <v>9.8038467488268974</v>
          </cell>
          <cell r="T45">
            <v>3.3839709528869997</v>
          </cell>
          <cell r="U45">
            <v>2.9966950027806467</v>
          </cell>
          <cell r="V45">
            <v>10.745311120917917</v>
          </cell>
        </row>
        <row r="46">
          <cell r="O46">
            <v>6.1820000000000004</v>
          </cell>
          <cell r="P46">
            <v>16.584666666666667</v>
          </cell>
          <cell r="Q46">
            <v>24.113333333333333</v>
          </cell>
          <cell r="R46">
            <v>7.3230000000000004</v>
          </cell>
          <cell r="S46">
            <v>10.251590639490995</v>
          </cell>
          <cell r="T46">
            <v>3.8400731599469391</v>
          </cell>
          <cell r="U46">
            <v>2.6070915123030134</v>
          </cell>
          <cell r="V46">
            <v>8.8666302517183304</v>
          </cell>
        </row>
        <row r="47">
          <cell r="O47">
            <v>5.8276666666666666</v>
          </cell>
          <cell r="P47">
            <v>22.793333333333333</v>
          </cell>
          <cell r="Q47">
            <v>22.076000000000001</v>
          </cell>
          <cell r="R47">
            <v>5.8836666666666666</v>
          </cell>
          <cell r="S47">
            <v>10.87490705256535</v>
          </cell>
          <cell r="T47">
            <v>2.7940772155601055</v>
          </cell>
          <cell r="U47">
            <v>2.8476928187473574</v>
          </cell>
          <cell r="V47">
            <v>11.03569202878024</v>
          </cell>
        </row>
        <row r="48">
          <cell r="O48">
            <v>6.9883333333333333</v>
          </cell>
          <cell r="P48">
            <v>18.317</v>
          </cell>
          <cell r="Q48">
            <v>18.585666666666668</v>
          </cell>
          <cell r="R48">
            <v>6.0609999999999999</v>
          </cell>
          <cell r="S48">
            <v>9.0687336036250894</v>
          </cell>
          <cell r="T48">
            <v>3.4768975996797149</v>
          </cell>
          <cell r="U48">
            <v>3.3824811234463827</v>
          </cell>
          <cell r="V48">
            <v>10.712808667436617</v>
          </cell>
        </row>
        <row r="49">
          <cell r="O49">
            <v>6.027333333333333</v>
          </cell>
          <cell r="P49">
            <v>19.117999999999999</v>
          </cell>
          <cell r="Q49">
            <v>19.843666666666667</v>
          </cell>
          <cell r="R49">
            <v>7.1776666666666671</v>
          </cell>
          <cell r="S49">
            <v>10.514655458466985</v>
          </cell>
          <cell r="T49">
            <v>3.3312236286919834</v>
          </cell>
          <cell r="U49">
            <v>3.1680468999344877</v>
          </cell>
          <cell r="V49">
            <v>9.0461617052895562</v>
          </cell>
        </row>
        <row r="50">
          <cell r="O50">
            <v>7.0533333333333328</v>
          </cell>
          <cell r="P50">
            <v>20.341999999999999</v>
          </cell>
          <cell r="Q50">
            <v>21.200666666666667</v>
          </cell>
          <cell r="R50">
            <v>6.5666666666666673</v>
          </cell>
          <cell r="S50">
            <v>8.9851606805293009</v>
          </cell>
          <cell r="T50">
            <v>3.1307803231409568</v>
          </cell>
          <cell r="U50">
            <v>2.9652683877865473</v>
          </cell>
          <cell r="V50">
            <v>9.8878680203045679</v>
          </cell>
        </row>
        <row r="51">
          <cell r="O51">
            <v>7.0553333333333335</v>
          </cell>
          <cell r="P51">
            <v>17.919333333333331</v>
          </cell>
          <cell r="Q51">
            <v>20.161666666666669</v>
          </cell>
          <cell r="R51">
            <v>6.0036666666666667</v>
          </cell>
          <cell r="S51">
            <v>8.982613625626005</v>
          </cell>
          <cell r="T51">
            <v>3.554057070575543</v>
          </cell>
          <cell r="U51">
            <v>3.118078862527899</v>
          </cell>
          <cell r="V51">
            <v>10.815112986508245</v>
          </cell>
        </row>
        <row r="52">
          <cell r="O52">
            <v>6.660333333333333</v>
          </cell>
          <cell r="P52">
            <v>12.03</v>
          </cell>
          <cell r="Q52">
            <v>18.856999999999999</v>
          </cell>
          <cell r="R52">
            <v>6.8563333333333327</v>
          </cell>
          <cell r="S52">
            <v>9.515339572593966</v>
          </cell>
          <cell r="T52">
            <v>5.2939595455804938</v>
          </cell>
          <cell r="U52">
            <v>3.3338106096763358</v>
          </cell>
          <cell r="V52">
            <v>9.4701249453060452</v>
          </cell>
        </row>
        <row r="53">
          <cell r="O53">
            <v>5.7746666666666666</v>
          </cell>
          <cell r="P53">
            <v>12.03</v>
          </cell>
          <cell r="Q53">
            <v>21.689333333333334</v>
          </cell>
          <cell r="R53">
            <v>5.9580000000000002</v>
          </cell>
          <cell r="S53">
            <v>10.974717155391366</v>
          </cell>
          <cell r="T53">
            <v>5.2939595455804938</v>
          </cell>
          <cell r="U53">
            <v>2.8984600725394967</v>
          </cell>
          <cell r="V53">
            <v>10.898008280183507</v>
          </cell>
        </row>
        <row r="62">
          <cell r="R62">
            <v>1</v>
          </cell>
          <cell r="V62">
            <v>0.77777777800000003</v>
          </cell>
        </row>
        <row r="63">
          <cell r="R63">
            <v>2</v>
          </cell>
          <cell r="V63">
            <v>1.5555555560000001</v>
          </cell>
        </row>
        <row r="64">
          <cell r="R64">
            <v>3</v>
          </cell>
          <cell r="V64">
            <v>2.3333333340000002</v>
          </cell>
        </row>
        <row r="65">
          <cell r="R65">
            <v>4</v>
          </cell>
          <cell r="V65">
            <v>3.1111111120000001</v>
          </cell>
        </row>
        <row r="66">
          <cell r="R66">
            <v>5</v>
          </cell>
          <cell r="V66">
            <v>3.88888889</v>
          </cell>
        </row>
        <row r="67">
          <cell r="R67">
            <v>6</v>
          </cell>
          <cell r="V67">
            <v>4.6666666680000004</v>
          </cell>
        </row>
        <row r="68">
          <cell r="R68">
            <v>7</v>
          </cell>
          <cell r="V68">
            <v>5.4444444460000003</v>
          </cell>
        </row>
        <row r="69">
          <cell r="R69">
            <v>8</v>
          </cell>
          <cell r="V69">
            <v>6.2222222240000002</v>
          </cell>
        </row>
        <row r="70">
          <cell r="R70">
            <v>8.8333333333333339</v>
          </cell>
          <cell r="V70">
            <v>7.0000000020000002</v>
          </cell>
        </row>
        <row r="71">
          <cell r="R71">
            <v>9.6296296296296298</v>
          </cell>
          <cell r="V71">
            <v>7.7777777800000001</v>
          </cell>
        </row>
        <row r="72">
          <cell r="R72">
            <v>10.388888888888888</v>
          </cell>
          <cell r="V72">
            <v>8.555555558</v>
          </cell>
        </row>
        <row r="73">
          <cell r="R73">
            <v>11.111111111111111</v>
          </cell>
          <cell r="V73">
            <v>9.3333333360000008</v>
          </cell>
        </row>
        <row r="74">
          <cell r="R74">
            <v>11.916666666666666</v>
          </cell>
          <cell r="V74">
            <v>10.111111114</v>
          </cell>
        </row>
        <row r="75">
          <cell r="R75">
            <v>12.703703703703704</v>
          </cell>
          <cell r="V75">
            <v>10.888888892000001</v>
          </cell>
        </row>
        <row r="76">
          <cell r="R76">
            <v>13.47222222222222</v>
          </cell>
          <cell r="V76">
            <v>11.66666667</v>
          </cell>
        </row>
        <row r="77">
          <cell r="R77">
            <v>14.222222222222221</v>
          </cell>
          <cell r="V77">
            <v>12.444444448</v>
          </cell>
        </row>
        <row r="78">
          <cell r="R78">
            <v>15.111111111111111</v>
          </cell>
          <cell r="V78">
            <v>13.222222226000001</v>
          </cell>
        </row>
        <row r="79">
          <cell r="R79">
            <v>16</v>
          </cell>
          <cell r="V79">
            <v>14.000000004</v>
          </cell>
        </row>
        <row r="80">
          <cell r="R80">
            <v>16.888888888888889</v>
          </cell>
          <cell r="V80">
            <v>14.777777782000001</v>
          </cell>
        </row>
        <row r="81">
          <cell r="R81">
            <v>17.777777777777779</v>
          </cell>
          <cell r="V81">
            <v>15.55555556</v>
          </cell>
        </row>
        <row r="82">
          <cell r="R82">
            <v>18.666666666666664</v>
          </cell>
          <cell r="V82">
            <v>16.333333337999999</v>
          </cell>
        </row>
        <row r="83">
          <cell r="R83">
            <v>19.555555555555554</v>
          </cell>
          <cell r="V83">
            <v>17.111111116</v>
          </cell>
        </row>
        <row r="84">
          <cell r="R84">
            <v>20.444444444444443</v>
          </cell>
          <cell r="V84">
            <v>17.888888894000001</v>
          </cell>
        </row>
        <row r="85">
          <cell r="R85">
            <v>21.333333333333332</v>
          </cell>
          <cell r="V85">
            <v>18.666666672000002</v>
          </cell>
        </row>
        <row r="86">
          <cell r="R86">
            <v>22.222222222222221</v>
          </cell>
          <cell r="V86">
            <v>19.444444450000002</v>
          </cell>
        </row>
        <row r="87">
          <cell r="R87">
            <v>23.111111111111111</v>
          </cell>
          <cell r="V87">
            <v>20.222222228</v>
          </cell>
        </row>
        <row r="88">
          <cell r="R88">
            <v>24</v>
          </cell>
          <cell r="V88">
            <v>21.000000006</v>
          </cell>
        </row>
        <row r="89">
          <cell r="R89">
            <v>24.888888888888886</v>
          </cell>
          <cell r="V89">
            <v>21.777777784000001</v>
          </cell>
        </row>
        <row r="90">
          <cell r="R90">
            <v>25.777777777777775</v>
          </cell>
          <cell r="V90">
            <v>22.555555562000002</v>
          </cell>
        </row>
        <row r="91">
          <cell r="R91">
            <v>26.666666666666664</v>
          </cell>
          <cell r="V91">
            <v>23.333333339999999</v>
          </cell>
        </row>
        <row r="92">
          <cell r="R92">
            <v>27.555555555555554</v>
          </cell>
          <cell r="V92">
            <v>24.111111118</v>
          </cell>
        </row>
        <row r="93">
          <cell r="R93">
            <v>28.444444444444443</v>
          </cell>
          <cell r="V93">
            <v>24.888888896000001</v>
          </cell>
        </row>
        <row r="94">
          <cell r="R94">
            <v>29.333333333333332</v>
          </cell>
          <cell r="V94">
            <v>25.666666674000002</v>
          </cell>
        </row>
        <row r="95">
          <cell r="R95">
            <v>30.222222222222221</v>
          </cell>
          <cell r="V95">
            <v>26.444444452000003</v>
          </cell>
        </row>
        <row r="96">
          <cell r="R96">
            <v>31.111111111111111</v>
          </cell>
          <cell r="V96">
            <v>27.22222223</v>
          </cell>
        </row>
        <row r="97">
          <cell r="R97">
            <v>32</v>
          </cell>
          <cell r="V97">
            <v>28.000000008000001</v>
          </cell>
        </row>
        <row r="98">
          <cell r="R98">
            <v>32.888888888888886</v>
          </cell>
          <cell r="V98">
            <v>28.777777786000001</v>
          </cell>
        </row>
        <row r="99">
          <cell r="R99">
            <v>33.777777777777779</v>
          </cell>
          <cell r="V99">
            <v>29.555555564000002</v>
          </cell>
        </row>
        <row r="100">
          <cell r="R100">
            <v>34.666666666666664</v>
          </cell>
          <cell r="V100">
            <v>30.333333342</v>
          </cell>
        </row>
        <row r="101">
          <cell r="R101">
            <v>35.555555555555557</v>
          </cell>
          <cell r="V101">
            <v>31.11111112</v>
          </cell>
        </row>
        <row r="102">
          <cell r="R102">
            <v>36.444444444444443</v>
          </cell>
          <cell r="V102">
            <v>31.888888898000001</v>
          </cell>
        </row>
        <row r="103">
          <cell r="R103">
            <v>37.333333333333329</v>
          </cell>
          <cell r="V103">
            <v>32.666666675999998</v>
          </cell>
        </row>
        <row r="104">
          <cell r="R104">
            <v>38.222222222222221</v>
          </cell>
          <cell r="V104">
            <v>33.444444453999999</v>
          </cell>
        </row>
        <row r="105">
          <cell r="R105">
            <v>39.111111111111107</v>
          </cell>
          <cell r="V105">
            <v>34.222222232</v>
          </cell>
        </row>
        <row r="106">
          <cell r="R106">
            <v>40</v>
          </cell>
          <cell r="V106">
            <v>35.000000010000001</v>
          </cell>
        </row>
        <row r="107">
          <cell r="R107">
            <v>40.888888888888886</v>
          </cell>
          <cell r="V107">
            <v>35.777777788000002</v>
          </cell>
        </row>
        <row r="108">
          <cell r="R108">
            <v>41.777777777777779</v>
          </cell>
          <cell r="V108">
            <v>36.555555566000002</v>
          </cell>
        </row>
        <row r="109">
          <cell r="R109">
            <v>42.666666666666664</v>
          </cell>
          <cell r="V109">
            <v>37.333333344000003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AE6">
            <v>105.09433333333332</v>
          </cell>
          <cell r="AF6">
            <v>95.652333333333331</v>
          </cell>
          <cell r="AG6">
            <v>92.584666666666678</v>
          </cell>
          <cell r="AH6">
            <v>93.767333333333326</v>
          </cell>
          <cell r="AI6">
            <v>1</v>
          </cell>
          <cell r="AJ6">
            <v>1</v>
          </cell>
          <cell r="AK6">
            <v>1</v>
          </cell>
          <cell r="AL6">
            <v>1</v>
          </cell>
        </row>
        <row r="7">
          <cell r="AE7">
            <v>54.976333333333336</v>
          </cell>
          <cell r="AF7">
            <v>53.232666666666667</v>
          </cell>
          <cell r="AG7">
            <v>44.988999999999997</v>
          </cell>
          <cell r="AH7">
            <v>276.01833333333332</v>
          </cell>
          <cell r="AI7">
            <v>1.9116286402027536</v>
          </cell>
          <cell r="AJ7">
            <v>1.7968728474996556</v>
          </cell>
          <cell r="AK7">
            <v>2.0579400890588073</v>
          </cell>
          <cell r="AL7">
            <v>0.33971414942244171</v>
          </cell>
        </row>
        <row r="8">
          <cell r="AE8">
            <v>39.217666666666666</v>
          </cell>
          <cell r="AF8">
            <v>50.133666666666663</v>
          </cell>
          <cell r="AG8">
            <v>32.46</v>
          </cell>
          <cell r="AH8">
            <v>238.76366666666667</v>
          </cell>
          <cell r="AI8">
            <v>2.6797701716063336</v>
          </cell>
          <cell r="AJ8">
            <v>1.9079460907839709</v>
          </cell>
          <cell r="AK8">
            <v>2.8522694598480185</v>
          </cell>
          <cell r="AL8">
            <v>0.39272027709408602</v>
          </cell>
        </row>
        <row r="9">
          <cell r="AE9">
            <v>33.254666666666665</v>
          </cell>
          <cell r="AF9">
            <v>41.757666666666665</v>
          </cell>
          <cell r="AG9">
            <v>25.251999999999999</v>
          </cell>
          <cell r="AH9">
            <v>211.41900000000001</v>
          </cell>
          <cell r="AI9">
            <v>3.1602882803416059</v>
          </cell>
          <cell r="AJ9">
            <v>2.2906532133819737</v>
          </cell>
          <cell r="AK9">
            <v>3.6664290617244846</v>
          </cell>
          <cell r="AL9">
            <v>0.44351422215284964</v>
          </cell>
        </row>
        <row r="10">
          <cell r="AE10">
            <v>30.401</v>
          </cell>
          <cell r="AF10">
            <v>39.207666666666661</v>
          </cell>
          <cell r="AG10">
            <v>23.704333333333331</v>
          </cell>
          <cell r="AH10">
            <v>220.904</v>
          </cell>
          <cell r="AI10">
            <v>3.4569367235726891</v>
          </cell>
          <cell r="AJ10">
            <v>2.4396334050313291</v>
          </cell>
          <cell r="AK10">
            <v>3.9058118768720216</v>
          </cell>
          <cell r="AL10">
            <v>0.42447096174507176</v>
          </cell>
        </row>
        <row r="11">
          <cell r="AE11">
            <v>23.933333333333334</v>
          </cell>
          <cell r="AF11">
            <v>33.313333333333333</v>
          </cell>
          <cell r="AG11">
            <v>19.916666666666668</v>
          </cell>
          <cell r="AH11">
            <v>240.15733333333336</v>
          </cell>
          <cell r="AI11">
            <v>4.3911281337047345</v>
          </cell>
          <cell r="AJ11">
            <v>2.8712927756653994</v>
          </cell>
          <cell r="AK11">
            <v>4.6486025104602513</v>
          </cell>
          <cell r="AL11">
            <v>0.39044126628099352</v>
          </cell>
        </row>
        <row r="12">
          <cell r="AE12">
            <v>23.180666666666667</v>
          </cell>
          <cell r="AF12">
            <v>31.097333333333331</v>
          </cell>
          <cell r="AG12">
            <v>17.263999999999999</v>
          </cell>
          <cell r="AH12">
            <v>243.27466666666666</v>
          </cell>
          <cell r="AI12">
            <v>4.5337062494607574</v>
          </cell>
          <cell r="AJ12">
            <v>3.0759014706512886</v>
          </cell>
          <cell r="AK12">
            <v>5.3628745752239739</v>
          </cell>
          <cell r="AL12">
            <v>0.38543813302933305</v>
          </cell>
        </row>
        <row r="13">
          <cell r="AE13">
            <v>21.09933333333333</v>
          </cell>
          <cell r="AF13">
            <v>28.015666666666668</v>
          </cell>
          <cell r="AG13">
            <v>14.732333333333333</v>
          </cell>
          <cell r="AH13">
            <v>263.11933333333332</v>
          </cell>
          <cell r="AI13">
            <v>4.9809314670289746</v>
          </cell>
          <cell r="AJ13">
            <v>3.4142444108653489</v>
          </cell>
          <cell r="AK13">
            <v>6.284453695952215</v>
          </cell>
          <cell r="AL13">
            <v>0.3563680864702708</v>
          </cell>
        </row>
        <row r="14">
          <cell r="AE14">
            <v>18.809999999999999</v>
          </cell>
          <cell r="AF14">
            <v>27.459333333333333</v>
          </cell>
          <cell r="AG14">
            <v>14.763</v>
          </cell>
          <cell r="AH14">
            <v>266.79666666666668</v>
          </cell>
          <cell r="AI14">
            <v>5.5871522239943294</v>
          </cell>
          <cell r="AJ14">
            <v>3.4834179028381365</v>
          </cell>
          <cell r="AK14">
            <v>6.2713992187676402</v>
          </cell>
          <cell r="AL14">
            <v>0.35145616511950417</v>
          </cell>
        </row>
        <row r="15">
          <cell r="AE15">
            <v>17.338999999999999</v>
          </cell>
          <cell r="AF15">
            <v>23.266333333333332</v>
          </cell>
          <cell r="AG15">
            <v>13.398666666666665</v>
          </cell>
          <cell r="AH15">
            <v>312.4086666666667</v>
          </cell>
          <cell r="AI15">
            <v>6.061153084568506</v>
          </cell>
          <cell r="AJ15">
            <v>4.1111907047378899</v>
          </cell>
          <cell r="AK15">
            <v>6.9099910438849648</v>
          </cell>
          <cell r="AL15">
            <v>0.30014318851589683</v>
          </cell>
        </row>
        <row r="16">
          <cell r="AE16">
            <v>16.265666666666664</v>
          </cell>
          <cell r="AF16">
            <v>24.856999999999999</v>
          </cell>
          <cell r="AG16">
            <v>11.82</v>
          </cell>
          <cell r="AH16">
            <v>352.64766666666668</v>
          </cell>
          <cell r="AI16">
            <v>6.461114412771277</v>
          </cell>
          <cell r="AJ16">
            <v>3.8481044910219793</v>
          </cell>
          <cell r="AK16">
            <v>7.8328821206993799</v>
          </cell>
          <cell r="AL16">
            <v>0.26589523254088354</v>
          </cell>
        </row>
        <row r="17">
          <cell r="AE17">
            <v>14.894333333333334</v>
          </cell>
          <cell r="AF17">
            <v>21.195</v>
          </cell>
          <cell r="AG17">
            <v>10.550333333333334</v>
          </cell>
          <cell r="AH17">
            <v>356.54133333333334</v>
          </cell>
          <cell r="AI17">
            <v>7.055994449790747</v>
          </cell>
          <cell r="AJ17">
            <v>4.5129668947078709</v>
          </cell>
          <cell r="AK17">
            <v>8.7755205206786524</v>
          </cell>
          <cell r="AL17">
            <v>0.26299148111859866</v>
          </cell>
        </row>
        <row r="18">
          <cell r="AE18">
            <v>15.085333333333335</v>
          </cell>
          <cell r="AF18">
            <v>18.398666666666667</v>
          </cell>
          <cell r="AG18">
            <v>11.329666666666666</v>
          </cell>
          <cell r="AH18">
            <v>384.28066666666666</v>
          </cell>
          <cell r="AI18">
            <v>6.9666563549584577</v>
          </cell>
          <cell r="AJ18">
            <v>5.1988731067468654</v>
          </cell>
          <cell r="AK18">
            <v>8.1718791373679736</v>
          </cell>
          <cell r="AL18">
            <v>0.24400741818913604</v>
          </cell>
        </row>
        <row r="19">
          <cell r="AE19">
            <v>14.435666666666666</v>
          </cell>
          <cell r="AF19">
            <v>17.295666666666669</v>
          </cell>
          <cell r="AG19">
            <v>10.936666666666666</v>
          </cell>
          <cell r="AH19">
            <v>365.69066666666669</v>
          </cell>
          <cell r="AI19">
            <v>7.2801856512803926</v>
          </cell>
          <cell r="AJ19">
            <v>5.5304218783124854</v>
          </cell>
          <cell r="AK19">
            <v>8.4655288021944539</v>
          </cell>
          <cell r="AL19">
            <v>0.25641161199994161</v>
          </cell>
        </row>
        <row r="20">
          <cell r="AE20">
            <v>12.994</v>
          </cell>
          <cell r="AF20">
            <v>20.595666666666666</v>
          </cell>
          <cell r="AG20">
            <v>10.162666666666667</v>
          </cell>
          <cell r="AH20">
            <v>420.76499999999999</v>
          </cell>
          <cell r="AI20">
            <v>8.0879123698117077</v>
          </cell>
          <cell r="AJ20">
            <v>4.6442941071746482</v>
          </cell>
          <cell r="AK20">
            <v>9.1102728942534785</v>
          </cell>
          <cell r="AL20">
            <v>0.2228496508343929</v>
          </cell>
        </row>
        <row r="21">
          <cell r="AE21">
            <v>12.046666666666667</v>
          </cell>
          <cell r="AF21">
            <v>16.731000000000002</v>
          </cell>
          <cell r="AG21">
            <v>9.6123333333333338</v>
          </cell>
          <cell r="AH21">
            <v>435.25900000000001</v>
          </cell>
          <cell r="AI21">
            <v>8.72393469839513</v>
          </cell>
          <cell r="AJ21">
            <v>5.7170721016874859</v>
          </cell>
          <cell r="AK21">
            <v>9.6318618441585464</v>
          </cell>
          <cell r="AL21">
            <v>0.2154288213071604</v>
          </cell>
        </row>
        <row r="22">
          <cell r="AE22">
            <v>12.003333333333334</v>
          </cell>
          <cell r="AF22">
            <v>20.255333333333333</v>
          </cell>
          <cell r="AG22">
            <v>9.6623333333333346</v>
          </cell>
          <cell r="AH22">
            <v>461.50833333333333</v>
          </cell>
          <cell r="AI22">
            <v>8.7554290474868086</v>
          </cell>
          <cell r="AJ22">
            <v>4.7223282756804794</v>
          </cell>
          <cell r="AK22">
            <v>9.5820195259944114</v>
          </cell>
          <cell r="AL22">
            <v>0.20317581842148028</v>
          </cell>
        </row>
        <row r="23">
          <cell r="AE23">
            <v>13.071333333333333</v>
          </cell>
          <cell r="AF23">
            <v>17.324000000000002</v>
          </cell>
          <cell r="AG23">
            <v>9.4863333333333344</v>
          </cell>
          <cell r="AH23">
            <v>442.59500000000003</v>
          </cell>
          <cell r="AI23">
            <v>8.0400622226755747</v>
          </cell>
          <cell r="AJ23">
            <v>5.5213768952512883</v>
          </cell>
          <cell r="AK23">
            <v>9.7597947925085204</v>
          </cell>
          <cell r="AL23">
            <v>0.21185809449572029</v>
          </cell>
        </row>
        <row r="24">
          <cell r="AE24">
            <v>11.786333333333333</v>
          </cell>
          <cell r="AF24">
            <v>17.479333333333333</v>
          </cell>
          <cell r="AG24">
            <v>9.2560000000000002</v>
          </cell>
          <cell r="AH24">
            <v>472.82533333333333</v>
          </cell>
          <cell r="AI24">
            <v>8.9166266014310356</v>
          </cell>
          <cell r="AJ24">
            <v>5.4723101567565502</v>
          </cell>
          <cell r="AK24">
            <v>10.002664938058198</v>
          </cell>
          <cell r="AL24">
            <v>0.19831283715762549</v>
          </cell>
        </row>
        <row r="25">
          <cell r="AE25">
            <v>11.582000000000001</v>
          </cell>
          <cell r="AF25">
            <v>15.727</v>
          </cell>
          <cell r="AG25">
            <v>9.3753333333333337</v>
          </cell>
          <cell r="AH25">
            <v>502.72033333333331</v>
          </cell>
          <cell r="AI25">
            <v>9.0739365682380697</v>
          </cell>
          <cell r="AJ25">
            <v>6.082045738750768</v>
          </cell>
          <cell r="AK25">
            <v>9.875346654341179</v>
          </cell>
          <cell r="AL25">
            <v>0.18651987420441185</v>
          </cell>
        </row>
        <row r="26">
          <cell r="AE26">
            <v>14.507</v>
          </cell>
          <cell r="AF26">
            <v>28.751666666666669</v>
          </cell>
          <cell r="AG26">
            <v>11.372999999999999</v>
          </cell>
          <cell r="AH26">
            <v>1043.077</v>
          </cell>
          <cell r="AI26">
            <v>7.2443877668252101</v>
          </cell>
          <cell r="AJ26">
            <v>3.3268448205901104</v>
          </cell>
          <cell r="AK26">
            <v>8.1407426946862458</v>
          </cell>
          <cell r="AL26">
            <v>8.9894929457109418E-2</v>
          </cell>
        </row>
        <row r="27">
          <cell r="AE27">
            <v>12.268333333333334</v>
          </cell>
          <cell r="AF27">
            <v>15.776666666666666</v>
          </cell>
          <cell r="AG27">
            <v>8.9879999999999995</v>
          </cell>
          <cell r="AH27">
            <v>505.41300000000001</v>
          </cell>
          <cell r="AI27">
            <v>8.56630892541774</v>
          </cell>
          <cell r="AJ27">
            <v>6.0628987956898373</v>
          </cell>
          <cell r="AK27">
            <v>10.300919744844981</v>
          </cell>
          <cell r="AL27">
            <v>0.18552616045359602</v>
          </cell>
        </row>
        <row r="28">
          <cell r="AE28">
            <v>12.121333333333334</v>
          </cell>
          <cell r="AF28">
            <v>18.533000000000001</v>
          </cell>
          <cell r="AG28">
            <v>9.0166666666666657</v>
          </cell>
          <cell r="AH28">
            <v>505.41399999999999</v>
          </cell>
          <cell r="AI28">
            <v>8.6701957980420179</v>
          </cell>
          <cell r="AJ28">
            <v>5.1611899494595219</v>
          </cell>
          <cell r="AK28">
            <v>10.268170055452867</v>
          </cell>
          <cell r="AL28">
            <v>0.18552579337599143</v>
          </cell>
        </row>
        <row r="29">
          <cell r="AE29">
            <v>10.392333333333333</v>
          </cell>
          <cell r="AF29">
            <v>26.34933333333333</v>
          </cell>
          <cell r="AG29">
            <v>9.0359999999999996</v>
          </cell>
          <cell r="AH29">
            <v>505.41500000000002</v>
          </cell>
          <cell r="AI29">
            <v>10.112679218654776</v>
          </cell>
          <cell r="AJ29">
            <v>3.6301614209088151</v>
          </cell>
          <cell r="AK29">
            <v>10.246200383650585</v>
          </cell>
          <cell r="AL29">
            <v>0.1855254262998394</v>
          </cell>
        </row>
        <row r="30">
          <cell r="AE30">
            <v>11.282999999999999</v>
          </cell>
          <cell r="AF30">
            <v>26.511333333333333</v>
          </cell>
          <cell r="AG30">
            <v>8.7413333333333334</v>
          </cell>
          <cell r="AH30">
            <v>505.416</v>
          </cell>
          <cell r="AI30">
            <v>9.3143962894029357</v>
          </cell>
          <cell r="AJ30">
            <v>3.6079789775441951</v>
          </cell>
          <cell r="AK30">
            <v>10.591595485051862</v>
          </cell>
          <cell r="AL30">
            <v>0.18552505922513993</v>
          </cell>
        </row>
        <row r="31">
          <cell r="AE31">
            <v>12.444666666666667</v>
          </cell>
          <cell r="AF31">
            <v>28.622666666666667</v>
          </cell>
          <cell r="AG31">
            <v>8.615333333333334</v>
          </cell>
          <cell r="AH31">
            <v>505.41699999999997</v>
          </cell>
          <cell r="AI31">
            <v>8.4449295548293772</v>
          </cell>
          <cell r="AJ31">
            <v>3.3418386360460239</v>
          </cell>
          <cell r="AK31">
            <v>10.746498491062447</v>
          </cell>
          <cell r="AL31">
            <v>0.18552469215189304</v>
          </cell>
        </row>
        <row r="32">
          <cell r="AE32">
            <v>16.149333333333335</v>
          </cell>
          <cell r="AF32">
            <v>29.919333333333331</v>
          </cell>
          <cell r="AG32">
            <v>9.1539999999999999</v>
          </cell>
          <cell r="AH32">
            <v>505.41800000000001</v>
          </cell>
          <cell r="AI32">
            <v>6.5076576948480831</v>
          </cell>
          <cell r="AJ32">
            <v>3.1970075090799708</v>
          </cell>
          <cell r="AK32">
            <v>10.114121331294154</v>
          </cell>
          <cell r="AL32">
            <v>0.1855243250800987</v>
          </cell>
        </row>
        <row r="33">
          <cell r="AE33">
            <v>17.731999999999999</v>
          </cell>
          <cell r="AF33">
            <v>30.287333333333333</v>
          </cell>
          <cell r="AG33">
            <v>9.0190000000000001</v>
          </cell>
          <cell r="AH33">
            <v>505.41899999999998</v>
          </cell>
          <cell r="AI33">
            <v>5.9268178058500638</v>
          </cell>
          <cell r="AJ33">
            <v>3.1581629283969095</v>
          </cell>
          <cell r="AK33">
            <v>10.265513545478067</v>
          </cell>
          <cell r="AL33">
            <v>0.18552395800975691</v>
          </cell>
        </row>
        <row r="34">
          <cell r="AE34">
            <v>14.541666666666666</v>
          </cell>
          <cell r="AF34">
            <v>29.765666666666668</v>
          </cell>
          <cell r="AG34">
            <v>8.5686666666666653</v>
          </cell>
          <cell r="AH34">
            <v>505.42</v>
          </cell>
          <cell r="AI34">
            <v>7.2271174785100287</v>
          </cell>
          <cell r="AJ34">
            <v>3.2135122120563957</v>
          </cell>
          <cell r="AK34">
            <v>10.805026063953944</v>
          </cell>
          <cell r="AL34">
            <v>0.18552359094086765</v>
          </cell>
        </row>
        <row r="35">
          <cell r="AE35">
            <v>15.003666666666666</v>
          </cell>
          <cell r="AF35">
            <v>30.240666666666669</v>
          </cell>
          <cell r="AG35">
            <v>8.3360000000000003</v>
          </cell>
          <cell r="AH35">
            <v>505.42099999999999</v>
          </cell>
          <cell r="AI35">
            <v>7.0045766590389018</v>
          </cell>
          <cell r="AJ35">
            <v>3.1630365291770461</v>
          </cell>
          <cell r="AK35">
            <v>11.106605886116444</v>
          </cell>
          <cell r="AL35">
            <v>0.18552322387343093</v>
          </cell>
        </row>
        <row r="36">
          <cell r="AE36">
            <v>15.695</v>
          </cell>
          <cell r="AF36">
            <v>26.639666666666667</v>
          </cell>
          <cell r="AG36">
            <v>9.5489999999999995</v>
          </cell>
          <cell r="AH36">
            <v>505.42200000000003</v>
          </cell>
          <cell r="AI36">
            <v>6.6960390782627153</v>
          </cell>
          <cell r="AJ36">
            <v>3.5905979804552106</v>
          </cell>
          <cell r="AK36">
            <v>9.6957447551227016</v>
          </cell>
          <cell r="AL36">
            <v>0.18552285680744668</v>
          </cell>
        </row>
        <row r="37">
          <cell r="AE37">
            <v>16.050666666666665</v>
          </cell>
          <cell r="AF37">
            <v>25.86</v>
          </cell>
          <cell r="AG37">
            <v>8.9756666666666653</v>
          </cell>
          <cell r="AH37">
            <v>505.423</v>
          </cell>
          <cell r="AI37">
            <v>6.54766157168965</v>
          </cell>
          <cell r="AJ37">
            <v>3.6988527971126577</v>
          </cell>
          <cell r="AK37">
            <v>10.315074089204147</v>
          </cell>
          <cell r="AL37">
            <v>0.18552248974291499</v>
          </cell>
        </row>
        <row r="38">
          <cell r="AE38">
            <v>15.667666666666666</v>
          </cell>
          <cell r="AF38">
            <v>23.678000000000001</v>
          </cell>
          <cell r="AG38">
            <v>8.98</v>
          </cell>
          <cell r="AH38">
            <v>505.42399999999998</v>
          </cell>
          <cell r="AI38">
            <v>6.7077207837797586</v>
          </cell>
          <cell r="AJ38">
            <v>4.039713376692851</v>
          </cell>
          <cell r="AK38">
            <v>10.310096510764662</v>
          </cell>
          <cell r="AL38">
            <v>0.18552212267983581</v>
          </cell>
        </row>
        <row r="39">
          <cell r="AE39">
            <v>17.568000000000001</v>
          </cell>
          <cell r="AF39">
            <v>30.614000000000001</v>
          </cell>
          <cell r="AG39">
            <v>9.5156666666666663</v>
          </cell>
          <cell r="AH39">
            <v>505.42500000000001</v>
          </cell>
          <cell r="AI39">
            <v>5.9821455676988453</v>
          </cell>
          <cell r="AJ39">
            <v>3.1244637529670518</v>
          </cell>
          <cell r="AK39">
            <v>9.7297089011104507</v>
          </cell>
          <cell r="AL39">
            <v>0.18552175561820908</v>
          </cell>
        </row>
        <row r="40">
          <cell r="AE40">
            <v>14.992000000000001</v>
          </cell>
          <cell r="AF40">
            <v>26.478666666666669</v>
          </cell>
          <cell r="AG40">
            <v>9.1440000000000001</v>
          </cell>
          <cell r="AH40">
            <v>505.42599999999999</v>
          </cell>
          <cell r="AI40">
            <v>7.0100275702596928</v>
          </cell>
          <cell r="AJ40">
            <v>3.6124301324336567</v>
          </cell>
          <cell r="AK40">
            <v>10.125182268883057</v>
          </cell>
          <cell r="AL40">
            <v>0.18552138855803485</v>
          </cell>
        </row>
        <row r="41">
          <cell r="AE41">
            <v>15.895333333333333</v>
          </cell>
          <cell r="AF41">
            <v>29.257666666666669</v>
          </cell>
          <cell r="AG41">
            <v>9.4626666666666654</v>
          </cell>
          <cell r="AH41">
            <v>505.42700000000002</v>
          </cell>
          <cell r="AI41">
            <v>6.6116470242838563</v>
          </cell>
          <cell r="AJ41">
            <v>3.2693083294407161</v>
          </cell>
          <cell r="AK41">
            <v>9.7842045934902089</v>
          </cell>
          <cell r="AL41">
            <v>0.1855210214993131</v>
          </cell>
        </row>
        <row r="42">
          <cell r="AE42">
            <v>14.904</v>
          </cell>
          <cell r="AF42">
            <v>25.431333333333331</v>
          </cell>
          <cell r="AG42">
            <v>10.053666666666667</v>
          </cell>
          <cell r="AH42">
            <v>505.428</v>
          </cell>
          <cell r="AI42">
            <v>7.0514179638575767</v>
          </cell>
          <cell r="AJ42">
            <v>3.7612000943717727</v>
          </cell>
          <cell r="AK42">
            <v>9.2090447929445318</v>
          </cell>
          <cell r="AL42">
            <v>0.18552065444204383</v>
          </cell>
        </row>
        <row r="43">
          <cell r="AE43">
            <v>16.378333333333334</v>
          </cell>
          <cell r="AF43">
            <v>25.255666666666666</v>
          </cell>
          <cell r="AG43">
            <v>10.086333333333334</v>
          </cell>
          <cell r="AH43">
            <v>505.42899999999997</v>
          </cell>
          <cell r="AI43">
            <v>6.4166683626742644</v>
          </cell>
          <cell r="AJ43">
            <v>3.7873612522602187</v>
          </cell>
          <cell r="AK43">
            <v>9.1792194057966228</v>
          </cell>
          <cell r="AL43">
            <v>0.185520287386227</v>
          </cell>
        </row>
        <row r="44">
          <cell r="AE44">
            <v>17.305666666666667</v>
          </cell>
          <cell r="AF44">
            <v>25.199666666666669</v>
          </cell>
          <cell r="AG44">
            <v>9.5540000000000003</v>
          </cell>
          <cell r="AH44">
            <v>505.43</v>
          </cell>
          <cell r="AI44">
            <v>6.0728277828071722</v>
          </cell>
          <cell r="AJ44">
            <v>3.7957777219275384</v>
          </cell>
          <cell r="AK44">
            <v>9.6906705742795349</v>
          </cell>
          <cell r="AL44">
            <v>0.18551992033186263</v>
          </cell>
        </row>
        <row r="45">
          <cell r="AE45">
            <v>16.053999999999998</v>
          </cell>
          <cell r="AF45">
            <v>30.367333333333331</v>
          </cell>
          <cell r="AG45">
            <v>9.4356666666666662</v>
          </cell>
          <cell r="AH45">
            <v>505.43099999999998</v>
          </cell>
          <cell r="AI45">
            <v>6.5463020638677794</v>
          </cell>
          <cell r="AJ45">
            <v>3.1498430330837963</v>
          </cell>
          <cell r="AK45">
            <v>9.8122019288515219</v>
          </cell>
          <cell r="AL45">
            <v>0.1855195532789507</v>
          </cell>
        </row>
        <row r="46">
          <cell r="AE46">
            <v>14.467333333333334</v>
          </cell>
          <cell r="AF46">
            <v>33.475000000000001</v>
          </cell>
          <cell r="AG46">
            <v>9.9016666666666655</v>
          </cell>
          <cell r="AH46">
            <v>505.43200000000002</v>
          </cell>
          <cell r="AI46">
            <v>7.2642504953688762</v>
          </cell>
          <cell r="AJ46">
            <v>2.8574259397560366</v>
          </cell>
          <cell r="AK46">
            <v>9.3504123884867898</v>
          </cell>
          <cell r="AL46">
            <v>0.1855191862274912</v>
          </cell>
        </row>
        <row r="47">
          <cell r="AE47">
            <v>15.069666666666667</v>
          </cell>
          <cell r="AF47">
            <v>35.261666666666663</v>
          </cell>
          <cell r="AG47">
            <v>10.278333333333334</v>
          </cell>
          <cell r="AH47">
            <v>505.43299999999999</v>
          </cell>
          <cell r="AI47">
            <v>6.9738990024110237</v>
          </cell>
          <cell r="AJ47">
            <v>2.7126435695041833</v>
          </cell>
          <cell r="AK47">
            <v>9.0077509323820344</v>
          </cell>
          <cell r="AL47">
            <v>0.18551881917748411</v>
          </cell>
        </row>
        <row r="48">
          <cell r="AE48">
            <v>17.478000000000002</v>
          </cell>
          <cell r="AF48">
            <v>31.089666666666666</v>
          </cell>
          <cell r="AG48">
            <v>8.5003333333333337</v>
          </cell>
          <cell r="AH48">
            <v>505.43400000000003</v>
          </cell>
          <cell r="AI48">
            <v>6.0129496128466249</v>
          </cell>
          <cell r="AJ48">
            <v>3.0766599834886188</v>
          </cell>
          <cell r="AK48">
            <v>10.89188659268264</v>
          </cell>
          <cell r="AL48">
            <v>0.18551845212892945</v>
          </cell>
        </row>
        <row r="49">
          <cell r="AE49">
            <v>14.666333333333334</v>
          </cell>
          <cell r="AF49">
            <v>33.782666666666664</v>
          </cell>
          <cell r="AG49">
            <v>9.8503333333333334</v>
          </cell>
          <cell r="AH49">
            <v>505.435</v>
          </cell>
          <cell r="AI49">
            <v>7.165685583763266</v>
          </cell>
          <cell r="AJ49">
            <v>2.8314026917156729</v>
          </cell>
          <cell r="AK49">
            <v>9.3991404690196614</v>
          </cell>
          <cell r="AL49">
            <v>0.18551808508182718</v>
          </cell>
        </row>
        <row r="50">
          <cell r="AE50">
            <v>17.484999999999999</v>
          </cell>
          <cell r="AF50">
            <v>33.652333333333338</v>
          </cell>
          <cell r="AG50">
            <v>9.4053333333333331</v>
          </cell>
          <cell r="AH50">
            <v>505.43599999999998</v>
          </cell>
          <cell r="AI50">
            <v>6.0105423696501763</v>
          </cell>
          <cell r="AJ50">
            <v>2.8423685331378703</v>
          </cell>
          <cell r="AK50">
            <v>9.8438474624326631</v>
          </cell>
          <cell r="AL50">
            <v>0.18551771803617734</v>
          </cell>
        </row>
        <row r="51">
          <cell r="AE51">
            <v>18.271000000000001</v>
          </cell>
          <cell r="AF51">
            <v>31.797666666666668</v>
          </cell>
          <cell r="AG51">
            <v>9.820666666666666</v>
          </cell>
          <cell r="AH51">
            <v>505.43700000000001</v>
          </cell>
          <cell r="AI51">
            <v>5.7519748964661659</v>
          </cell>
          <cell r="AJ51">
            <v>3.0081557346975143</v>
          </cell>
          <cell r="AK51">
            <v>9.4275337723168846</v>
          </cell>
          <cell r="AL51">
            <v>0.18551735099197986</v>
          </cell>
        </row>
        <row r="52">
          <cell r="AE52">
            <v>14.815666666666665</v>
          </cell>
          <cell r="AF52">
            <v>29.811666666666667</v>
          </cell>
          <cell r="AG52">
            <v>11.539</v>
          </cell>
          <cell r="AH52">
            <v>505.43799999999999</v>
          </cell>
          <cell r="AI52">
            <v>7.0934596260715006</v>
          </cell>
          <cell r="AJ52">
            <v>3.2085536982165817</v>
          </cell>
          <cell r="AK52">
            <v>8.0236300083773884</v>
          </cell>
          <cell r="AL52">
            <v>0.18551698394923477</v>
          </cell>
        </row>
        <row r="53">
          <cell r="AE53">
            <v>14.507</v>
          </cell>
          <cell r="AF53">
            <v>28.751666666666669</v>
          </cell>
          <cell r="AG53">
            <v>11.372999999999999</v>
          </cell>
          <cell r="AH53">
            <v>1043.077</v>
          </cell>
          <cell r="AI53">
            <v>7.2443877668252101</v>
          </cell>
          <cell r="AJ53">
            <v>3.3268448205901104</v>
          </cell>
          <cell r="AK53">
            <v>8.1407426946862458</v>
          </cell>
          <cell r="AL53">
            <v>8.9894929457109418E-2</v>
          </cell>
        </row>
        <row r="64">
          <cell r="X64">
            <v>0.77777777777777779</v>
          </cell>
          <cell r="AG64">
            <v>1</v>
          </cell>
        </row>
        <row r="65">
          <cell r="X65">
            <v>1.5555555555555556</v>
          </cell>
          <cell r="AG65">
            <v>2</v>
          </cell>
        </row>
        <row r="66">
          <cell r="X66">
            <v>2.3333333333333335</v>
          </cell>
          <cell r="AG66">
            <v>3</v>
          </cell>
        </row>
        <row r="67">
          <cell r="X67">
            <v>3.1111111111111112</v>
          </cell>
          <cell r="AG67">
            <v>4</v>
          </cell>
        </row>
        <row r="68">
          <cell r="X68">
            <v>3.8888888888888888</v>
          </cell>
          <cell r="AG68">
            <v>5</v>
          </cell>
        </row>
        <row r="69">
          <cell r="X69">
            <v>4.666666666666667</v>
          </cell>
          <cell r="AG69">
            <v>6</v>
          </cell>
        </row>
        <row r="70">
          <cell r="X70">
            <v>5.4444444444444446</v>
          </cell>
          <cell r="AG70">
            <v>7</v>
          </cell>
        </row>
        <row r="71">
          <cell r="X71">
            <v>6.2222222222222223</v>
          </cell>
          <cell r="AG71">
            <v>8</v>
          </cell>
        </row>
        <row r="72">
          <cell r="X72">
            <v>7</v>
          </cell>
          <cell r="AG72">
            <v>8.8333333333333339</v>
          </cell>
        </row>
        <row r="73">
          <cell r="X73">
            <v>7.7777777777777777</v>
          </cell>
          <cell r="AG73">
            <v>9.6296296296296298</v>
          </cell>
        </row>
        <row r="74">
          <cell r="X74">
            <v>8.5555555555555554</v>
          </cell>
          <cell r="AG74">
            <v>10.388888888888888</v>
          </cell>
        </row>
        <row r="75">
          <cell r="X75">
            <v>9.3333333333333339</v>
          </cell>
          <cell r="AG75">
            <v>11.111111111111111</v>
          </cell>
        </row>
        <row r="76">
          <cell r="X76">
            <v>10.111111111111111</v>
          </cell>
          <cell r="AG76">
            <v>11.916666666666666</v>
          </cell>
        </row>
        <row r="77">
          <cell r="X77">
            <v>10.888888888888889</v>
          </cell>
          <cell r="AG77">
            <v>12.703703703703704</v>
          </cell>
        </row>
        <row r="78">
          <cell r="X78">
            <v>11.666666666666666</v>
          </cell>
          <cell r="AG78">
            <v>13.47222222222222</v>
          </cell>
        </row>
        <row r="79">
          <cell r="X79">
            <v>12.444444444444445</v>
          </cell>
          <cell r="AG79">
            <v>14.222222222222221</v>
          </cell>
        </row>
        <row r="80">
          <cell r="X80">
            <v>13.222222222222223</v>
          </cell>
          <cell r="AG80">
            <v>15.111111111111111</v>
          </cell>
        </row>
        <row r="81">
          <cell r="X81">
            <v>14</v>
          </cell>
          <cell r="AG81">
            <v>16</v>
          </cell>
        </row>
        <row r="82">
          <cell r="X82">
            <v>14.777777777777779</v>
          </cell>
          <cell r="AG82">
            <v>16.888888888888889</v>
          </cell>
        </row>
        <row r="83">
          <cell r="X83">
            <v>15.555555555555555</v>
          </cell>
          <cell r="AG83">
            <v>17.777777777777779</v>
          </cell>
        </row>
        <row r="84">
          <cell r="X84">
            <v>16.333333333333332</v>
          </cell>
          <cell r="AG84">
            <v>18.666666666666664</v>
          </cell>
        </row>
        <row r="85">
          <cell r="X85">
            <v>17.111111111111111</v>
          </cell>
          <cell r="AG85">
            <v>19.555555555555554</v>
          </cell>
        </row>
        <row r="86">
          <cell r="X86">
            <v>17.888888888888889</v>
          </cell>
          <cell r="AG86">
            <v>20.444444444444443</v>
          </cell>
        </row>
        <row r="87">
          <cell r="X87">
            <v>18.666666666666668</v>
          </cell>
          <cell r="AG87">
            <v>21.333333333333332</v>
          </cell>
        </row>
        <row r="88">
          <cell r="X88">
            <v>19.444444444444446</v>
          </cell>
          <cell r="AG88">
            <v>22.222222222222221</v>
          </cell>
        </row>
        <row r="89">
          <cell r="X89">
            <v>20.222222222222221</v>
          </cell>
          <cell r="AG89">
            <v>23.111111111111111</v>
          </cell>
        </row>
        <row r="90">
          <cell r="X90">
            <v>21</v>
          </cell>
          <cell r="AG90">
            <v>24</v>
          </cell>
        </row>
        <row r="91">
          <cell r="X91">
            <v>21.777777777777779</v>
          </cell>
          <cell r="AG91">
            <v>24.888888888888886</v>
          </cell>
        </row>
        <row r="92">
          <cell r="X92">
            <v>22.555555555555557</v>
          </cell>
          <cell r="AG92">
            <v>25.777777777777775</v>
          </cell>
        </row>
        <row r="93">
          <cell r="X93">
            <v>23.333333333333332</v>
          </cell>
          <cell r="AG93">
            <v>26.666666666666664</v>
          </cell>
        </row>
        <row r="94">
          <cell r="X94">
            <v>24.111111111111111</v>
          </cell>
          <cell r="AG94">
            <v>27.555555555555554</v>
          </cell>
        </row>
        <row r="95">
          <cell r="X95">
            <v>24.888888888888889</v>
          </cell>
          <cell r="AG95">
            <v>28.444444444444443</v>
          </cell>
        </row>
        <row r="96">
          <cell r="X96">
            <v>25.666666666666668</v>
          </cell>
          <cell r="AG96">
            <v>29.333333333333332</v>
          </cell>
        </row>
        <row r="97">
          <cell r="X97">
            <v>26.444444444444446</v>
          </cell>
          <cell r="AG97">
            <v>30.222222222222221</v>
          </cell>
        </row>
        <row r="98">
          <cell r="X98">
            <v>27.222222222222221</v>
          </cell>
          <cell r="AG98">
            <v>31.111111111111111</v>
          </cell>
        </row>
        <row r="99">
          <cell r="X99">
            <v>28</v>
          </cell>
          <cell r="AG99">
            <v>32</v>
          </cell>
        </row>
        <row r="100">
          <cell r="X100">
            <v>28.777777777777779</v>
          </cell>
          <cell r="AG100">
            <v>32.888888888888886</v>
          </cell>
        </row>
        <row r="101">
          <cell r="X101">
            <v>29.555555555555557</v>
          </cell>
          <cell r="AG101">
            <v>33.777777777777779</v>
          </cell>
        </row>
        <row r="102">
          <cell r="X102">
            <v>30.333333333333332</v>
          </cell>
          <cell r="AG102">
            <v>34.666666666666664</v>
          </cell>
        </row>
        <row r="103">
          <cell r="X103">
            <v>31.111111111111111</v>
          </cell>
          <cell r="AG103">
            <v>35.555555555555557</v>
          </cell>
        </row>
        <row r="104">
          <cell r="X104">
            <v>31.888888888888889</v>
          </cell>
          <cell r="AG104">
            <v>36.444444444444443</v>
          </cell>
        </row>
        <row r="105">
          <cell r="X105">
            <v>32.666666666666664</v>
          </cell>
          <cell r="AG105">
            <v>37.333333333333329</v>
          </cell>
        </row>
        <row r="106">
          <cell r="X106">
            <v>33.444444444444443</v>
          </cell>
          <cell r="AG106">
            <v>38.222222222222221</v>
          </cell>
        </row>
        <row r="107">
          <cell r="X107">
            <v>34.222222222222221</v>
          </cell>
          <cell r="AG107">
            <v>39.111111111111107</v>
          </cell>
        </row>
        <row r="108">
          <cell r="X108">
            <v>35</v>
          </cell>
          <cell r="AG108">
            <v>40</v>
          </cell>
        </row>
        <row r="109">
          <cell r="X109">
            <v>35.777777777777779</v>
          </cell>
          <cell r="AG109">
            <v>40.888888888888886</v>
          </cell>
        </row>
        <row r="110">
          <cell r="X110">
            <v>36.555555555555557</v>
          </cell>
          <cell r="AG110">
            <v>41.777777777777779</v>
          </cell>
        </row>
        <row r="111">
          <cell r="X111">
            <v>37.333333333333336</v>
          </cell>
          <cell r="AG111">
            <v>42.666666666666664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P6">
            <v>84.955666666666673</v>
          </cell>
          <cell r="Q6">
            <v>92.24966666666667</v>
          </cell>
          <cell r="R6">
            <v>90.64</v>
          </cell>
          <cell r="S6">
            <v>89.88666666666667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</row>
        <row r="7">
          <cell r="P7">
            <v>50.549666666666667</v>
          </cell>
          <cell r="Q7">
            <v>50.543333333333337</v>
          </cell>
          <cell r="R7">
            <v>50.184333333333335</v>
          </cell>
          <cell r="S7">
            <v>51.430666666666667</v>
          </cell>
          <cell r="T7">
            <v>1.6806375248105825</v>
          </cell>
          <cell r="U7">
            <v>1.8251599287739892</v>
          </cell>
          <cell r="V7">
            <v>1.8061413588570139</v>
          </cell>
          <cell r="W7">
            <v>1.7477250926814094</v>
          </cell>
        </row>
        <row r="8">
          <cell r="P8">
            <v>36.746333333333332</v>
          </cell>
          <cell r="Q8">
            <v>34.401333333333334</v>
          </cell>
          <cell r="R8">
            <v>36.342666666666666</v>
          </cell>
          <cell r="S8">
            <v>37.447000000000003</v>
          </cell>
          <cell r="T8">
            <v>2.3119494915592487</v>
          </cell>
          <cell r="U8">
            <v>2.6815724196736563</v>
          </cell>
          <cell r="V8">
            <v>2.4940382287118905</v>
          </cell>
          <cell r="W8">
            <v>2.4003703011367175</v>
          </cell>
        </row>
        <row r="9">
          <cell r="P9">
            <v>26.598666666666666</v>
          </cell>
          <cell r="Q9">
            <v>28.130666666666666</v>
          </cell>
          <cell r="R9">
            <v>28.666666666666668</v>
          </cell>
          <cell r="S9">
            <v>29.656333333333333</v>
          </cell>
          <cell r="T9">
            <v>3.1939821544939599</v>
          </cell>
          <cell r="U9">
            <v>3.2793274244004174</v>
          </cell>
          <cell r="V9">
            <v>3.1618604651162792</v>
          </cell>
          <cell r="W9">
            <v>3.0309433622947322</v>
          </cell>
        </row>
        <row r="10">
          <cell r="P10">
            <v>23.541333333333331</v>
          </cell>
          <cell r="Q10">
            <v>22.925999999999998</v>
          </cell>
          <cell r="R10">
            <v>26.617333333333331</v>
          </cell>
          <cell r="S10">
            <v>24.907333333333334</v>
          </cell>
          <cell r="T10">
            <v>3.6087873810602633</v>
          </cell>
          <cell r="U10">
            <v>4.0238012155049585</v>
          </cell>
          <cell r="V10">
            <v>3.4052998046385818</v>
          </cell>
          <cell r="W10">
            <v>3.608843446374562</v>
          </cell>
        </row>
        <row r="11">
          <cell r="P11">
            <v>20.798999999999999</v>
          </cell>
          <cell r="Q11">
            <v>20.263666666666669</v>
          </cell>
          <cell r="R11">
            <v>21.387333333333331</v>
          </cell>
          <cell r="S11">
            <v>23.087333333333333</v>
          </cell>
          <cell r="T11">
            <v>4.084603426446785</v>
          </cell>
          <cell r="U11">
            <v>4.5524666480235556</v>
          </cell>
          <cell r="V11">
            <v>4.2380225055328706</v>
          </cell>
          <cell r="W11">
            <v>3.8933325633103291</v>
          </cell>
        </row>
        <row r="12">
          <cell r="P12">
            <v>18.728999999999999</v>
          </cell>
          <cell r="Q12">
            <v>18.104333333333333</v>
          </cell>
          <cell r="R12">
            <v>20.957999999999998</v>
          </cell>
          <cell r="S12">
            <v>21.884</v>
          </cell>
          <cell r="T12">
            <v>4.5360492640646415</v>
          </cell>
          <cell r="U12">
            <v>5.095446762285273</v>
          </cell>
          <cell r="V12">
            <v>4.3248401565034831</v>
          </cell>
          <cell r="W12">
            <v>4.1074148540790834</v>
          </cell>
        </row>
        <row r="13">
          <cell r="P13">
            <v>16.392666666666667</v>
          </cell>
          <cell r="Q13">
            <v>16.131</v>
          </cell>
          <cell r="R13">
            <v>19.57033333333333</v>
          </cell>
          <cell r="S13">
            <v>20.831666666666667</v>
          </cell>
          <cell r="T13">
            <v>5.1825409736060841</v>
          </cell>
          <cell r="U13">
            <v>5.7187816419730124</v>
          </cell>
          <cell r="V13">
            <v>4.6315000596140425</v>
          </cell>
          <cell r="W13">
            <v>4.3149051924153934</v>
          </cell>
        </row>
        <row r="14">
          <cell r="P14">
            <v>15.917999999999999</v>
          </cell>
          <cell r="Q14">
            <v>14.869333333333334</v>
          </cell>
          <cell r="R14">
            <v>18.771666666666668</v>
          </cell>
          <cell r="S14">
            <v>20.667999999999999</v>
          </cell>
          <cell r="T14">
            <v>5.3370817104326349</v>
          </cell>
          <cell r="U14">
            <v>6.2040217001434721</v>
          </cell>
          <cell r="V14">
            <v>4.8285536713131485</v>
          </cell>
          <cell r="W14">
            <v>4.349074253273983</v>
          </cell>
        </row>
        <row r="15">
          <cell r="P15">
            <v>15.782</v>
          </cell>
          <cell r="Q15">
            <v>14.025</v>
          </cell>
          <cell r="R15">
            <v>18.053333333333331</v>
          </cell>
          <cell r="S15">
            <v>19.620666666666668</v>
          </cell>
          <cell r="T15">
            <v>5.3830735436995738</v>
          </cell>
          <cell r="U15">
            <v>6.5775163398692813</v>
          </cell>
          <cell r="V15">
            <v>5.0206794682422462</v>
          </cell>
          <cell r="W15">
            <v>4.5812238795827529</v>
          </cell>
        </row>
        <row r="16">
          <cell r="P16">
            <v>13.792999999999999</v>
          </cell>
          <cell r="Q16">
            <v>12.700333333333335</v>
          </cell>
          <cell r="R16">
            <v>16.272333333333332</v>
          </cell>
          <cell r="S16">
            <v>19.187333333333331</v>
          </cell>
          <cell r="T16">
            <v>6.1593320283235462</v>
          </cell>
          <cell r="U16">
            <v>7.2635626361512813</v>
          </cell>
          <cell r="V16">
            <v>5.5701907122518799</v>
          </cell>
          <cell r="W16">
            <v>4.6846878148778712</v>
          </cell>
        </row>
        <row r="17">
          <cell r="P17">
            <v>13.550333333333334</v>
          </cell>
          <cell r="Q17">
            <v>12.554</v>
          </cell>
          <cell r="R17">
            <v>17.468333333333334</v>
          </cell>
          <cell r="S17">
            <v>17.46</v>
          </cell>
          <cell r="T17">
            <v>6.2696366633047154</v>
          </cell>
          <cell r="U17">
            <v>7.3482289841219268</v>
          </cell>
          <cell r="V17">
            <v>5.1888178608911364</v>
          </cell>
          <cell r="W17">
            <v>5.1481481481481479</v>
          </cell>
        </row>
        <row r="18">
          <cell r="P18">
            <v>11.023</v>
          </cell>
          <cell r="Q18">
            <v>10.715333333333334</v>
          </cell>
          <cell r="R18">
            <v>16.634666666666668</v>
          </cell>
          <cell r="S18">
            <v>19.047666666666668</v>
          </cell>
          <cell r="T18">
            <v>7.7071275212434616</v>
          </cell>
          <cell r="U18">
            <v>8.6091271075717035</v>
          </cell>
          <cell r="V18">
            <v>5.448861814684193</v>
          </cell>
          <cell r="W18">
            <v>4.7190382024044935</v>
          </cell>
        </row>
        <row r="19">
          <cell r="P19">
            <v>10.885999999999999</v>
          </cell>
          <cell r="Q19">
            <v>11.36</v>
          </cell>
          <cell r="R19">
            <v>16.251999999999999</v>
          </cell>
          <cell r="S19">
            <v>19.236333333333331</v>
          </cell>
          <cell r="T19">
            <v>7.8041215016228804</v>
          </cell>
          <cell r="U19">
            <v>8.1205692488262926</v>
          </cell>
          <cell r="V19">
            <v>5.5771597341865622</v>
          </cell>
          <cell r="W19">
            <v>4.6727546829783924</v>
          </cell>
        </row>
        <row r="20">
          <cell r="P20">
            <v>11.777333333333335</v>
          </cell>
          <cell r="Q20">
            <v>12.248666666666667</v>
          </cell>
          <cell r="R20">
            <v>15.933999999999999</v>
          </cell>
          <cell r="S20">
            <v>16.991666666666667</v>
          </cell>
          <cell r="T20">
            <v>7.2134891882712555</v>
          </cell>
          <cell r="U20">
            <v>7.5314047787514289</v>
          </cell>
          <cell r="V20">
            <v>5.6884649177858666</v>
          </cell>
          <cell r="W20">
            <v>5.290044139283963</v>
          </cell>
        </row>
        <row r="21">
          <cell r="P21">
            <v>11.668666666666667</v>
          </cell>
          <cell r="Q21">
            <v>12.473333333333334</v>
          </cell>
          <cell r="R21">
            <v>16.180333333333333</v>
          </cell>
          <cell r="S21">
            <v>16.625</v>
          </cell>
          <cell r="T21">
            <v>7.2806661715134551</v>
          </cell>
          <cell r="U21">
            <v>7.3957509353287012</v>
          </cell>
          <cell r="V21">
            <v>5.6018623431738117</v>
          </cell>
          <cell r="W21">
            <v>5.4067167919799504</v>
          </cell>
        </row>
        <row r="22">
          <cell r="P22">
            <v>11.236333333333334</v>
          </cell>
          <cell r="Q22">
            <v>9.859</v>
          </cell>
          <cell r="R22">
            <v>16.243666666666666</v>
          </cell>
          <cell r="S22">
            <v>17.797666666666668</v>
          </cell>
          <cell r="T22">
            <v>7.5607997864071912</v>
          </cell>
          <cell r="U22">
            <v>9.3568989417452748</v>
          </cell>
          <cell r="V22">
            <v>5.5800209312347375</v>
          </cell>
          <cell r="W22">
            <v>5.0504747813383775</v>
          </cell>
        </row>
        <row r="23">
          <cell r="P23">
            <v>11.298</v>
          </cell>
          <cell r="Q23">
            <v>10.798999999999999</v>
          </cell>
          <cell r="R23">
            <v>15.815333333333333</v>
          </cell>
          <cell r="S23">
            <v>18.213000000000001</v>
          </cell>
          <cell r="T23">
            <v>7.5195314804980233</v>
          </cell>
          <cell r="U23">
            <v>8.5424267679106105</v>
          </cell>
          <cell r="V23">
            <v>5.731146988154955</v>
          </cell>
          <cell r="W23">
            <v>4.9353026226687895</v>
          </cell>
        </row>
        <row r="24">
          <cell r="P24">
            <v>11.455666666666666</v>
          </cell>
          <cell r="Q24">
            <v>10.609666666666666</v>
          </cell>
          <cell r="R24">
            <v>15.723666666666666</v>
          </cell>
          <cell r="S24">
            <v>17.306999999999999</v>
          </cell>
          <cell r="T24">
            <v>7.416038641720256</v>
          </cell>
          <cell r="U24">
            <v>8.6948694586697677</v>
          </cell>
          <cell r="V24">
            <v>5.7645587331199257</v>
          </cell>
          <cell r="W24">
            <v>5.193659598235782</v>
          </cell>
        </row>
        <row r="25">
          <cell r="P25">
            <v>11.810666666666666</v>
          </cell>
          <cell r="Q25">
            <v>10.618666666666666</v>
          </cell>
          <cell r="R25">
            <v>15.522666666666666</v>
          </cell>
          <cell r="S25">
            <v>16.446333333333332</v>
          </cell>
          <cell r="T25">
            <v>7.1931305034996624</v>
          </cell>
          <cell r="U25">
            <v>8.6875</v>
          </cell>
          <cell r="V25">
            <v>5.8392028861020444</v>
          </cell>
          <cell r="W25">
            <v>5.4654532925272106</v>
          </cell>
        </row>
        <row r="26">
          <cell r="P26">
            <v>12.147666666666666</v>
          </cell>
          <cell r="Q26">
            <v>10.691666666666666</v>
          </cell>
          <cell r="R26">
            <v>16.385999999999999</v>
          </cell>
          <cell r="S26">
            <v>18.151</v>
          </cell>
          <cell r="T26">
            <v>6.9935790138023775</v>
          </cell>
          <cell r="U26">
            <v>8.6281839438815275</v>
          </cell>
          <cell r="V26">
            <v>5.5315513243012333</v>
          </cell>
          <cell r="W26">
            <v>4.9521605788478142</v>
          </cell>
        </row>
        <row r="27">
          <cell r="P27">
            <v>8.0103333333333335</v>
          </cell>
          <cell r="Q27">
            <v>8.3879999999999999</v>
          </cell>
          <cell r="R27">
            <v>15.917666666666666</v>
          </cell>
          <cell r="S27">
            <v>15.971666666666666</v>
          </cell>
          <cell r="T27">
            <v>10.605759227664267</v>
          </cell>
          <cell r="U27">
            <v>10.997814337943094</v>
          </cell>
          <cell r="V27">
            <v>5.6943019286746388</v>
          </cell>
          <cell r="W27">
            <v>5.6278827089637904</v>
          </cell>
        </row>
        <row r="28">
          <cell r="P28">
            <v>8.8606666666666669</v>
          </cell>
          <cell r="Q28">
            <v>8.4026666666666667</v>
          </cell>
          <cell r="R28">
            <v>15.118333333333334</v>
          </cell>
          <cell r="S28">
            <v>17.228333333333332</v>
          </cell>
          <cell r="T28">
            <v>9.5879542547588592</v>
          </cell>
          <cell r="U28">
            <v>10.978617899079657</v>
          </cell>
          <cell r="V28">
            <v>5.9953698599933851</v>
          </cell>
          <cell r="W28">
            <v>5.217374480023218</v>
          </cell>
        </row>
        <row r="29">
          <cell r="P29">
            <v>9.0180000000000007</v>
          </cell>
          <cell r="Q29">
            <v>8.5456666666666656</v>
          </cell>
          <cell r="R29">
            <v>13.701000000000001</v>
          </cell>
          <cell r="S29">
            <v>16.684666666666669</v>
          </cell>
          <cell r="T29">
            <v>9.4206771641901383</v>
          </cell>
          <cell r="U29">
            <v>10.794905800210636</v>
          </cell>
          <cell r="V29">
            <v>6.6155755054375591</v>
          </cell>
          <cell r="W29">
            <v>5.38738162784193</v>
          </cell>
        </row>
        <row r="30">
          <cell r="P30">
            <v>8.49</v>
          </cell>
          <cell r="Q30">
            <v>8.5883333333333347</v>
          </cell>
          <cell r="R30">
            <v>14.759</v>
          </cell>
          <cell r="S30">
            <v>15.887</v>
          </cell>
          <cell r="T30">
            <v>10.006556733411857</v>
          </cell>
          <cell r="U30">
            <v>10.741276926062486</v>
          </cell>
          <cell r="V30">
            <v>6.1413374889897687</v>
          </cell>
          <cell r="W30">
            <v>5.6578754117622374</v>
          </cell>
        </row>
        <row r="31">
          <cell r="P31">
            <v>9.0630000000000006</v>
          </cell>
          <cell r="Q31">
            <v>9.038333333333334</v>
          </cell>
          <cell r="R31">
            <v>14.972</v>
          </cell>
          <cell r="S31">
            <v>17.268666666666668</v>
          </cell>
          <cell r="T31">
            <v>9.3739012100481816</v>
          </cell>
          <cell r="U31">
            <v>10.206490872210953</v>
          </cell>
          <cell r="V31">
            <v>6.0539674058242054</v>
          </cell>
          <cell r="W31">
            <v>5.2051885881944173</v>
          </cell>
        </row>
        <row r="32">
          <cell r="P32">
            <v>9.2843333333333344</v>
          </cell>
          <cell r="Q32">
            <v>9.384666666666666</v>
          </cell>
          <cell r="R32">
            <v>13.683</v>
          </cell>
          <cell r="S32">
            <v>17.442666666666668</v>
          </cell>
          <cell r="T32">
            <v>9.1504326284421786</v>
          </cell>
          <cell r="U32">
            <v>9.8298287987497339</v>
          </cell>
          <cell r="V32">
            <v>6.6242783015420592</v>
          </cell>
          <cell r="W32">
            <v>5.153264026907201</v>
          </cell>
        </row>
        <row r="33">
          <cell r="P33">
            <v>9.5066666666666659</v>
          </cell>
          <cell r="Q33">
            <v>8.9196666666666662</v>
          </cell>
          <cell r="R33">
            <v>15.186</v>
          </cell>
          <cell r="S33">
            <v>16.555666666666667</v>
          </cell>
          <cell r="T33">
            <v>8.9364305750350645</v>
          </cell>
          <cell r="U33">
            <v>10.342277364624987</v>
          </cell>
          <cell r="V33">
            <v>5.9686553404451468</v>
          </cell>
          <cell r="W33">
            <v>5.4293595344997687</v>
          </cell>
        </row>
        <row r="34">
          <cell r="P34">
            <v>9.5570000000000004</v>
          </cell>
          <cell r="Q34">
            <v>9.9423333333333339</v>
          </cell>
          <cell r="R34">
            <v>14.707000000000001</v>
          </cell>
          <cell r="S34">
            <v>17.612333333333332</v>
          </cell>
          <cell r="T34">
            <v>8.8893655610198454</v>
          </cell>
          <cell r="U34">
            <v>9.2784725248935533</v>
          </cell>
          <cell r="V34">
            <v>6.1630516080777857</v>
          </cell>
          <cell r="W34">
            <v>5.1036205689195073</v>
          </cell>
        </row>
        <row r="35">
          <cell r="P35">
            <v>9.9960000000000004</v>
          </cell>
          <cell r="Q35">
            <v>10.414</v>
          </cell>
          <cell r="R35">
            <v>15.653666666666666</v>
          </cell>
          <cell r="S35">
            <v>16.981666666666669</v>
          </cell>
          <cell r="T35">
            <v>8.498966253167934</v>
          </cell>
          <cell r="U35">
            <v>8.8582357083413363</v>
          </cell>
          <cell r="V35">
            <v>5.7903366623368333</v>
          </cell>
          <cell r="W35">
            <v>5.2931592894297763</v>
          </cell>
        </row>
        <row r="36">
          <cell r="P36">
            <v>10.096</v>
          </cell>
          <cell r="Q36">
            <v>10.459333333333333</v>
          </cell>
          <cell r="R36">
            <v>14.957000000000001</v>
          </cell>
          <cell r="S36">
            <v>16.690666666666669</v>
          </cell>
          <cell r="T36">
            <v>8.4147847332276822</v>
          </cell>
          <cell r="U36">
            <v>8.8198419274651041</v>
          </cell>
          <cell r="V36">
            <v>6.0600387778297788</v>
          </cell>
          <cell r="W36">
            <v>5.3854449592586668</v>
          </cell>
        </row>
        <row r="37">
          <cell r="P37">
            <v>10.138</v>
          </cell>
          <cell r="Q37">
            <v>9.9533333333333331</v>
          </cell>
          <cell r="R37">
            <v>14.828333333333333</v>
          </cell>
          <cell r="S37">
            <v>15.002333333333334</v>
          </cell>
          <cell r="T37">
            <v>8.3799237193397786</v>
          </cell>
          <cell r="U37">
            <v>9.2682183523107842</v>
          </cell>
          <cell r="V37">
            <v>6.1126222322131056</v>
          </cell>
          <cell r="W37">
            <v>5.9915124313995598</v>
          </cell>
        </row>
        <row r="38">
          <cell r="P38">
            <v>6.2196666666666669</v>
          </cell>
          <cell r="Q38">
            <v>6.32</v>
          </cell>
          <cell r="R38">
            <v>15.679</v>
          </cell>
          <cell r="S38">
            <v>15.458666666666666</v>
          </cell>
          <cell r="T38">
            <v>13.659199314003967</v>
          </cell>
          <cell r="U38">
            <v>14.596466244725738</v>
          </cell>
          <cell r="V38">
            <v>5.780980929906244</v>
          </cell>
          <cell r="W38">
            <v>5.8146455062963609</v>
          </cell>
        </row>
        <row r="39">
          <cell r="P39">
            <v>5.5963333333333329</v>
          </cell>
          <cell r="Q39">
            <v>6.1693333333333333</v>
          </cell>
          <cell r="R39">
            <v>13.89</v>
          </cell>
          <cell r="S39">
            <v>15.436999999999999</v>
          </cell>
          <cell r="T39">
            <v>15.180594436833644</v>
          </cell>
          <cell r="U39">
            <v>14.95293926950508</v>
          </cell>
          <cell r="V39">
            <v>6.5255579553635705</v>
          </cell>
          <cell r="W39">
            <v>5.8228066765995123</v>
          </cell>
        </row>
        <row r="40">
          <cell r="P40">
            <v>6.5306666666666668</v>
          </cell>
          <cell r="Q40">
            <v>6.3566666666666674</v>
          </cell>
          <cell r="R40">
            <v>15.387333333333334</v>
          </cell>
          <cell r="S40">
            <v>16.386666666666667</v>
          </cell>
          <cell r="T40">
            <v>13.008728052266232</v>
          </cell>
          <cell r="U40">
            <v>14.512270582066071</v>
          </cell>
          <cell r="V40">
            <v>5.890559334517568</v>
          </cell>
          <cell r="W40">
            <v>5.4853539462978036</v>
          </cell>
        </row>
        <row r="41">
          <cell r="P41">
            <v>6.3289999999999997</v>
          </cell>
          <cell r="Q41">
            <v>6.3566666666666674</v>
          </cell>
          <cell r="R41">
            <v>15.936</v>
          </cell>
          <cell r="S41">
            <v>16.614333333333331</v>
          </cell>
          <cell r="T41">
            <v>13.423236951598463</v>
          </cell>
          <cell r="U41">
            <v>14.512270582066071</v>
          </cell>
          <cell r="V41">
            <v>5.6877510040160644</v>
          </cell>
          <cell r="W41">
            <v>5.4101879902895105</v>
          </cell>
        </row>
        <row r="42">
          <cell r="P42">
            <v>6.6550000000000002</v>
          </cell>
          <cell r="Q42">
            <v>6.7393333333333327</v>
          </cell>
          <cell r="R42">
            <v>14.177666666666665</v>
          </cell>
          <cell r="S42">
            <v>16.785</v>
          </cell>
          <cell r="T42">
            <v>12.765689957425495</v>
          </cell>
          <cell r="U42">
            <v>13.688248095756258</v>
          </cell>
          <cell r="V42">
            <v>6.393153551360121</v>
          </cell>
          <cell r="W42">
            <v>5.3551782345348027</v>
          </cell>
        </row>
        <row r="43">
          <cell r="P43">
            <v>6.7583333333333329</v>
          </cell>
          <cell r="Q43">
            <v>6.7023333333333328</v>
          </cell>
          <cell r="R43">
            <v>15.375333333333334</v>
          </cell>
          <cell r="S43">
            <v>15.914</v>
          </cell>
          <cell r="T43">
            <v>12.570505548705304</v>
          </cell>
          <cell r="U43">
            <v>13.763813597254689</v>
          </cell>
          <cell r="V43">
            <v>5.8951567445692232</v>
          </cell>
          <cell r="W43">
            <v>5.6482761509781749</v>
          </cell>
        </row>
        <row r="44">
          <cell r="P44">
            <v>6.3573333333333331</v>
          </cell>
          <cell r="Q44">
            <v>6.692333333333333</v>
          </cell>
          <cell r="R44">
            <v>15.386666666666667</v>
          </cell>
          <cell r="S44">
            <v>18.102666666666668</v>
          </cell>
          <cell r="T44">
            <v>13.363412332214766</v>
          </cell>
          <cell r="U44">
            <v>13.784380136474574</v>
          </cell>
          <cell r="V44">
            <v>5.8908145580589251</v>
          </cell>
          <cell r="W44">
            <v>4.9653826323930179</v>
          </cell>
        </row>
        <row r="45">
          <cell r="P45">
            <v>7.0546666666666669</v>
          </cell>
          <cell r="Q45">
            <v>7.4643333333333333</v>
          </cell>
          <cell r="R45">
            <v>13.554666666666666</v>
          </cell>
          <cell r="S45">
            <v>17.076666666666668</v>
          </cell>
          <cell r="T45">
            <v>12.042477792477793</v>
          </cell>
          <cell r="U45">
            <v>12.358728173982941</v>
          </cell>
          <cell r="V45">
            <v>6.6869958685815467</v>
          </cell>
          <cell r="W45">
            <v>5.2637126683583837</v>
          </cell>
        </row>
        <row r="46">
          <cell r="P46">
            <v>7.557666666666667</v>
          </cell>
          <cell r="Q46">
            <v>7.0030000000000001</v>
          </cell>
          <cell r="R46">
            <v>13.955333333333334</v>
          </cell>
          <cell r="S46">
            <v>17.126666666666669</v>
          </cell>
          <cell r="T46">
            <v>11.240991487672563</v>
          </cell>
          <cell r="U46">
            <v>13.172878290256557</v>
          </cell>
          <cell r="V46">
            <v>6.4950078822911195</v>
          </cell>
          <cell r="W46">
            <v>5.2483456597898011</v>
          </cell>
        </row>
        <row r="47">
          <cell r="P47">
            <v>7.7726666666666668</v>
          </cell>
          <cell r="Q47">
            <v>7.1083333333333334</v>
          </cell>
          <cell r="R47">
            <v>13.955333333333334</v>
          </cell>
          <cell r="S47">
            <v>18.396000000000001</v>
          </cell>
          <cell r="T47">
            <v>10.93005403550905</v>
          </cell>
          <cell r="U47">
            <v>12.97767878077374</v>
          </cell>
          <cell r="V47">
            <v>6.4950078822911195</v>
          </cell>
          <cell r="W47">
            <v>4.8862071464811194</v>
          </cell>
        </row>
        <row r="48">
          <cell r="P48">
            <v>7.4160000000000004</v>
          </cell>
          <cell r="Q48">
            <v>7.4146666666666672</v>
          </cell>
          <cell r="R48">
            <v>15.285666666666666</v>
          </cell>
          <cell r="S48">
            <v>18.433333333333334</v>
          </cell>
          <cell r="T48">
            <v>11.455726357425387</v>
          </cell>
          <cell r="U48">
            <v>12.44151231792843</v>
          </cell>
          <cell r="V48">
            <v>5.9297380988725825</v>
          </cell>
          <cell r="W48">
            <v>4.8763110307414106</v>
          </cell>
        </row>
        <row r="49">
          <cell r="P49">
            <v>7.0156666666666672</v>
          </cell>
          <cell r="Q49">
            <v>7.9946666666666673</v>
          </cell>
          <cell r="R49">
            <v>14.928666666666667</v>
          </cell>
          <cell r="S49">
            <v>17.400333333333332</v>
          </cell>
          <cell r="T49">
            <v>12.109421770323561</v>
          </cell>
          <cell r="U49">
            <v>11.53890093395597</v>
          </cell>
          <cell r="V49">
            <v>6.0715402134595635</v>
          </cell>
          <cell r="W49">
            <v>5.1658014214287089</v>
          </cell>
        </row>
        <row r="50">
          <cell r="P50">
            <v>7.5766666666666671</v>
          </cell>
          <cell r="Q50">
            <v>7.6886666666666672</v>
          </cell>
          <cell r="R50">
            <v>14.100333333333333</v>
          </cell>
          <cell r="S50">
            <v>18.720666666666666</v>
          </cell>
          <cell r="T50">
            <v>11.212802463704355</v>
          </cell>
          <cell r="U50">
            <v>11.998135784271222</v>
          </cell>
          <cell r="V50">
            <v>6.4282168270253655</v>
          </cell>
          <cell r="W50">
            <v>4.8014671842170866</v>
          </cell>
        </row>
        <row r="51">
          <cell r="P51">
            <v>7.9026666666666667</v>
          </cell>
          <cell r="Q51">
            <v>7.8310000000000004</v>
          </cell>
          <cell r="R51">
            <v>14.263666666666666</v>
          </cell>
          <cell r="S51">
            <v>19.602</v>
          </cell>
          <cell r="T51">
            <v>10.750253079129408</v>
          </cell>
          <cell r="U51">
            <v>11.780062146171201</v>
          </cell>
          <cell r="V51">
            <v>6.3546072772311941</v>
          </cell>
          <cell r="W51">
            <v>4.5855865047784237</v>
          </cell>
        </row>
        <row r="52">
          <cell r="P52">
            <v>8.0726666666666667</v>
          </cell>
          <cell r="Q52">
            <v>7.93</v>
          </cell>
          <cell r="R52">
            <v>14.349</v>
          </cell>
          <cell r="S52">
            <v>19.469333333333331</v>
          </cell>
          <cell r="T52">
            <v>10.523866545544637</v>
          </cell>
          <cell r="U52">
            <v>11.632997057587222</v>
          </cell>
          <cell r="V52">
            <v>6.3168165028921877</v>
          </cell>
          <cell r="W52">
            <v>4.6168333105054105</v>
          </cell>
        </row>
        <row r="53">
          <cell r="P53">
            <v>7.7366666666666672</v>
          </cell>
          <cell r="Q53">
            <v>7.9656666666666673</v>
          </cell>
          <cell r="R53">
            <v>13.725333333333333</v>
          </cell>
          <cell r="S53">
            <v>18.909666666666666</v>
          </cell>
          <cell r="T53">
            <v>10.980913399396812</v>
          </cell>
          <cell r="U53">
            <v>11.580909737623969</v>
          </cell>
          <cell r="V53">
            <v>6.603846901107441</v>
          </cell>
          <cell r="W53">
            <v>4.7534770575895928</v>
          </cell>
        </row>
        <row r="62">
          <cell r="R62">
            <v>1</v>
          </cell>
          <cell r="W62">
            <v>0.77777777800000003</v>
          </cell>
        </row>
        <row r="63">
          <cell r="R63">
            <v>2</v>
          </cell>
          <cell r="W63">
            <v>1.5555555560000001</v>
          </cell>
        </row>
        <row r="64">
          <cell r="R64">
            <v>3</v>
          </cell>
          <cell r="W64">
            <v>2.3333333340000002</v>
          </cell>
        </row>
        <row r="65">
          <cell r="R65">
            <v>4</v>
          </cell>
          <cell r="W65">
            <v>3.1111111120000001</v>
          </cell>
        </row>
        <row r="66">
          <cell r="R66">
            <v>5</v>
          </cell>
          <cell r="W66">
            <v>3.88888889</v>
          </cell>
        </row>
        <row r="67">
          <cell r="R67">
            <v>6</v>
          </cell>
          <cell r="W67">
            <v>4.6666666680000004</v>
          </cell>
        </row>
        <row r="68">
          <cell r="R68">
            <v>7</v>
          </cell>
          <cell r="W68">
            <v>5.4444444460000003</v>
          </cell>
        </row>
        <row r="69">
          <cell r="R69">
            <v>8</v>
          </cell>
          <cell r="W69">
            <v>6.2222222240000002</v>
          </cell>
        </row>
        <row r="70">
          <cell r="R70">
            <v>8.8333333333333339</v>
          </cell>
          <cell r="W70">
            <v>7.0000000020000002</v>
          </cell>
        </row>
        <row r="71">
          <cell r="R71">
            <v>9.6296296296296298</v>
          </cell>
          <cell r="W71">
            <v>7.7777777800000001</v>
          </cell>
        </row>
        <row r="72">
          <cell r="R72">
            <v>10.388888888888888</v>
          </cell>
          <cell r="W72">
            <v>8.555555558</v>
          </cell>
        </row>
        <row r="73">
          <cell r="R73">
            <v>11.111111111111111</v>
          </cell>
          <cell r="W73">
            <v>9.3333333360000008</v>
          </cell>
        </row>
        <row r="74">
          <cell r="R74">
            <v>11.916666666666666</v>
          </cell>
          <cell r="W74">
            <v>10.111111114</v>
          </cell>
        </row>
        <row r="75">
          <cell r="R75">
            <v>12.703703703703704</v>
          </cell>
          <cell r="W75">
            <v>10.888888892000001</v>
          </cell>
        </row>
        <row r="76">
          <cell r="R76">
            <v>13.47222222222222</v>
          </cell>
          <cell r="W76">
            <v>11.66666667</v>
          </cell>
        </row>
        <row r="77">
          <cell r="R77">
            <v>14.222222222222221</v>
          </cell>
          <cell r="W77">
            <v>12.444444448</v>
          </cell>
        </row>
        <row r="78">
          <cell r="R78">
            <v>15.111111111111111</v>
          </cell>
          <cell r="W78">
            <v>13.222222226000001</v>
          </cell>
        </row>
        <row r="79">
          <cell r="R79">
            <v>16</v>
          </cell>
          <cell r="W79">
            <v>14.000000004</v>
          </cell>
        </row>
        <row r="80">
          <cell r="R80">
            <v>16.888888888888889</v>
          </cell>
          <cell r="W80">
            <v>14.777777782000001</v>
          </cell>
        </row>
        <row r="81">
          <cell r="R81">
            <v>17.777777777777779</v>
          </cell>
          <cell r="W81">
            <v>15.55555556</v>
          </cell>
        </row>
        <row r="82">
          <cell r="R82">
            <v>18.666666666666664</v>
          </cell>
          <cell r="W82">
            <v>16.333333337999999</v>
          </cell>
        </row>
        <row r="83">
          <cell r="R83">
            <v>19.555555555555554</v>
          </cell>
          <cell r="W83">
            <v>17.111111116</v>
          </cell>
        </row>
        <row r="84">
          <cell r="R84">
            <v>20.444444444444443</v>
          </cell>
          <cell r="W84">
            <v>17.888888894000001</v>
          </cell>
        </row>
        <row r="85">
          <cell r="R85">
            <v>21.333333333333332</v>
          </cell>
          <cell r="W85">
            <v>18.666666672000002</v>
          </cell>
        </row>
        <row r="86">
          <cell r="R86">
            <v>22.222222222222221</v>
          </cell>
          <cell r="W86">
            <v>19.444444450000002</v>
          </cell>
        </row>
        <row r="87">
          <cell r="R87">
            <v>23.111111111111111</v>
          </cell>
          <cell r="W87">
            <v>20.222222228</v>
          </cell>
        </row>
        <row r="88">
          <cell r="R88">
            <v>24</v>
          </cell>
          <cell r="W88">
            <v>21.000000006</v>
          </cell>
        </row>
        <row r="89">
          <cell r="R89">
            <v>24.888888888888886</v>
          </cell>
          <cell r="W89">
            <v>21.777777784000001</v>
          </cell>
        </row>
        <row r="90">
          <cell r="R90">
            <v>25.777777777777775</v>
          </cell>
          <cell r="W90">
            <v>22.555555562000002</v>
          </cell>
        </row>
        <row r="91">
          <cell r="R91">
            <v>26.666666666666664</v>
          </cell>
          <cell r="W91">
            <v>23.333333339999999</v>
          </cell>
        </row>
        <row r="92">
          <cell r="R92">
            <v>27.555555555555554</v>
          </cell>
          <cell r="W92">
            <v>24.111111118</v>
          </cell>
        </row>
        <row r="93">
          <cell r="R93">
            <v>28.444444444444443</v>
          </cell>
          <cell r="W93">
            <v>24.888888896000001</v>
          </cell>
        </row>
        <row r="94">
          <cell r="R94">
            <v>29.333333333333332</v>
          </cell>
          <cell r="W94">
            <v>25.666666674000002</v>
          </cell>
        </row>
        <row r="95">
          <cell r="R95">
            <v>30.222222222222221</v>
          </cell>
          <cell r="W95">
            <v>26.444444452000003</v>
          </cell>
        </row>
        <row r="96">
          <cell r="R96">
            <v>31.111111111111111</v>
          </cell>
          <cell r="W96">
            <v>27.22222223</v>
          </cell>
        </row>
        <row r="97">
          <cell r="R97">
            <v>32</v>
          </cell>
          <cell r="W97">
            <v>28.000000008000001</v>
          </cell>
        </row>
        <row r="98">
          <cell r="R98">
            <v>32.888888888888886</v>
          </cell>
          <cell r="W98">
            <v>28.777777786000001</v>
          </cell>
        </row>
        <row r="99">
          <cell r="R99">
            <v>33.777777777777779</v>
          </cell>
          <cell r="W99">
            <v>29.555555564000002</v>
          </cell>
        </row>
        <row r="100">
          <cell r="R100">
            <v>34.666666666666664</v>
          </cell>
          <cell r="W100">
            <v>30.333333342</v>
          </cell>
        </row>
        <row r="101">
          <cell r="R101">
            <v>35.555555555555557</v>
          </cell>
          <cell r="W101">
            <v>31.11111112</v>
          </cell>
        </row>
        <row r="102">
          <cell r="R102">
            <v>36.444444444444443</v>
          </cell>
          <cell r="W102">
            <v>31.888888898000001</v>
          </cell>
        </row>
        <row r="103">
          <cell r="R103">
            <v>37.333333333333329</v>
          </cell>
          <cell r="W103">
            <v>32.666666675999998</v>
          </cell>
        </row>
        <row r="104">
          <cell r="R104">
            <v>38.222222222222221</v>
          </cell>
          <cell r="W104">
            <v>33.444444453999999</v>
          </cell>
        </row>
        <row r="105">
          <cell r="R105">
            <v>39.111111111111107</v>
          </cell>
          <cell r="W105">
            <v>34.222222232</v>
          </cell>
        </row>
        <row r="106">
          <cell r="R106">
            <v>40</v>
          </cell>
          <cell r="W106">
            <v>35.000000010000001</v>
          </cell>
        </row>
        <row r="107">
          <cell r="R107">
            <v>40.888888888888886</v>
          </cell>
          <cell r="W107">
            <v>35.777777788000002</v>
          </cell>
        </row>
        <row r="108">
          <cell r="R108">
            <v>41.777777777777779</v>
          </cell>
          <cell r="W108">
            <v>36.555555566000002</v>
          </cell>
        </row>
        <row r="109">
          <cell r="R109">
            <v>42.666666666666664</v>
          </cell>
          <cell r="W109">
            <v>37.333333344000003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H4">
            <v>125.38633333333333</v>
          </cell>
          <cell r="I4">
            <v>1</v>
          </cell>
          <cell r="T4">
            <v>102.20733333333334</v>
          </cell>
          <cell r="U4">
            <v>1</v>
          </cell>
        </row>
        <row r="5">
          <cell r="H5">
            <v>75.664333333333332</v>
          </cell>
          <cell r="I5">
            <v>1.6571392069358966</v>
          </cell>
          <cell r="T5">
            <v>59.964333333333336</v>
          </cell>
          <cell r="U5">
            <v>1.7044687675451518</v>
          </cell>
          <cell r="AS5">
            <v>1</v>
          </cell>
        </row>
        <row r="6">
          <cell r="H6">
            <v>51.101666666666667</v>
          </cell>
          <cell r="I6">
            <v>2.4536642640487916</v>
          </cell>
          <cell r="T6">
            <v>41.687999999999995</v>
          </cell>
          <cell r="U6">
            <v>2.4517207189918766</v>
          </cell>
          <cell r="AS6">
            <v>2</v>
          </cell>
        </row>
        <row r="7">
          <cell r="H7">
            <v>39.555000000000007</v>
          </cell>
          <cell r="I7">
            <v>3.1699237348839162</v>
          </cell>
          <cell r="T7">
            <v>30.474</v>
          </cell>
          <cell r="U7">
            <v>3.3539191879416332</v>
          </cell>
          <cell r="AS7">
            <v>3</v>
          </cell>
        </row>
        <row r="8">
          <cell r="H8">
            <v>33.54633333333333</v>
          </cell>
          <cell r="I8">
            <v>3.737706058287543</v>
          </cell>
          <cell r="T8">
            <v>26.036000000000001</v>
          </cell>
          <cell r="U8">
            <v>3.9256158140011266</v>
          </cell>
          <cell r="AS8">
            <v>4</v>
          </cell>
        </row>
        <row r="9">
          <cell r="H9">
            <v>28.080333333333332</v>
          </cell>
          <cell r="I9">
            <v>4.4652722546028656</v>
          </cell>
          <cell r="T9">
            <v>21.501666666666665</v>
          </cell>
          <cell r="U9">
            <v>4.7534609720176739</v>
          </cell>
          <cell r="AS9">
            <v>5</v>
          </cell>
        </row>
        <row r="10">
          <cell r="H10">
            <v>23.978333333333335</v>
          </cell>
          <cell r="I10">
            <v>5.2291513171613255</v>
          </cell>
          <cell r="T10">
            <v>18.509333333333334</v>
          </cell>
          <cell r="U10">
            <v>5.5219348797003311</v>
          </cell>
          <cell r="AS10">
            <v>6</v>
          </cell>
        </row>
        <row r="11">
          <cell r="H11">
            <v>21.029333333333337</v>
          </cell>
          <cell r="I11">
            <v>5.9624492772000997</v>
          </cell>
          <cell r="T11">
            <v>16.746666666666666</v>
          </cell>
          <cell r="U11">
            <v>6.103144904458599</v>
          </cell>
          <cell r="AS11">
            <v>7</v>
          </cell>
        </row>
        <row r="12">
          <cell r="H12">
            <v>19.209666666666667</v>
          </cell>
          <cell r="I12">
            <v>6.5272519044231201</v>
          </cell>
          <cell r="T12">
            <v>14.631666666666666</v>
          </cell>
          <cell r="U12">
            <v>6.9853514067661475</v>
          </cell>
          <cell r="AS12">
            <v>8</v>
          </cell>
        </row>
        <row r="13">
          <cell r="H13">
            <v>16.998333333333331</v>
          </cell>
          <cell r="I13">
            <v>7.3763898421413865</v>
          </cell>
          <cell r="T13">
            <v>13.472999999999999</v>
          </cell>
          <cell r="U13">
            <v>7.5860857517504154</v>
          </cell>
          <cell r="AS13">
            <v>8.8333333333333339</v>
          </cell>
        </row>
        <row r="14">
          <cell r="H14">
            <v>15.467999999999998</v>
          </cell>
          <cell r="I14">
            <v>8.1061761917076112</v>
          </cell>
          <cell r="T14">
            <v>12.524666666666667</v>
          </cell>
          <cell r="U14">
            <v>8.1604833129291539</v>
          </cell>
          <cell r="AS14">
            <v>9.6296296296296298</v>
          </cell>
        </row>
        <row r="15">
          <cell r="H15">
            <v>14.914666666666667</v>
          </cell>
          <cell r="I15">
            <v>8.4069148936170208</v>
          </cell>
          <cell r="T15">
            <v>11.046666666666667</v>
          </cell>
          <cell r="U15">
            <v>9.2523234761617381</v>
          </cell>
          <cell r="AS15">
            <v>10.388888888888888</v>
          </cell>
        </row>
        <row r="16">
          <cell r="H16">
            <v>13.558</v>
          </cell>
          <cell r="I16">
            <v>9.2481437773516255</v>
          </cell>
          <cell r="T16">
            <v>10.601999999999999</v>
          </cell>
          <cell r="U16">
            <v>9.6403823178016737</v>
          </cell>
          <cell r="AS16">
            <v>11.111111111111111</v>
          </cell>
        </row>
        <row r="17">
          <cell r="H17">
            <v>10.833999999999998</v>
          </cell>
          <cell r="I17">
            <v>11.57341086702357</v>
          </cell>
          <cell r="T17">
            <v>9.488999999999999</v>
          </cell>
          <cell r="U17">
            <v>10.771138511258652</v>
          </cell>
          <cell r="AS17">
            <v>11.916666666666666</v>
          </cell>
        </row>
        <row r="18">
          <cell r="H18">
            <v>9.5200000000000014</v>
          </cell>
          <cell r="I18">
            <v>13.170833333333331</v>
          </cell>
          <cell r="T18">
            <v>9.1419999999999995</v>
          </cell>
          <cell r="U18">
            <v>11.179975206008898</v>
          </cell>
          <cell r="AS18">
            <v>12.703703703703704</v>
          </cell>
        </row>
        <row r="19">
          <cell r="H19">
            <v>9.8660000000000014</v>
          </cell>
          <cell r="I19">
            <v>12.708933036015944</v>
          </cell>
          <cell r="T19">
            <v>8.5646666666666675</v>
          </cell>
          <cell r="U19">
            <v>11.933603175838716</v>
          </cell>
          <cell r="AS19">
            <v>13.47222222222222</v>
          </cell>
        </row>
        <row r="20">
          <cell r="H20">
            <v>11.502666666666665</v>
          </cell>
          <cell r="I20">
            <v>10.900631737568101</v>
          </cell>
          <cell r="T20">
            <v>8.086333333333334</v>
          </cell>
          <cell r="U20">
            <v>12.639515231460487</v>
          </cell>
          <cell r="AS20">
            <v>14.222222222222221</v>
          </cell>
        </row>
        <row r="21">
          <cell r="H21">
            <v>9.5063333333333322</v>
          </cell>
          <cell r="I21">
            <v>13.189768224692312</v>
          </cell>
          <cell r="T21">
            <v>7.556</v>
          </cell>
          <cell r="U21">
            <v>13.52664549144168</v>
          </cell>
          <cell r="AS21">
            <v>15.111111111111111</v>
          </cell>
        </row>
        <row r="22">
          <cell r="H22">
            <v>9.283666666666667</v>
          </cell>
          <cell r="I22">
            <v>13.506121862769739</v>
          </cell>
          <cell r="T22">
            <v>7.2713333333333336</v>
          </cell>
          <cell r="U22">
            <v>14.056202438800771</v>
          </cell>
          <cell r="AS22">
            <v>16</v>
          </cell>
        </row>
        <row r="23">
          <cell r="H23">
            <v>9.2679999999999989</v>
          </cell>
          <cell r="I23">
            <v>13.528952668680766</v>
          </cell>
          <cell r="T23">
            <v>6.9486666666666652</v>
          </cell>
          <cell r="U23">
            <v>14.708912980907613</v>
          </cell>
          <cell r="AS23">
            <v>16.888888888888889</v>
          </cell>
        </row>
        <row r="24">
          <cell r="H24">
            <v>8.5993333333333339</v>
          </cell>
          <cell r="I24">
            <v>14.580936506705944</v>
          </cell>
          <cell r="T24">
            <v>6.6466666666666656</v>
          </cell>
          <cell r="U24">
            <v>15.377231695085259</v>
          </cell>
          <cell r="AS24">
            <v>17.777777777777779</v>
          </cell>
        </row>
        <row r="25">
          <cell r="H25">
            <v>8.3279999999999994</v>
          </cell>
          <cell r="I25">
            <v>15.055995837335896</v>
          </cell>
          <cell r="T25">
            <v>6.3230000000000004</v>
          </cell>
          <cell r="U25">
            <v>16.16437345142074</v>
          </cell>
          <cell r="AS25">
            <v>18.666666666666664</v>
          </cell>
        </row>
        <row r="26">
          <cell r="H26">
            <v>7.9766666666666666</v>
          </cell>
          <cell r="I26">
            <v>15.719139155871291</v>
          </cell>
          <cell r="T26">
            <v>6.2353333333333341</v>
          </cell>
          <cell r="U26">
            <v>16.391639046295307</v>
          </cell>
          <cell r="AS26">
            <v>19.555555555555554</v>
          </cell>
        </row>
        <row r="27">
          <cell r="H27">
            <v>7.9373333333333322</v>
          </cell>
          <cell r="I27">
            <v>15.797035108348734</v>
          </cell>
          <cell r="T27">
            <v>5.9136666666666668</v>
          </cell>
          <cell r="U27">
            <v>17.283242207316388</v>
          </cell>
          <cell r="AS27">
            <v>20.444444444444443</v>
          </cell>
        </row>
        <row r="28">
          <cell r="H28">
            <v>7.3023333333333333</v>
          </cell>
          <cell r="I28">
            <v>17.170721687131966</v>
          </cell>
          <cell r="T28">
            <v>5.7933333333333339</v>
          </cell>
          <cell r="U28">
            <v>17.642232451093211</v>
          </cell>
          <cell r="AS28">
            <v>21.333333333333332</v>
          </cell>
        </row>
        <row r="29">
          <cell r="H29">
            <v>6.9626666666666672</v>
          </cell>
          <cell r="I29">
            <v>18.008378016085789</v>
          </cell>
          <cell r="T29">
            <v>5.5856666666666674</v>
          </cell>
          <cell r="U29">
            <v>18.298144059199139</v>
          </cell>
          <cell r="AS29">
            <v>22.222222222222221</v>
          </cell>
        </row>
        <row r="30">
          <cell r="H30">
            <v>6.9506666666666659</v>
          </cell>
          <cell r="I30">
            <v>18.039468636102054</v>
          </cell>
          <cell r="T30">
            <v>5.8503333333333325</v>
          </cell>
          <cell r="U30">
            <v>17.470343570166946</v>
          </cell>
          <cell r="AS30">
            <v>23.111111111111111</v>
          </cell>
        </row>
        <row r="31">
          <cell r="H31">
            <v>6.8210000000000006</v>
          </cell>
          <cell r="I31">
            <v>18.382397497923076</v>
          </cell>
          <cell r="T31">
            <v>5.2850000000000001</v>
          </cell>
          <cell r="U31">
            <v>19.339135919268369</v>
          </cell>
          <cell r="AS31">
            <v>24</v>
          </cell>
        </row>
        <row r="32">
          <cell r="H32">
            <v>6.511333333333333</v>
          </cell>
          <cell r="I32">
            <v>19.256629466571106</v>
          </cell>
          <cell r="T32">
            <v>4.3816666666666668</v>
          </cell>
          <cell r="U32">
            <v>23.326131608976798</v>
          </cell>
          <cell r="AS32">
            <v>24.888888888888886</v>
          </cell>
        </row>
        <row r="33">
          <cell r="H33">
            <v>6.56</v>
          </cell>
          <cell r="I33">
            <v>19.113770325203252</v>
          </cell>
          <cell r="T33">
            <v>5.1149999999999993</v>
          </cell>
          <cell r="U33">
            <v>19.981883349625289</v>
          </cell>
          <cell r="AS33">
            <v>25.777777777777775</v>
          </cell>
        </row>
        <row r="34">
          <cell r="H34">
            <v>6.2399999999999993</v>
          </cell>
          <cell r="I34">
            <v>20.093963675213676</v>
          </cell>
          <cell r="T34">
            <v>5.0203333333333333</v>
          </cell>
          <cell r="U34">
            <v>20.358674722793971</v>
          </cell>
          <cell r="AS34">
            <v>26.666666666666664</v>
          </cell>
        </row>
        <row r="35">
          <cell r="H35">
            <v>6.1089999999999991</v>
          </cell>
          <cell r="I35">
            <v>20.524854040486716</v>
          </cell>
          <cell r="T35">
            <v>4.8120000000000003</v>
          </cell>
          <cell r="U35">
            <v>21.240094208922137</v>
          </cell>
          <cell r="AS35">
            <v>27.555555555555554</v>
          </cell>
        </row>
        <row r="36">
          <cell r="H36">
            <v>5.8226666666666667</v>
          </cell>
          <cell r="I36">
            <v>21.534176780398443</v>
          </cell>
          <cell r="T36">
            <v>5.0386666666666668</v>
          </cell>
          <cell r="U36">
            <v>20.284599100291082</v>
          </cell>
          <cell r="AS36">
            <v>28.444444444444443</v>
          </cell>
        </row>
        <row r="37">
          <cell r="H37">
            <v>5.8676666666666657</v>
          </cell>
          <cell r="I37">
            <v>21.369028006589787</v>
          </cell>
          <cell r="T37">
            <v>4.9926666666666666</v>
          </cell>
          <cell r="U37">
            <v>20.471491520897317</v>
          </cell>
          <cell r="AS37">
            <v>29.333333333333332</v>
          </cell>
        </row>
        <row r="38">
          <cell r="H38">
            <v>5.7993333333333332</v>
          </cell>
          <cell r="I38">
            <v>21.620818484883319</v>
          </cell>
          <cell r="T38">
            <v>4.46</v>
          </cell>
          <cell r="U38">
            <v>22.916442451420032</v>
          </cell>
          <cell r="AS38">
            <v>30.222222222222221</v>
          </cell>
        </row>
        <row r="39">
          <cell r="H39">
            <v>5.6433333333333335</v>
          </cell>
          <cell r="I39">
            <v>22.218487891317185</v>
          </cell>
          <cell r="T39">
            <v>4.2340000000000009</v>
          </cell>
          <cell r="U39">
            <v>24.139663045189732</v>
          </cell>
          <cell r="AS39">
            <v>31.111111111111111</v>
          </cell>
        </row>
        <row r="40">
          <cell r="H40">
            <v>5.5523333333333325</v>
          </cell>
          <cell r="I40">
            <v>22.5826379299994</v>
          </cell>
          <cell r="T40">
            <v>4.4359999999999999</v>
          </cell>
          <cell r="U40">
            <v>23.04042681094079</v>
          </cell>
          <cell r="AS40">
            <v>32</v>
          </cell>
        </row>
        <row r="41">
          <cell r="H41">
            <v>5.2183333333333337</v>
          </cell>
          <cell r="I41">
            <v>24.02804215905461</v>
          </cell>
          <cell r="T41">
            <v>4.0010000000000003</v>
          </cell>
          <cell r="U41">
            <v>25.545446971590433</v>
          </cell>
          <cell r="AS41">
            <v>32.888888888888886</v>
          </cell>
        </row>
        <row r="42">
          <cell r="H42">
            <v>5.2676666666666669</v>
          </cell>
          <cell r="I42">
            <v>23.803012086312723</v>
          </cell>
          <cell r="T42">
            <v>3.8403333333333332</v>
          </cell>
          <cell r="U42">
            <v>26.614182796632239</v>
          </cell>
          <cell r="AS42">
            <v>33.777777777777779</v>
          </cell>
        </row>
        <row r="43">
          <cell r="H43">
            <v>4.8479999999999999</v>
          </cell>
          <cell r="I43">
            <v>25.863517601760176</v>
          </cell>
          <cell r="T43">
            <v>5.6740000000000004</v>
          </cell>
          <cell r="U43">
            <v>18.013276935730232</v>
          </cell>
          <cell r="AS43">
            <v>34.666666666666664</v>
          </cell>
        </row>
        <row r="44">
          <cell r="H44">
            <v>4.7243333333333331</v>
          </cell>
          <cell r="I44">
            <v>26.54053481972765</v>
          </cell>
          <cell r="T44">
            <v>4.4003333333333332</v>
          </cell>
          <cell r="U44">
            <v>23.227179759109159</v>
          </cell>
          <cell r="AS44">
            <v>35.555555555555557</v>
          </cell>
        </row>
        <row r="45">
          <cell r="H45">
            <v>4.4456666666666669</v>
          </cell>
          <cell r="I45">
            <v>28.204168853565267</v>
          </cell>
          <cell r="T45">
            <v>5.2293333333333338</v>
          </cell>
          <cell r="U45">
            <v>19.545002549719531</v>
          </cell>
          <cell r="AS45">
            <v>36.444444444444443</v>
          </cell>
        </row>
        <row r="46">
          <cell r="H46">
            <v>4.6020000000000003</v>
          </cell>
          <cell r="I46">
            <v>27.246052440967691</v>
          </cell>
          <cell r="T46">
            <v>4.9039999999999999</v>
          </cell>
          <cell r="U46">
            <v>20.84162588363241</v>
          </cell>
          <cell r="AS46">
            <v>37.333333333333329</v>
          </cell>
        </row>
        <row r="47">
          <cell r="H47">
            <v>4.6016666666666666</v>
          </cell>
          <cell r="I47">
            <v>27.248026077508147</v>
          </cell>
          <cell r="T47">
            <v>4.9253333333333336</v>
          </cell>
          <cell r="U47">
            <v>20.751353546291284</v>
          </cell>
          <cell r="AS47">
            <v>38.222222222222221</v>
          </cell>
        </row>
        <row r="48">
          <cell r="H48">
            <v>4.5579999999999998</v>
          </cell>
          <cell r="I48">
            <v>27.50906830481205</v>
          </cell>
          <cell r="T48">
            <v>4.218</v>
          </cell>
          <cell r="U48">
            <v>24.231231231231231</v>
          </cell>
          <cell r="AS48">
            <v>39.111111111111107</v>
          </cell>
        </row>
        <row r="49">
          <cell r="H49">
            <v>4.4283333333333337</v>
          </cell>
          <cell r="I49">
            <v>28.31456529920963</v>
          </cell>
          <cell r="T49">
            <v>4.1500000000000004</v>
          </cell>
          <cell r="U49">
            <v>24.628273092369476</v>
          </cell>
          <cell r="AS49">
            <v>40</v>
          </cell>
        </row>
        <row r="50">
          <cell r="H50">
            <v>4.4239999999999995</v>
          </cell>
          <cell r="I50">
            <v>28.342299578059073</v>
          </cell>
          <cell r="T50">
            <v>5.7793333333333337</v>
          </cell>
          <cell r="U50">
            <v>17.684969431306957</v>
          </cell>
          <cell r="AS50">
            <v>40.888888888888886</v>
          </cell>
        </row>
        <row r="51">
          <cell r="H51">
            <v>4.1843333333333339</v>
          </cell>
          <cell r="I51">
            <v>29.965665577949487</v>
          </cell>
          <cell r="T51">
            <v>4.9736666666666665</v>
          </cell>
          <cell r="U51">
            <v>20.549695060652773</v>
          </cell>
          <cell r="AS51">
            <v>41.777777777777779</v>
          </cell>
        </row>
        <row r="52">
          <cell r="AS52">
            <v>42.666666666666664</v>
          </cell>
        </row>
        <row r="57">
          <cell r="H57">
            <v>102.35666666666667</v>
          </cell>
          <cell r="I57">
            <v>1</v>
          </cell>
          <cell r="T57">
            <v>106.04733333333333</v>
          </cell>
          <cell r="U57">
            <v>1</v>
          </cell>
          <cell r="AR57">
            <v>0.77777777800000003</v>
          </cell>
        </row>
        <row r="58">
          <cell r="H58">
            <v>58.973999999999997</v>
          </cell>
          <cell r="I58">
            <v>1.735623608143702</v>
          </cell>
          <cell r="T58">
            <v>65.265000000000001</v>
          </cell>
          <cell r="U58">
            <v>1.624872953854797</v>
          </cell>
          <cell r="AR58">
            <v>1.5555555560000001</v>
          </cell>
        </row>
        <row r="59">
          <cell r="H59">
            <v>40.294666666666664</v>
          </cell>
          <cell r="I59">
            <v>2.5402038317726086</v>
          </cell>
          <cell r="T59">
            <v>43.780999999999999</v>
          </cell>
          <cell r="U59">
            <v>2.4222227297990755</v>
          </cell>
          <cell r="AR59">
            <v>2.3333333340000002</v>
          </cell>
        </row>
        <row r="60">
          <cell r="H60">
            <v>30.798999999999996</v>
          </cell>
          <cell r="I60">
            <v>3.3233763000963239</v>
          </cell>
          <cell r="T60">
            <v>33.525000000000006</v>
          </cell>
          <cell r="U60">
            <v>3.1632314193388011</v>
          </cell>
          <cell r="AR60">
            <v>3.1111111120000001</v>
          </cell>
        </row>
        <row r="61">
          <cell r="H61">
            <v>24.789333333333332</v>
          </cell>
          <cell r="I61">
            <v>4.1290608864027538</v>
          </cell>
          <cell r="T61">
            <v>26.895666666666667</v>
          </cell>
          <cell r="U61">
            <v>3.9429152155861535</v>
          </cell>
          <cell r="AR61">
            <v>3.88888889</v>
          </cell>
        </row>
        <row r="62">
          <cell r="H62">
            <v>21.818666666666662</v>
          </cell>
          <cell r="I62">
            <v>4.6912429723783928</v>
          </cell>
          <cell r="T62">
            <v>23.715</v>
          </cell>
          <cell r="U62">
            <v>4.4717408110197479</v>
          </cell>
          <cell r="AR62">
            <v>4.6666666680000004</v>
          </cell>
        </row>
        <row r="63">
          <cell r="H63">
            <v>19.321333333333332</v>
          </cell>
          <cell r="I63">
            <v>5.2975985094196405</v>
          </cell>
          <cell r="T63">
            <v>20.856666666666666</v>
          </cell>
          <cell r="U63">
            <v>5.084577273453732</v>
          </cell>
          <cell r="AR63">
            <v>5.4444444460000003</v>
          </cell>
        </row>
        <row r="64">
          <cell r="H64">
            <v>16.098333333333333</v>
          </cell>
          <cell r="I64">
            <v>6.3582151361424586</v>
          </cell>
          <cell r="T64">
            <v>18.03233333333333</v>
          </cell>
          <cell r="U64">
            <v>5.8809545815849313</v>
          </cell>
          <cell r="AR64">
            <v>6.2222222240000002</v>
          </cell>
        </row>
        <row r="65">
          <cell r="H65">
            <v>14.793333333333335</v>
          </cell>
          <cell r="I65">
            <v>6.9191077061739517</v>
          </cell>
          <cell r="T65">
            <v>15.961</v>
          </cell>
          <cell r="U65">
            <v>6.6441534573857108</v>
          </cell>
          <cell r="AR65">
            <v>7.0000000020000002</v>
          </cell>
        </row>
        <row r="66">
          <cell r="H66">
            <v>12.775666666666666</v>
          </cell>
          <cell r="I66">
            <v>8.0118454353327948</v>
          </cell>
          <cell r="T66">
            <v>14.243333333333334</v>
          </cell>
          <cell r="U66">
            <v>7.4454013573601676</v>
          </cell>
          <cell r="AR66">
            <v>7.7777777800000001</v>
          </cell>
        </row>
        <row r="67">
          <cell r="H67">
            <v>11.680333333333332</v>
          </cell>
          <cell r="I67">
            <v>8.7631631517365385</v>
          </cell>
          <cell r="T67">
            <v>12.836666666666666</v>
          </cell>
          <cell r="U67">
            <v>8.2612827836925469</v>
          </cell>
          <cell r="AR67">
            <v>8.555555558</v>
          </cell>
        </row>
        <row r="68">
          <cell r="H68">
            <v>11.025666666666666</v>
          </cell>
          <cell r="I68">
            <v>9.2834900383952608</v>
          </cell>
          <cell r="T68">
            <v>12.240333333333334</v>
          </cell>
          <cell r="U68">
            <v>8.66376188012309</v>
          </cell>
          <cell r="AR68">
            <v>9.3333333360000008</v>
          </cell>
        </row>
        <row r="69">
          <cell r="H69">
            <v>9.7713333333333328</v>
          </cell>
          <cell r="I69">
            <v>10.475199563348571</v>
          </cell>
          <cell r="T69">
            <v>11.317666666666668</v>
          </cell>
          <cell r="U69">
            <v>9.3700703914234378</v>
          </cell>
          <cell r="AR69">
            <v>10.111111114</v>
          </cell>
        </row>
        <row r="70">
          <cell r="H70">
            <v>9.5289999999999981</v>
          </cell>
          <cell r="I70">
            <v>10.741595830272503</v>
          </cell>
          <cell r="T70">
            <v>11.304333333333334</v>
          </cell>
          <cell r="U70">
            <v>9.3811222834901056</v>
          </cell>
          <cell r="AR70">
            <v>10.888888892000001</v>
          </cell>
        </row>
        <row r="71">
          <cell r="H71">
            <v>9.3576666666666668</v>
          </cell>
          <cell r="I71">
            <v>10.938268086773769</v>
          </cell>
          <cell r="T71">
            <v>9.7296666666666667</v>
          </cell>
          <cell r="U71">
            <v>10.899379903388262</v>
          </cell>
          <cell r="AR71">
            <v>11.66666667</v>
          </cell>
        </row>
        <row r="72">
          <cell r="H72">
            <v>8.1486666666666654</v>
          </cell>
          <cell r="I72">
            <v>12.561155199214598</v>
          </cell>
          <cell r="T72">
            <v>8.7129999999999992</v>
          </cell>
          <cell r="U72">
            <v>12.171161865411838</v>
          </cell>
          <cell r="AR72">
            <v>12.444444448</v>
          </cell>
        </row>
        <row r="73">
          <cell r="H73">
            <v>7.94</v>
          </cell>
          <cell r="I73">
            <v>12.891267842149453</v>
          </cell>
          <cell r="T73">
            <v>9.0809999999999977</v>
          </cell>
          <cell r="U73">
            <v>11.677935616488641</v>
          </cell>
          <cell r="AR73">
            <v>13.222222226000001</v>
          </cell>
        </row>
        <row r="74">
          <cell r="H74">
            <v>7.27</v>
          </cell>
          <cell r="I74">
            <v>14.079321412196242</v>
          </cell>
          <cell r="T74">
            <v>7.9683333333333337</v>
          </cell>
          <cell r="U74">
            <v>13.308596527923028</v>
          </cell>
          <cell r="AR74">
            <v>14.000000004</v>
          </cell>
        </row>
        <row r="75">
          <cell r="H75">
            <v>7.1183333333333323</v>
          </cell>
          <cell r="I75">
            <v>14.379302271130886</v>
          </cell>
          <cell r="T75">
            <v>8.2513333333333332</v>
          </cell>
          <cell r="U75">
            <v>12.852145107861356</v>
          </cell>
          <cell r="AR75">
            <v>14.777777782000001</v>
          </cell>
        </row>
        <row r="76">
          <cell r="H76">
            <v>6.7510000000000003</v>
          </cell>
          <cell r="I76">
            <v>15.161704438848565</v>
          </cell>
          <cell r="T76">
            <v>7.532</v>
          </cell>
          <cell r="U76">
            <v>14.079571605593909</v>
          </cell>
          <cell r="AR76">
            <v>15.55555556</v>
          </cell>
        </row>
        <row r="77">
          <cell r="H77">
            <v>6.4443333333333328</v>
          </cell>
          <cell r="I77">
            <v>15.88320488284281</v>
          </cell>
          <cell r="T77">
            <v>7.2719999999999994</v>
          </cell>
          <cell r="U77">
            <v>14.582966629996333</v>
          </cell>
          <cell r="AR77">
            <v>16.333333337999999</v>
          </cell>
        </row>
        <row r="78">
          <cell r="H78">
            <v>6.1380000000000008</v>
          </cell>
          <cell r="I78">
            <v>16.675898772672966</v>
          </cell>
          <cell r="T78">
            <v>6.7296666666666667</v>
          </cell>
          <cell r="U78">
            <v>15.758185150329385</v>
          </cell>
          <cell r="AR78">
            <v>17.111111116</v>
          </cell>
        </row>
        <row r="79">
          <cell r="H79">
            <v>5.9600000000000009</v>
          </cell>
          <cell r="I79">
            <v>17.173937360178968</v>
          </cell>
          <cell r="T79">
            <v>6.6109999999999998</v>
          </cell>
          <cell r="U79">
            <v>16.041042706600109</v>
          </cell>
          <cell r="AR79">
            <v>17.888888894000001</v>
          </cell>
        </row>
        <row r="80">
          <cell r="H80">
            <v>5.7410000000000005</v>
          </cell>
          <cell r="I80">
            <v>17.829065784125877</v>
          </cell>
          <cell r="T80">
            <v>6.5750000000000002</v>
          </cell>
          <cell r="U80">
            <v>16.128871989860581</v>
          </cell>
          <cell r="AR80">
            <v>18.666666672000002</v>
          </cell>
        </row>
        <row r="81">
          <cell r="H81">
            <v>5.5056666666666665</v>
          </cell>
          <cell r="I81">
            <v>18.591148513652602</v>
          </cell>
          <cell r="T81">
            <v>6.2299999999999995</v>
          </cell>
          <cell r="U81">
            <v>17.022043873729267</v>
          </cell>
          <cell r="AR81">
            <v>19.444444450000002</v>
          </cell>
        </row>
        <row r="82">
          <cell r="H82">
            <v>5.4833333333333334</v>
          </cell>
          <cell r="I82">
            <v>18.666869300911856</v>
          </cell>
          <cell r="T82">
            <v>6.181</v>
          </cell>
          <cell r="U82">
            <v>17.156986463894729</v>
          </cell>
          <cell r="AR82">
            <v>20.222222228</v>
          </cell>
        </row>
        <row r="83">
          <cell r="H83">
            <v>5.2513333333333332</v>
          </cell>
          <cell r="I83">
            <v>19.491557699631841</v>
          </cell>
          <cell r="T83">
            <v>5.719333333333334</v>
          </cell>
          <cell r="U83">
            <v>18.541904650891709</v>
          </cell>
          <cell r="AR83">
            <v>21.000000006</v>
          </cell>
        </row>
        <row r="84">
          <cell r="H84">
            <v>5.0503333333333336</v>
          </cell>
          <cell r="I84">
            <v>20.267309088509009</v>
          </cell>
          <cell r="T84">
            <v>5.7586666666666666</v>
          </cell>
          <cell r="U84">
            <v>18.415258161611483</v>
          </cell>
          <cell r="AR84">
            <v>21.777777784000001</v>
          </cell>
        </row>
        <row r="85">
          <cell r="H85">
            <v>4.9116666666666662</v>
          </cell>
          <cell r="I85">
            <v>20.839497794367155</v>
          </cell>
          <cell r="T85">
            <v>5.7439999999999998</v>
          </cell>
          <cell r="U85">
            <v>18.462279480037139</v>
          </cell>
          <cell r="AR85">
            <v>22.555555562000002</v>
          </cell>
        </row>
        <row r="86">
          <cell r="H86">
            <v>4.7633333333333336</v>
          </cell>
          <cell r="I86">
            <v>21.488453463960809</v>
          </cell>
          <cell r="T86">
            <v>5.1070000000000002</v>
          </cell>
          <cell r="U86">
            <v>20.76509366229358</v>
          </cell>
          <cell r="AR86">
            <v>23.333333339999999</v>
          </cell>
        </row>
        <row r="87">
          <cell r="H87">
            <v>4.9856666666666669</v>
          </cell>
          <cell r="I87">
            <v>20.530186534732902</v>
          </cell>
          <cell r="T87">
            <v>5.5680000000000005</v>
          </cell>
          <cell r="U87">
            <v>19.045857279693482</v>
          </cell>
          <cell r="AR87">
            <v>24.111111118</v>
          </cell>
        </row>
        <row r="88">
          <cell r="H88">
            <v>5.019333333333333</v>
          </cell>
          <cell r="I88">
            <v>20.392482401381326</v>
          </cell>
          <cell r="T88">
            <v>5.0090000000000003</v>
          </cell>
          <cell r="U88">
            <v>21.171358221867301</v>
          </cell>
          <cell r="AR88">
            <v>24.888888896000001</v>
          </cell>
        </row>
        <row r="89">
          <cell r="H89">
            <v>4.5396666666666663</v>
          </cell>
          <cell r="I89">
            <v>22.547176738380205</v>
          </cell>
          <cell r="T89">
            <v>4.7973333333333334</v>
          </cell>
          <cell r="U89">
            <v>22.105475264035572</v>
          </cell>
          <cell r="AR89">
            <v>25.666666674000002</v>
          </cell>
        </row>
        <row r="90">
          <cell r="H90">
            <v>4.6196666666666664</v>
          </cell>
          <cell r="I90">
            <v>22.156721264160474</v>
          </cell>
          <cell r="T90">
            <v>5.1783333333333337</v>
          </cell>
          <cell r="U90">
            <v>20.479047312520112</v>
          </cell>
          <cell r="AR90">
            <v>26.444444452000003</v>
          </cell>
        </row>
        <row r="91">
          <cell r="H91">
            <v>4.1026666666666669</v>
          </cell>
          <cell r="I91">
            <v>24.948813779655509</v>
          </cell>
          <cell r="T91">
            <v>4.7786666666666671</v>
          </cell>
          <cell r="U91">
            <v>22.191824776785712</v>
          </cell>
          <cell r="AR91">
            <v>27.22222223</v>
          </cell>
        </row>
        <row r="92">
          <cell r="H92">
            <v>4.2473333333333327</v>
          </cell>
          <cell r="I92">
            <v>24.099042536493489</v>
          </cell>
          <cell r="T92">
            <v>4.4413333333333336</v>
          </cell>
          <cell r="U92">
            <v>23.877364154908435</v>
          </cell>
          <cell r="AR92">
            <v>28.000000008000001</v>
          </cell>
        </row>
        <row r="93">
          <cell r="H93">
            <v>4.1800000000000006</v>
          </cell>
          <cell r="I93">
            <v>24.487240829346089</v>
          </cell>
          <cell r="T93">
            <v>4.6230000000000002</v>
          </cell>
          <cell r="U93">
            <v>22.939072752181122</v>
          </cell>
          <cell r="AR93">
            <v>28.777777786000001</v>
          </cell>
        </row>
        <row r="94">
          <cell r="H94">
            <v>3.7789999999999999</v>
          </cell>
          <cell r="I94">
            <v>27.085648760695072</v>
          </cell>
          <cell r="T94">
            <v>4.498333333333334</v>
          </cell>
          <cell r="U94">
            <v>23.574805483512407</v>
          </cell>
          <cell r="AR94">
            <v>29.555555564000002</v>
          </cell>
        </row>
        <row r="95">
          <cell r="H95">
            <v>3.903</v>
          </cell>
          <cell r="I95">
            <v>26.225125971474935</v>
          </cell>
          <cell r="T95">
            <v>5.0996666666666668</v>
          </cell>
          <cell r="U95">
            <v>20.794953918556768</v>
          </cell>
          <cell r="AR95">
            <v>30.333333342</v>
          </cell>
        </row>
        <row r="96">
          <cell r="H96">
            <v>4.3210000000000006</v>
          </cell>
          <cell r="I96">
            <v>23.688189462315819</v>
          </cell>
          <cell r="T96">
            <v>4.2240000000000002</v>
          </cell>
          <cell r="U96">
            <v>25.105902777777775</v>
          </cell>
          <cell r="AR96">
            <v>31.11111112</v>
          </cell>
        </row>
        <row r="97">
          <cell r="H97">
            <v>3.8986666666666672</v>
          </cell>
          <cell r="I97">
            <v>26.254274965800271</v>
          </cell>
          <cell r="T97">
            <v>4.4893333333333336</v>
          </cell>
          <cell r="U97">
            <v>23.622067122067119</v>
          </cell>
          <cell r="AR97">
            <v>31.888888898000001</v>
          </cell>
        </row>
        <row r="98">
          <cell r="H98">
            <v>3.7890000000000001</v>
          </cell>
          <cell r="I98">
            <v>27.014163807512976</v>
          </cell>
          <cell r="T98">
            <v>4.407</v>
          </cell>
          <cell r="U98">
            <v>24.063384010286665</v>
          </cell>
          <cell r="AR98">
            <v>32.666666675999998</v>
          </cell>
        </row>
        <row r="99">
          <cell r="H99">
            <v>4.8146666666666667</v>
          </cell>
          <cell r="I99">
            <v>21.259346441428967</v>
          </cell>
          <cell r="T99">
            <v>4.133</v>
          </cell>
          <cell r="U99">
            <v>25.658682151786433</v>
          </cell>
          <cell r="AR99">
            <v>33.444444453999999</v>
          </cell>
        </row>
        <row r="100">
          <cell r="H100">
            <v>3.6443333333333334</v>
          </cell>
          <cell r="I100">
            <v>28.086527028263056</v>
          </cell>
          <cell r="T100">
            <v>4.200333333333333</v>
          </cell>
          <cell r="U100">
            <v>25.247361320530118</v>
          </cell>
          <cell r="AR100">
            <v>34.222222232</v>
          </cell>
        </row>
        <row r="101">
          <cell r="H101">
            <v>3.6479999999999997</v>
          </cell>
          <cell r="I101">
            <v>28.058296783625735</v>
          </cell>
          <cell r="T101">
            <v>4.2553333333333327</v>
          </cell>
          <cell r="U101">
            <v>24.921040263199124</v>
          </cell>
          <cell r="AR101">
            <v>35.000000010000001</v>
          </cell>
        </row>
        <row r="102">
          <cell r="H102">
            <v>4.1373333333333333</v>
          </cell>
          <cell r="I102">
            <v>24.739767966484049</v>
          </cell>
          <cell r="T102">
            <v>4.2423333333333337</v>
          </cell>
          <cell r="U102">
            <v>24.997407087294725</v>
          </cell>
          <cell r="AR102">
            <v>35.777777788000002</v>
          </cell>
        </row>
        <row r="103">
          <cell r="H103">
            <v>3.7040000000000002</v>
          </cell>
          <cell r="I103">
            <v>27.634089272858169</v>
          </cell>
          <cell r="T103">
            <v>3.9773333333333336</v>
          </cell>
          <cell r="U103">
            <v>26.662923231645991</v>
          </cell>
          <cell r="AR103">
            <v>36.555555566000002</v>
          </cell>
        </row>
        <row r="104">
          <cell r="H104">
            <v>3.7343333333333333</v>
          </cell>
          <cell r="I104">
            <v>27.409622422565384</v>
          </cell>
          <cell r="T104">
            <v>4.0516666666666667</v>
          </cell>
          <cell r="U104">
            <v>26.173755656108597</v>
          </cell>
          <cell r="AR104">
            <v>37.333333344000003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O6">
            <v>52.551000000000002</v>
          </cell>
          <cell r="P6">
            <v>51.094666666666662</v>
          </cell>
          <cell r="Q6">
            <v>52.326999999999998</v>
          </cell>
          <cell r="R6">
            <v>52.045000000000002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</row>
        <row r="7">
          <cell r="O7">
            <v>27.818000000000001</v>
          </cell>
          <cell r="P7">
            <v>28.839666666666666</v>
          </cell>
          <cell r="Q7">
            <v>28.969000000000001</v>
          </cell>
          <cell r="R7">
            <v>29.381666666666668</v>
          </cell>
          <cell r="S7">
            <v>1.8891005823567475</v>
          </cell>
          <cell r="T7">
            <v>1.7716802089714396</v>
          </cell>
          <cell r="U7">
            <v>1.8063101936552866</v>
          </cell>
          <cell r="V7">
            <v>1.7713426740030631</v>
          </cell>
        </row>
        <row r="8">
          <cell r="O8">
            <v>21.242666666666668</v>
          </cell>
          <cell r="P8">
            <v>19.338999999999999</v>
          </cell>
          <cell r="Q8">
            <v>20.99</v>
          </cell>
          <cell r="R8">
            <v>20.091000000000001</v>
          </cell>
          <cell r="S8">
            <v>2.4738419533015312</v>
          </cell>
          <cell r="T8">
            <v>2.6420531913059966</v>
          </cell>
          <cell r="U8">
            <v>2.4929490233444498</v>
          </cell>
          <cell r="V8">
            <v>2.5904633915683637</v>
          </cell>
        </row>
        <row r="9">
          <cell r="O9">
            <v>16.928666666666668</v>
          </cell>
          <cell r="P9">
            <v>16.859666666666669</v>
          </cell>
          <cell r="Q9">
            <v>16.493333333333332</v>
          </cell>
          <cell r="R9">
            <v>17.096</v>
          </cell>
          <cell r="S9">
            <v>3.1042610168156575</v>
          </cell>
          <cell r="T9">
            <v>3.0305858162478492</v>
          </cell>
          <cell r="U9">
            <v>3.1726151980598223</v>
          </cell>
          <cell r="V9">
            <v>3.044279363593823</v>
          </cell>
        </row>
        <row r="10">
          <cell r="O10">
            <v>14.304333333333334</v>
          </cell>
          <cell r="P10">
            <v>14.123666666666667</v>
          </cell>
          <cell r="Q10">
            <v>14.361333333333334</v>
          </cell>
          <cell r="R10">
            <v>13.942</v>
          </cell>
          <cell r="S10">
            <v>3.6737818376715681</v>
          </cell>
          <cell r="T10">
            <v>3.6176630242382757</v>
          </cell>
          <cell r="U10">
            <v>3.6436031937610247</v>
          </cell>
          <cell r="V10">
            <v>3.7329651412996703</v>
          </cell>
        </row>
        <row r="11">
          <cell r="O11">
            <v>12.415333333333335</v>
          </cell>
          <cell r="P11">
            <v>11.767333333333333</v>
          </cell>
          <cell r="Q11">
            <v>12.188000000000001</v>
          </cell>
          <cell r="R11">
            <v>12.147</v>
          </cell>
          <cell r="S11">
            <v>4.2327498254846159</v>
          </cell>
          <cell r="T11">
            <v>4.3420769361509262</v>
          </cell>
          <cell r="U11">
            <v>4.2933212996389889</v>
          </cell>
          <cell r="V11">
            <v>4.2845970198402901</v>
          </cell>
        </row>
        <row r="12">
          <cell r="O12">
            <v>10.706333333333333</v>
          </cell>
          <cell r="P12">
            <v>10.269333333333334</v>
          </cell>
          <cell r="Q12">
            <v>10.625333333333334</v>
          </cell>
          <cell r="R12">
            <v>10.559666666666667</v>
          </cell>
          <cell r="S12">
            <v>4.9084031258756502</v>
          </cell>
          <cell r="T12">
            <v>4.9754609192417547</v>
          </cell>
          <cell r="U12">
            <v>4.9247396160120465</v>
          </cell>
          <cell r="V12">
            <v>4.9286593642476086</v>
          </cell>
        </row>
        <row r="13">
          <cell r="O13">
            <v>9.59</v>
          </cell>
          <cell r="P13">
            <v>9.3979999999999997</v>
          </cell>
          <cell r="Q13">
            <v>9.6329999999999991</v>
          </cell>
          <cell r="R13">
            <v>9.6983333333333341</v>
          </cell>
          <cell r="S13">
            <v>5.4797705943691346</v>
          </cell>
          <cell r="T13">
            <v>5.4367595942399092</v>
          </cell>
          <cell r="U13">
            <v>5.4320564725423024</v>
          </cell>
          <cell r="V13">
            <v>5.3663859769719879</v>
          </cell>
        </row>
        <row r="14">
          <cell r="O14">
            <v>8.8123333333333331</v>
          </cell>
          <cell r="P14">
            <v>8.679333333333334</v>
          </cell>
          <cell r="Q14">
            <v>9.0483333333333338</v>
          </cell>
          <cell r="R14">
            <v>8.5326666666666657</v>
          </cell>
          <cell r="S14">
            <v>5.9633468245262327</v>
          </cell>
          <cell r="T14">
            <v>5.886934480374836</v>
          </cell>
          <cell r="U14">
            <v>5.7830539694234657</v>
          </cell>
          <cell r="V14">
            <v>6.0994999609344491</v>
          </cell>
        </row>
        <row r="15">
          <cell r="O15">
            <v>7.9893333333333327</v>
          </cell>
          <cell r="P15">
            <v>7.8913333333333329</v>
          </cell>
          <cell r="Q15">
            <v>8.1446666666666676</v>
          </cell>
          <cell r="R15">
            <v>7.950333333333333</v>
          </cell>
          <cell r="S15">
            <v>6.5776451935914562</v>
          </cell>
          <cell r="T15">
            <v>6.4747824617724081</v>
          </cell>
          <cell r="U15">
            <v>6.424695096995988</v>
          </cell>
          <cell r="V15">
            <v>6.5462664039243643</v>
          </cell>
        </row>
        <row r="16">
          <cell r="O16">
            <v>7.5373333333333328</v>
          </cell>
          <cell r="P16">
            <v>7.2506666666666666</v>
          </cell>
          <cell r="Q16">
            <v>7.8843333333333332</v>
          </cell>
          <cell r="R16">
            <v>7.4666666666666668</v>
          </cell>
          <cell r="S16">
            <v>6.9720944631169299</v>
          </cell>
          <cell r="T16">
            <v>7.0468922397940412</v>
          </cell>
          <cell r="U16">
            <v>6.6368325370988881</v>
          </cell>
          <cell r="V16">
            <v>6.9703125000000004</v>
          </cell>
        </row>
        <row r="17">
          <cell r="O17">
            <v>7.1846666666666668</v>
          </cell>
          <cell r="P17">
            <v>6.9509999999999996</v>
          </cell>
          <cell r="Q17">
            <v>7.0910000000000002</v>
          </cell>
          <cell r="R17">
            <v>6.9463333333333335</v>
          </cell>
          <cell r="S17">
            <v>7.3143268070891718</v>
          </cell>
          <cell r="T17">
            <v>7.3506929458591088</v>
          </cell>
          <cell r="U17">
            <v>7.3793541108447327</v>
          </cell>
          <cell r="V17">
            <v>7.4924420557608329</v>
          </cell>
        </row>
        <row r="18">
          <cell r="O18">
            <v>6.7656666666666672</v>
          </cell>
          <cell r="P18">
            <v>6.4173333333333327</v>
          </cell>
          <cell r="Q18">
            <v>6.47</v>
          </cell>
          <cell r="R18">
            <v>6.5826666666666673</v>
          </cell>
          <cell r="S18">
            <v>7.7673055131300188</v>
          </cell>
          <cell r="T18">
            <v>7.9619779763141496</v>
          </cell>
          <cell r="U18">
            <v>8.0876352395672342</v>
          </cell>
          <cell r="V18">
            <v>7.906370265343325</v>
          </cell>
        </row>
        <row r="19">
          <cell r="O19">
            <v>6.3689999999999998</v>
          </cell>
          <cell r="P19">
            <v>6.448666666666667</v>
          </cell>
          <cell r="Q19">
            <v>6.3319999999999999</v>
          </cell>
          <cell r="R19">
            <v>6.2403333333333331</v>
          </cell>
          <cell r="S19">
            <v>8.2510598210080079</v>
          </cell>
          <cell r="T19">
            <v>7.9232916365140067</v>
          </cell>
          <cell r="U19">
            <v>8.2638976626658245</v>
          </cell>
          <cell r="V19">
            <v>8.3400993536670054</v>
          </cell>
        </row>
        <row r="20">
          <cell r="O20">
            <v>6.2326666666666668</v>
          </cell>
          <cell r="P20">
            <v>6.0940000000000003</v>
          </cell>
          <cell r="Q20">
            <v>6.1403333333333334</v>
          </cell>
          <cell r="R20">
            <v>6.0393333333333334</v>
          </cell>
          <cell r="S20">
            <v>8.4315434805861589</v>
          </cell>
          <cell r="T20">
            <v>8.384421835685373</v>
          </cell>
          <cell r="U20">
            <v>8.521850062428749</v>
          </cell>
          <cell r="V20">
            <v>8.6176730323435251</v>
          </cell>
        </row>
        <row r="21">
          <cell r="O21">
            <v>5.9186666666666667</v>
          </cell>
          <cell r="P21">
            <v>5.6466666666666674</v>
          </cell>
          <cell r="Q21">
            <v>5.7923333333333327</v>
          </cell>
          <cell r="R21">
            <v>5.798</v>
          </cell>
          <cell r="S21">
            <v>8.8788578508673126</v>
          </cell>
          <cell r="T21">
            <v>9.0486422668240838</v>
          </cell>
          <cell r="U21">
            <v>9.0338378316165056</v>
          </cell>
          <cell r="V21">
            <v>8.9763711624698175</v>
          </cell>
        </row>
        <row r="22">
          <cell r="O22">
            <v>5.7489999999999997</v>
          </cell>
          <cell r="P22">
            <v>5.6319999999999997</v>
          </cell>
          <cell r="Q22">
            <v>5.7663333333333329</v>
          </cell>
          <cell r="R22">
            <v>5.8010000000000002</v>
          </cell>
          <cell r="S22">
            <v>9.1408940685336582</v>
          </cell>
          <cell r="T22">
            <v>9.0722064393939394</v>
          </cell>
          <cell r="U22">
            <v>9.0745707844384071</v>
          </cell>
          <cell r="V22">
            <v>8.971729012239269</v>
          </cell>
        </row>
        <row r="23">
          <cell r="O23">
            <v>5.3663333333333334</v>
          </cell>
          <cell r="P23">
            <v>5.2356666666666669</v>
          </cell>
          <cell r="Q23">
            <v>5.4876666666666667</v>
          </cell>
          <cell r="R23">
            <v>5.2983333333333329</v>
          </cell>
          <cell r="S23">
            <v>9.792720044723275</v>
          </cell>
          <cell r="T23">
            <v>9.758960972814668</v>
          </cell>
          <cell r="U23">
            <v>9.5353823725930873</v>
          </cell>
          <cell r="V23">
            <v>9.8229002831078969</v>
          </cell>
        </row>
        <row r="24">
          <cell r="O24">
            <v>5.3126666666666669</v>
          </cell>
          <cell r="P24">
            <v>5.1623333333333328</v>
          </cell>
          <cell r="Q24">
            <v>5.4249999999999998</v>
          </cell>
          <cell r="R24">
            <v>5.325333333333333</v>
          </cell>
          <cell r="S24">
            <v>9.8916426151336427</v>
          </cell>
          <cell r="T24">
            <v>9.8975915283786406</v>
          </cell>
          <cell r="U24">
            <v>9.64552995391705</v>
          </cell>
          <cell r="V24">
            <v>9.7730971457185785</v>
          </cell>
        </row>
        <row r="25">
          <cell r="O25">
            <v>5.1556666666666668</v>
          </cell>
          <cell r="P25">
            <v>4.891</v>
          </cell>
          <cell r="Q25">
            <v>5.3276666666666666</v>
          </cell>
          <cell r="R25">
            <v>5.2423333333333328</v>
          </cell>
          <cell r="S25">
            <v>10.192862222796922</v>
          </cell>
          <cell r="T25">
            <v>10.44667075580999</v>
          </cell>
          <cell r="U25">
            <v>9.8217481073640744</v>
          </cell>
          <cell r="V25">
            <v>9.9278311184587036</v>
          </cell>
        </row>
        <row r="26">
          <cell r="O26">
            <v>5.3033333333333328</v>
          </cell>
          <cell r="P26">
            <v>4.8926666666666669</v>
          </cell>
          <cell r="Q26">
            <v>5.238666666666667</v>
          </cell>
          <cell r="R26">
            <v>4.9113333333333333</v>
          </cell>
          <cell r="S26">
            <v>9.9090509113764949</v>
          </cell>
          <cell r="T26">
            <v>10.443112140618611</v>
          </cell>
          <cell r="U26">
            <v>9.9886103334181708</v>
          </cell>
          <cell r="V26">
            <v>10.596918691461925</v>
          </cell>
        </row>
        <row r="27">
          <cell r="O27">
            <v>4.9393333333333329</v>
          </cell>
          <cell r="P27">
            <v>4.71</v>
          </cell>
          <cell r="Q27">
            <v>4.9173333333333327</v>
          </cell>
          <cell r="R27">
            <v>4.8840000000000003</v>
          </cell>
          <cell r="S27">
            <v>10.639290052638684</v>
          </cell>
          <cell r="T27">
            <v>10.848124557678696</v>
          </cell>
          <cell r="U27">
            <v>10.641336767895879</v>
          </cell>
          <cell r="V27">
            <v>10.656224406224405</v>
          </cell>
        </row>
        <row r="28">
          <cell r="O28">
            <v>4.8949999999999996</v>
          </cell>
          <cell r="P28">
            <v>4.6879999999999997</v>
          </cell>
          <cell r="Q28">
            <v>4.7990000000000004</v>
          </cell>
          <cell r="R28">
            <v>4.8226666666666667</v>
          </cell>
          <cell r="S28">
            <v>10.73564862104188</v>
          </cell>
          <cell r="T28">
            <v>10.899032992036405</v>
          </cell>
          <cell r="U28">
            <v>10.903729943738277</v>
          </cell>
          <cell r="V28">
            <v>10.791747304395908</v>
          </cell>
        </row>
        <row r="29">
          <cell r="O29">
            <v>5.0590000000000002</v>
          </cell>
          <cell r="P29">
            <v>4.6219999999999999</v>
          </cell>
          <cell r="Q29">
            <v>4.5466666666666669</v>
          </cell>
          <cell r="R29">
            <v>4.6779999999999999</v>
          </cell>
          <cell r="S29">
            <v>10.387626013046056</v>
          </cell>
          <cell r="T29">
            <v>11.054666089715852</v>
          </cell>
          <cell r="U29">
            <v>11.508870967741935</v>
          </cell>
          <cell r="V29">
            <v>11.125480974775545</v>
          </cell>
        </row>
        <row r="30">
          <cell r="O30">
            <v>4.7110000000000003</v>
          </cell>
          <cell r="P30">
            <v>4.5156666666666672</v>
          </cell>
          <cell r="Q30">
            <v>4.5953333333333326</v>
          </cell>
          <cell r="R30">
            <v>4.745333333333333</v>
          </cell>
          <cell r="S30">
            <v>11.154956484822755</v>
          </cell>
          <cell r="T30">
            <v>11.314977485790209</v>
          </cell>
          <cell r="U30">
            <v>11.386986798201075</v>
          </cell>
          <cell r="V30">
            <v>10.967617308232651</v>
          </cell>
        </row>
        <row r="31">
          <cell r="O31">
            <v>4.9243333333333332</v>
          </cell>
          <cell r="P31">
            <v>4.3696666666666673</v>
          </cell>
          <cell r="Q31">
            <v>4.6816666666666666</v>
          </cell>
          <cell r="R31">
            <v>4.3769999999999998</v>
          </cell>
          <cell r="S31">
            <v>10.671698368645503</v>
          </cell>
          <cell r="T31">
            <v>11.693035319246317</v>
          </cell>
          <cell r="U31">
            <v>11.177002491990033</v>
          </cell>
          <cell r="V31">
            <v>11.890564313456707</v>
          </cell>
        </row>
        <row r="32">
          <cell r="O32">
            <v>4.734</v>
          </cell>
          <cell r="P32">
            <v>4.2486666666666668</v>
          </cell>
          <cell r="Q32">
            <v>4.7683333333333326</v>
          </cell>
          <cell r="R32">
            <v>4.3973333333333331</v>
          </cell>
          <cell r="S32">
            <v>11.100760456273765</v>
          </cell>
          <cell r="T32">
            <v>12.026047387415659</v>
          </cell>
          <cell r="U32">
            <v>10.973855295351276</v>
          </cell>
          <cell r="V32">
            <v>11.835582171012737</v>
          </cell>
        </row>
        <row r="33">
          <cell r="O33">
            <v>4.6366666666666667</v>
          </cell>
          <cell r="P33">
            <v>4.2763333333333327</v>
          </cell>
          <cell r="Q33">
            <v>4.2813333333333334</v>
          </cell>
          <cell r="R33">
            <v>4.4489999999999998</v>
          </cell>
          <cell r="S33">
            <v>11.333788641265278</v>
          </cell>
          <cell r="T33">
            <v>11.948242263621482</v>
          </cell>
          <cell r="U33">
            <v>12.22212706322018</v>
          </cell>
          <cell r="V33">
            <v>11.698134412227468</v>
          </cell>
        </row>
        <row r="34">
          <cell r="O34">
            <v>4.3896666666666668</v>
          </cell>
          <cell r="P34">
            <v>4.309333333333333</v>
          </cell>
          <cell r="Q34">
            <v>4.2856666666666667</v>
          </cell>
          <cell r="R34">
            <v>4.3769999999999998</v>
          </cell>
          <cell r="S34">
            <v>11.971524033715545</v>
          </cell>
          <cell r="T34">
            <v>11.85674504950495</v>
          </cell>
          <cell r="U34">
            <v>12.209768997433304</v>
          </cell>
          <cell r="V34">
            <v>11.890564313456707</v>
          </cell>
        </row>
        <row r="35">
          <cell r="O35">
            <v>4.5716666666666672</v>
          </cell>
          <cell r="P35">
            <v>4.3626666666666667</v>
          </cell>
          <cell r="Q35">
            <v>4.4563333333333333</v>
          </cell>
          <cell r="R35">
            <v>4.3879999999999999</v>
          </cell>
          <cell r="S35">
            <v>11.494932555596062</v>
          </cell>
          <cell r="T35">
            <v>11.711797066014668</v>
          </cell>
          <cell r="U35">
            <v>11.742164709402349</v>
          </cell>
          <cell r="V35">
            <v>11.860756608933455</v>
          </cell>
        </row>
        <row r="36">
          <cell r="O36">
            <v>4.245333333333333</v>
          </cell>
          <cell r="P36">
            <v>4.0126666666666662</v>
          </cell>
          <cell r="Q36">
            <v>4.4196666666666671</v>
          </cell>
          <cell r="R36">
            <v>4.1633333333333331</v>
          </cell>
          <cell r="S36">
            <v>12.378533291457288</v>
          </cell>
          <cell r="T36">
            <v>12.733344409370329</v>
          </cell>
          <cell r="U36">
            <v>11.839580662191718</v>
          </cell>
          <cell r="V36">
            <v>12.500800640512411</v>
          </cell>
        </row>
        <row r="37">
          <cell r="O37">
            <v>4.4973333333333327</v>
          </cell>
          <cell r="P37">
            <v>4.0273333333333339</v>
          </cell>
          <cell r="Q37">
            <v>4.158666666666667</v>
          </cell>
          <cell r="R37">
            <v>4.1263333333333332</v>
          </cell>
          <cell r="S37">
            <v>11.684924399644236</v>
          </cell>
          <cell r="T37">
            <v>12.686972355570267</v>
          </cell>
          <cell r="U37">
            <v>12.582638666239179</v>
          </cell>
          <cell r="V37">
            <v>12.612892802326522</v>
          </cell>
        </row>
        <row r="38">
          <cell r="O38">
            <v>4.2370000000000001</v>
          </cell>
          <cell r="P38">
            <v>4.0306666666666668</v>
          </cell>
          <cell r="Q38">
            <v>4.1566666666666672</v>
          </cell>
          <cell r="R38">
            <v>4.1476666666666668</v>
          </cell>
          <cell r="S38">
            <v>12.402879395798914</v>
          </cell>
          <cell r="T38">
            <v>12.67648031756533</v>
          </cell>
          <cell r="U38">
            <v>12.588692862870888</v>
          </cell>
          <cell r="V38">
            <v>12.548018966487181</v>
          </cell>
        </row>
        <row r="39">
          <cell r="O39">
            <v>4.1239999999999997</v>
          </cell>
          <cell r="P39">
            <v>3.9609999999999999</v>
          </cell>
          <cell r="Q39">
            <v>4.1793333333333331</v>
          </cell>
          <cell r="R39">
            <v>3.9763333333333333</v>
          </cell>
          <cell r="S39">
            <v>12.742725509214356</v>
          </cell>
          <cell r="T39">
            <v>12.899436169317511</v>
          </cell>
          <cell r="U39">
            <v>12.520417929494338</v>
          </cell>
          <cell r="V39">
            <v>13.088691424260206</v>
          </cell>
        </row>
        <row r="40">
          <cell r="O40">
            <v>3.8303333333333334</v>
          </cell>
          <cell r="P40">
            <v>4.0890000000000004</v>
          </cell>
          <cell r="Q40">
            <v>4.2249999999999996</v>
          </cell>
          <cell r="R40">
            <v>4.0286666666666662</v>
          </cell>
          <cell r="S40">
            <v>13.719693673309546</v>
          </cell>
          <cell r="T40">
            <v>12.495638705469958</v>
          </cell>
          <cell r="U40">
            <v>12.385088757396451</v>
          </cell>
          <cell r="V40">
            <v>12.918666225384746</v>
          </cell>
        </row>
        <row r="41">
          <cell r="O41">
            <v>3.7713333333333336</v>
          </cell>
          <cell r="P41">
            <v>4.1163333333333334</v>
          </cell>
          <cell r="Q41">
            <v>4.1936666666666671</v>
          </cell>
          <cell r="R41">
            <v>3.9476666666666667</v>
          </cell>
          <cell r="S41">
            <v>13.934329149726002</v>
          </cell>
          <cell r="T41">
            <v>12.41266499311685</v>
          </cell>
          <cell r="U41">
            <v>12.477624990064381</v>
          </cell>
          <cell r="V41">
            <v>13.183737228742718</v>
          </cell>
        </row>
        <row r="42">
          <cell r="O42">
            <v>3.87</v>
          </cell>
          <cell r="P42">
            <v>3.9180000000000001</v>
          </cell>
          <cell r="Q42">
            <v>4.1096666666666666</v>
          </cell>
          <cell r="R42">
            <v>3.9969999999999999</v>
          </cell>
          <cell r="S42">
            <v>13.57906976744186</v>
          </cell>
          <cell r="T42">
            <v>13.041007316658158</v>
          </cell>
          <cell r="U42">
            <v>12.732662827479926</v>
          </cell>
          <cell r="V42">
            <v>13.021015761821367</v>
          </cell>
        </row>
        <row r="43">
          <cell r="O43">
            <v>3.8856666666666664</v>
          </cell>
          <cell r="P43">
            <v>3.8176666666666663</v>
          </cell>
          <cell r="Q43">
            <v>4.0970000000000004</v>
          </cell>
          <cell r="R43">
            <v>3.8839999999999999</v>
          </cell>
          <cell r="S43">
            <v>13.524320150982243</v>
          </cell>
          <cell r="T43">
            <v>13.383742250938619</v>
          </cell>
          <cell r="U43">
            <v>12.772028313400048</v>
          </cell>
          <cell r="V43">
            <v>13.39984552008239</v>
          </cell>
        </row>
        <row r="44">
          <cell r="O44">
            <v>3.5936666666666666</v>
          </cell>
          <cell r="P44">
            <v>3.7533333333333334</v>
          </cell>
          <cell r="Q44">
            <v>3.9636666666666667</v>
          </cell>
          <cell r="R44">
            <v>3.8610000000000002</v>
          </cell>
          <cell r="S44">
            <v>14.623226045821353</v>
          </cell>
          <cell r="T44">
            <v>13.613143872113675</v>
          </cell>
          <cell r="U44">
            <v>13.201665124884366</v>
          </cell>
          <cell r="V44">
            <v>13.479668479668479</v>
          </cell>
        </row>
        <row r="45">
          <cell r="O45">
            <v>4.0616666666666665</v>
          </cell>
          <cell r="P45">
            <v>3.9260000000000002</v>
          </cell>
          <cell r="Q45">
            <v>3.8646666666666665</v>
          </cell>
          <cell r="R45">
            <v>3.8536666666666664</v>
          </cell>
          <cell r="S45">
            <v>12.938284776364384</v>
          </cell>
          <cell r="T45">
            <v>13.014433689930376</v>
          </cell>
          <cell r="U45">
            <v>13.539848197343455</v>
          </cell>
          <cell r="V45">
            <v>13.505319609030362</v>
          </cell>
        </row>
        <row r="46">
          <cell r="O46">
            <v>3.5939999999999999</v>
          </cell>
          <cell r="P46">
            <v>3.8653333333333335</v>
          </cell>
          <cell r="Q46">
            <v>3.8686666666666665</v>
          </cell>
          <cell r="R46">
            <v>3.8</v>
          </cell>
          <cell r="S46">
            <v>14.62186978297162</v>
          </cell>
          <cell r="T46">
            <v>13.218696102104172</v>
          </cell>
          <cell r="U46">
            <v>13.52584869894882</v>
          </cell>
          <cell r="V46">
            <v>13.696052631578949</v>
          </cell>
        </row>
        <row r="47">
          <cell r="O47">
            <v>3.6696666666666666</v>
          </cell>
          <cell r="P47">
            <v>3.7756666666666665</v>
          </cell>
          <cell r="Q47">
            <v>3.7063333333333337</v>
          </cell>
          <cell r="R47">
            <v>3.5386666666666664</v>
          </cell>
          <cell r="S47">
            <v>14.320374239258788</v>
          </cell>
          <cell r="T47">
            <v>13.532621170654188</v>
          </cell>
          <cell r="U47">
            <v>14.118266031117905</v>
          </cell>
          <cell r="V47">
            <v>14.707516955538811</v>
          </cell>
        </row>
        <row r="48">
          <cell r="O48">
            <v>3.49</v>
          </cell>
          <cell r="P48">
            <v>3.5496666666666665</v>
          </cell>
          <cell r="Q48">
            <v>3.6786666666666665</v>
          </cell>
          <cell r="R48">
            <v>3.5019999999999998</v>
          </cell>
          <cell r="S48">
            <v>15.057593123209168</v>
          </cell>
          <cell r="T48">
            <v>14.394215419288194</v>
          </cell>
          <cell r="U48">
            <v>14.224447263501268</v>
          </cell>
          <cell r="V48">
            <v>14.861507709880071</v>
          </cell>
        </row>
        <row r="49">
          <cell r="O49">
            <v>3.2676666666666665</v>
          </cell>
          <cell r="P49">
            <v>3.464</v>
          </cell>
          <cell r="Q49">
            <v>3.5816666666666666</v>
          </cell>
          <cell r="R49">
            <v>3.32</v>
          </cell>
          <cell r="S49">
            <v>16.082117719065593</v>
          </cell>
          <cell r="T49">
            <v>14.75019245573518</v>
          </cell>
          <cell r="U49">
            <v>14.609678920428106</v>
          </cell>
          <cell r="V49">
            <v>15.67620481927711</v>
          </cell>
        </row>
        <row r="50">
          <cell r="O50">
            <v>3.2610000000000001</v>
          </cell>
          <cell r="P50">
            <v>3.6016666666666666</v>
          </cell>
          <cell r="Q50">
            <v>3.8183333333333334</v>
          </cell>
          <cell r="R50">
            <v>3.5379999999999998</v>
          </cell>
          <cell r="S50">
            <v>16.114995400183993</v>
          </cell>
          <cell r="T50">
            <v>14.186395187413234</v>
          </cell>
          <cell r="U50">
            <v>13.704146660846792</v>
          </cell>
          <cell r="V50">
            <v>14.710288298473715</v>
          </cell>
        </row>
        <row r="51">
          <cell r="O51">
            <v>3.5226666666666664</v>
          </cell>
          <cell r="P51">
            <v>3.677</v>
          </cell>
          <cell r="Q51">
            <v>3.7613333333333334</v>
          </cell>
          <cell r="R51">
            <v>3.3866666666666667</v>
          </cell>
          <cell r="S51">
            <v>14.917959878879639</v>
          </cell>
          <cell r="T51">
            <v>13.895748345571569</v>
          </cell>
          <cell r="U51">
            <v>13.911822048918822</v>
          </cell>
          <cell r="V51">
            <v>15.36761811023622</v>
          </cell>
        </row>
        <row r="52">
          <cell r="O52">
            <v>3.2446666666666664</v>
          </cell>
          <cell r="P52">
            <v>3.3940000000000001</v>
          </cell>
          <cell r="Q52">
            <v>3.7</v>
          </cell>
          <cell r="R52">
            <v>3.3923333333333336</v>
          </cell>
          <cell r="S52">
            <v>16.196116704335321</v>
          </cell>
          <cell r="T52">
            <v>15.054409742683164</v>
          </cell>
          <cell r="U52">
            <v>14.142432432432431</v>
          </cell>
          <cell r="V52">
            <v>15.341947528741278</v>
          </cell>
        </row>
        <row r="53">
          <cell r="O53">
            <v>3.4950000000000001</v>
          </cell>
          <cell r="P53">
            <v>3.3733333333333335</v>
          </cell>
          <cell r="Q53">
            <v>3.4329999999999998</v>
          </cell>
          <cell r="R53">
            <v>3.2946666666666666</v>
          </cell>
          <cell r="S53">
            <v>15.036051502145924</v>
          </cell>
          <cell r="T53">
            <v>15.146640316205531</v>
          </cell>
          <cell r="U53">
            <v>15.242353626565686</v>
          </cell>
          <cell r="V53">
            <v>15.796742209631729</v>
          </cell>
        </row>
        <row r="67">
          <cell r="S67">
            <v>1</v>
          </cell>
          <cell r="W67">
            <v>0.77777777800000003</v>
          </cell>
        </row>
        <row r="68">
          <cell r="S68">
            <v>2</v>
          </cell>
          <cell r="W68">
            <v>1.5555555560000001</v>
          </cell>
        </row>
        <row r="69">
          <cell r="S69">
            <v>3</v>
          </cell>
          <cell r="W69">
            <v>2.3333333340000002</v>
          </cell>
        </row>
        <row r="70">
          <cell r="S70">
            <v>4</v>
          </cell>
          <cell r="W70">
            <v>3.1111111120000001</v>
          </cell>
        </row>
        <row r="71">
          <cell r="S71">
            <v>5</v>
          </cell>
          <cell r="W71">
            <v>3.88888889</v>
          </cell>
        </row>
        <row r="72">
          <cell r="S72">
            <v>6</v>
          </cell>
          <cell r="W72">
            <v>4.6666666680000004</v>
          </cell>
        </row>
        <row r="73">
          <cell r="S73">
            <v>7</v>
          </cell>
          <cell r="W73">
            <v>5.4444444460000003</v>
          </cell>
        </row>
        <row r="74">
          <cell r="S74">
            <v>8</v>
          </cell>
          <cell r="W74">
            <v>6.2222222240000002</v>
          </cell>
        </row>
        <row r="75">
          <cell r="S75">
            <v>8.8333333333333339</v>
          </cell>
          <cell r="W75">
            <v>7.0000000020000002</v>
          </cell>
        </row>
        <row r="76">
          <cell r="S76">
            <v>9.6296296296296298</v>
          </cell>
          <cell r="W76">
            <v>7.7777777800000001</v>
          </cell>
        </row>
        <row r="77">
          <cell r="S77">
            <v>10.388888888888888</v>
          </cell>
          <cell r="W77">
            <v>8.555555558</v>
          </cell>
        </row>
        <row r="78">
          <cell r="S78">
            <v>11.111111111111111</v>
          </cell>
          <cell r="W78">
            <v>9.3333333360000008</v>
          </cell>
        </row>
        <row r="79">
          <cell r="S79">
            <v>11.916666666666666</v>
          </cell>
          <cell r="W79">
            <v>10.111111114</v>
          </cell>
        </row>
        <row r="80">
          <cell r="S80">
            <v>12.703703703703704</v>
          </cell>
          <cell r="W80">
            <v>10.888888892000001</v>
          </cell>
        </row>
        <row r="81">
          <cell r="S81">
            <v>13.47222222222222</v>
          </cell>
          <cell r="W81">
            <v>11.66666667</v>
          </cell>
        </row>
        <row r="82">
          <cell r="S82">
            <v>14.222222222222221</v>
          </cell>
          <cell r="W82">
            <v>12.444444448</v>
          </cell>
        </row>
        <row r="83">
          <cell r="S83">
            <v>15.111111111111111</v>
          </cell>
          <cell r="W83">
            <v>13.222222226000001</v>
          </cell>
        </row>
        <row r="84">
          <cell r="S84">
            <v>16</v>
          </cell>
          <cell r="W84">
            <v>14.000000004</v>
          </cell>
        </row>
        <row r="85">
          <cell r="S85">
            <v>16.888888888888889</v>
          </cell>
          <cell r="W85">
            <v>14.777777782000001</v>
          </cell>
        </row>
        <row r="86">
          <cell r="S86">
            <v>17.777777777777779</v>
          </cell>
          <cell r="W86">
            <v>15.55555556</v>
          </cell>
        </row>
        <row r="87">
          <cell r="S87">
            <v>18.666666666666664</v>
          </cell>
          <cell r="W87">
            <v>16.333333337999999</v>
          </cell>
        </row>
        <row r="88">
          <cell r="S88">
            <v>19.555555555555554</v>
          </cell>
          <cell r="W88">
            <v>17.111111116</v>
          </cell>
        </row>
        <row r="89">
          <cell r="S89">
            <v>20.444444444444443</v>
          </cell>
          <cell r="W89">
            <v>17.888888894000001</v>
          </cell>
        </row>
        <row r="90">
          <cell r="S90">
            <v>21.333333333333332</v>
          </cell>
          <cell r="W90">
            <v>18.666666672000002</v>
          </cell>
        </row>
        <row r="91">
          <cell r="S91">
            <v>22.222222222222221</v>
          </cell>
          <cell r="W91">
            <v>19.444444450000002</v>
          </cell>
        </row>
        <row r="92">
          <cell r="S92">
            <v>23.111111111111111</v>
          </cell>
          <cell r="W92">
            <v>20.222222228</v>
          </cell>
        </row>
        <row r="93">
          <cell r="S93">
            <v>24</v>
          </cell>
          <cell r="W93">
            <v>21.000000006</v>
          </cell>
        </row>
        <row r="94">
          <cell r="S94">
            <v>24.888888888888886</v>
          </cell>
          <cell r="W94">
            <v>21.777777784000001</v>
          </cell>
        </row>
        <row r="95">
          <cell r="S95">
            <v>25.777777777777775</v>
          </cell>
          <cell r="W95">
            <v>22.555555562000002</v>
          </cell>
        </row>
        <row r="96">
          <cell r="S96">
            <v>26.666666666666664</v>
          </cell>
          <cell r="W96">
            <v>23.333333339999999</v>
          </cell>
        </row>
        <row r="97">
          <cell r="S97">
            <v>27.555555555555554</v>
          </cell>
          <cell r="W97">
            <v>24.111111118</v>
          </cell>
        </row>
        <row r="98">
          <cell r="S98">
            <v>28.444444444444443</v>
          </cell>
          <cell r="W98">
            <v>24.888888896000001</v>
          </cell>
        </row>
        <row r="99">
          <cell r="S99">
            <v>29.333333333333332</v>
          </cell>
          <cell r="W99">
            <v>25.666666674000002</v>
          </cell>
        </row>
        <row r="100">
          <cell r="S100">
            <v>30.222222222222221</v>
          </cell>
          <cell r="W100">
            <v>26.444444452000003</v>
          </cell>
        </row>
        <row r="101">
          <cell r="S101">
            <v>31.111111111111111</v>
          </cell>
          <cell r="W101">
            <v>27.22222223</v>
          </cell>
        </row>
        <row r="102">
          <cell r="S102">
            <v>32</v>
          </cell>
          <cell r="W102">
            <v>28.000000008000001</v>
          </cell>
        </row>
        <row r="103">
          <cell r="S103">
            <v>32.888888888888886</v>
          </cell>
          <cell r="W103">
            <v>28.777777786000001</v>
          </cell>
        </row>
        <row r="104">
          <cell r="S104">
            <v>33.777777777777779</v>
          </cell>
          <cell r="W104">
            <v>29.555555564000002</v>
          </cell>
        </row>
        <row r="105">
          <cell r="S105">
            <v>34.666666666666664</v>
          </cell>
          <cell r="W105">
            <v>30.333333342</v>
          </cell>
        </row>
        <row r="106">
          <cell r="S106">
            <v>35.555555555555557</v>
          </cell>
          <cell r="W106">
            <v>31.11111112</v>
          </cell>
        </row>
        <row r="107">
          <cell r="S107">
            <v>36.444444444444443</v>
          </cell>
          <cell r="W107">
            <v>31.888888898000001</v>
          </cell>
        </row>
        <row r="108">
          <cell r="S108">
            <v>37.333333333333329</v>
          </cell>
          <cell r="W108">
            <v>32.666666675999998</v>
          </cell>
        </row>
        <row r="109">
          <cell r="S109">
            <v>38.222222222222221</v>
          </cell>
          <cell r="W109">
            <v>33.444444453999999</v>
          </cell>
        </row>
        <row r="110">
          <cell r="S110">
            <v>39.111111111111107</v>
          </cell>
          <cell r="W110">
            <v>34.222222232</v>
          </cell>
        </row>
        <row r="111">
          <cell r="S111">
            <v>40</v>
          </cell>
          <cell r="W111">
            <v>35.000000010000001</v>
          </cell>
        </row>
        <row r="112">
          <cell r="S112">
            <v>40.888888888888886</v>
          </cell>
          <cell r="W112">
            <v>35.777777788000002</v>
          </cell>
        </row>
        <row r="113">
          <cell r="S113">
            <v>41.777777777777779</v>
          </cell>
          <cell r="W113">
            <v>36.555555566000002</v>
          </cell>
        </row>
        <row r="114">
          <cell r="S114">
            <v>42.666666666666664</v>
          </cell>
          <cell r="W114">
            <v>37.333333344000003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O6">
            <v>88.574666666666673</v>
          </cell>
          <cell r="P6">
            <v>87.278000000000006</v>
          </cell>
          <cell r="Q6">
            <v>87.647000000000006</v>
          </cell>
          <cell r="R6">
            <v>88.239333333333335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</row>
        <row r="7">
          <cell r="O7">
            <v>50.456333333333333</v>
          </cell>
          <cell r="P7">
            <v>48.752333333333333</v>
          </cell>
          <cell r="Q7">
            <v>51.569666666666663</v>
          </cell>
          <cell r="R7">
            <v>52.849333333333334</v>
          </cell>
          <cell r="S7">
            <v>1.7554717280288568</v>
          </cell>
          <cell r="T7">
            <v>1.7902322623874414</v>
          </cell>
          <cell r="U7">
            <v>1.6995843809991664</v>
          </cell>
          <cell r="V7">
            <v>1.6696394782652573</v>
          </cell>
        </row>
        <row r="8">
          <cell r="O8">
            <v>60.233666666666664</v>
          </cell>
          <cell r="P8">
            <v>34.787333333333336</v>
          </cell>
          <cell r="Q8">
            <v>37.442666666666668</v>
          </cell>
          <cell r="R8">
            <v>61.645333333333333</v>
          </cell>
          <cell r="S8">
            <v>1.4705175953647187</v>
          </cell>
          <cell r="T8">
            <v>2.5089017075180622</v>
          </cell>
          <cell r="U8">
            <v>2.3408322056833559</v>
          </cell>
          <cell r="V8">
            <v>1.4314032962754684</v>
          </cell>
        </row>
        <row r="9">
          <cell r="O9">
            <v>43.487666666666662</v>
          </cell>
          <cell r="P9">
            <v>27.331</v>
          </cell>
          <cell r="Q9">
            <v>29.007000000000001</v>
          </cell>
          <cell r="R9">
            <v>45.587000000000003</v>
          </cell>
          <cell r="S9">
            <v>2.0367767106382657</v>
          </cell>
          <cell r="T9">
            <v>3.1933701657458564</v>
          </cell>
          <cell r="U9">
            <v>3.0215809976902128</v>
          </cell>
          <cell r="V9">
            <v>1.9356249223097226</v>
          </cell>
        </row>
        <row r="10">
          <cell r="O10">
            <v>38.079666666666661</v>
          </cell>
          <cell r="P10">
            <v>22.831333333333333</v>
          </cell>
          <cell r="Q10">
            <v>24.109666666666669</v>
          </cell>
          <cell r="R10">
            <v>41.028333333333336</v>
          </cell>
          <cell r="S10">
            <v>2.3260357671198109</v>
          </cell>
          <cell r="T10">
            <v>3.8227289981604229</v>
          </cell>
          <cell r="U10">
            <v>3.6353468180121387</v>
          </cell>
          <cell r="V10">
            <v>2.1506926107974165</v>
          </cell>
        </row>
        <row r="11">
          <cell r="O11">
            <v>32.230333333333334</v>
          </cell>
          <cell r="P11">
            <v>19.397666666666669</v>
          </cell>
          <cell r="Q11">
            <v>20.108333333333331</v>
          </cell>
          <cell r="R11">
            <v>35.057000000000002</v>
          </cell>
          <cell r="S11">
            <v>2.748177182984973</v>
          </cell>
          <cell r="T11">
            <v>4.4994071451892834</v>
          </cell>
          <cell r="U11">
            <v>4.358740157480316</v>
          </cell>
          <cell r="V11">
            <v>2.5170246550855273</v>
          </cell>
        </row>
        <row r="12">
          <cell r="O12">
            <v>28.604666666666667</v>
          </cell>
          <cell r="P12">
            <v>16.804333333333332</v>
          </cell>
          <cell r="Q12">
            <v>17.725333333333332</v>
          </cell>
          <cell r="R12">
            <v>32.351666666666667</v>
          </cell>
          <cell r="S12">
            <v>3.0965110588015943</v>
          </cell>
          <cell r="T12">
            <v>5.1937793823021847</v>
          </cell>
          <cell r="U12">
            <v>4.944730705581466</v>
          </cell>
          <cell r="V12">
            <v>2.7275050229251456</v>
          </cell>
        </row>
        <row r="13">
          <cell r="O13">
            <v>25.425000000000001</v>
          </cell>
          <cell r="P13">
            <v>14.935</v>
          </cell>
          <cell r="Q13">
            <v>15.865333333333334</v>
          </cell>
          <cell r="R13">
            <v>28.262</v>
          </cell>
          <cell r="S13">
            <v>3.4837627007538514</v>
          </cell>
          <cell r="T13">
            <v>5.8438567124204885</v>
          </cell>
          <cell r="U13">
            <v>5.5244348264560053</v>
          </cell>
          <cell r="V13">
            <v>3.1221899841955039</v>
          </cell>
        </row>
        <row r="14">
          <cell r="O14">
            <v>24.642333333333333</v>
          </cell>
          <cell r="P14">
            <v>13.39</v>
          </cell>
          <cell r="Q14">
            <v>14.164333333333333</v>
          </cell>
          <cell r="R14">
            <v>26.321333333333332</v>
          </cell>
          <cell r="S14">
            <v>3.5944107024497143</v>
          </cell>
          <cell r="T14">
            <v>6.5181478715459296</v>
          </cell>
          <cell r="U14">
            <v>6.1878662367919421</v>
          </cell>
          <cell r="V14">
            <v>3.352388430170711</v>
          </cell>
        </row>
        <row r="15">
          <cell r="O15">
            <v>21.734666666666669</v>
          </cell>
          <cell r="P15">
            <v>12.484666666666666</v>
          </cell>
          <cell r="Q15">
            <v>13.081333333333333</v>
          </cell>
          <cell r="R15">
            <v>23.28</v>
          </cell>
          <cell r="S15">
            <v>4.0752714557389114</v>
          </cell>
          <cell r="T15">
            <v>6.9908154002242764</v>
          </cell>
          <cell r="U15">
            <v>6.7001579859341556</v>
          </cell>
          <cell r="V15">
            <v>3.7903493699885451</v>
          </cell>
        </row>
        <row r="16">
          <cell r="O16">
            <v>20.639666666666667</v>
          </cell>
          <cell r="P16">
            <v>11.354333333333335</v>
          </cell>
          <cell r="Q16">
            <v>12.136333333333335</v>
          </cell>
          <cell r="R16">
            <v>22.409666666666666</v>
          </cell>
          <cell r="S16">
            <v>4.291477575542241</v>
          </cell>
          <cell r="T16">
            <v>7.6867568916419575</v>
          </cell>
          <cell r="U16">
            <v>7.2218682193963026</v>
          </cell>
          <cell r="V16">
            <v>3.9375567091582502</v>
          </cell>
        </row>
        <row r="17">
          <cell r="O17">
            <v>18.757333333333332</v>
          </cell>
          <cell r="P17">
            <v>10.709</v>
          </cell>
          <cell r="Q17">
            <v>11.247</v>
          </cell>
          <cell r="R17">
            <v>20.587666666666667</v>
          </cell>
          <cell r="S17">
            <v>4.7221353426215531</v>
          </cell>
          <cell r="T17">
            <v>8.1499673172098248</v>
          </cell>
          <cell r="U17">
            <v>7.792922557126345</v>
          </cell>
          <cell r="V17">
            <v>4.2860288522254422</v>
          </cell>
        </row>
        <row r="18">
          <cell r="O18">
            <v>17.983333333333331</v>
          </cell>
          <cell r="P18">
            <v>10.063000000000001</v>
          </cell>
          <cell r="Q18">
            <v>10.959666666666665</v>
          </cell>
          <cell r="R18">
            <v>19.480333333333331</v>
          </cell>
          <cell r="S18">
            <v>4.9253753475440236</v>
          </cell>
          <cell r="T18">
            <v>8.6731590976845876</v>
          </cell>
          <cell r="U18">
            <v>7.9972322759208021</v>
          </cell>
          <cell r="V18">
            <v>4.5296623945517709</v>
          </cell>
        </row>
        <row r="19">
          <cell r="O19">
            <v>17.157</v>
          </cell>
          <cell r="P19">
            <v>9.2163333333333348</v>
          </cell>
          <cell r="Q19">
            <v>10.726333333333335</v>
          </cell>
          <cell r="R19">
            <v>18.404</v>
          </cell>
          <cell r="S19">
            <v>5.1625964135144065</v>
          </cell>
          <cell r="T19">
            <v>9.4699265796231327</v>
          </cell>
          <cell r="U19">
            <v>8.1711986077876873</v>
          </cell>
          <cell r="V19">
            <v>4.7945736434108532</v>
          </cell>
        </row>
        <row r="20">
          <cell r="O20">
            <v>15.757666666666665</v>
          </cell>
          <cell r="P20">
            <v>8.9949999999999992</v>
          </cell>
          <cell r="Q20">
            <v>10.211</v>
          </cell>
          <cell r="R20">
            <v>17.403666666666666</v>
          </cell>
          <cell r="S20">
            <v>5.6210521862373879</v>
          </cell>
          <cell r="T20">
            <v>9.7029460811561989</v>
          </cell>
          <cell r="U20">
            <v>8.5835863284692984</v>
          </cell>
          <cell r="V20">
            <v>5.0701576296182802</v>
          </cell>
        </row>
        <row r="21">
          <cell r="O21">
            <v>15.132333333333333</v>
          </cell>
          <cell r="P21">
            <v>8.4969999999999999</v>
          </cell>
          <cell r="Q21">
            <v>9.9553333333333338</v>
          </cell>
          <cell r="R21">
            <v>15.898333333333333</v>
          </cell>
          <cell r="S21">
            <v>5.8533383263211229</v>
          </cell>
          <cell r="T21">
            <v>10.271625279510417</v>
          </cell>
          <cell r="U21">
            <v>8.8040246434072191</v>
          </cell>
          <cell r="V21">
            <v>5.550225390502149</v>
          </cell>
        </row>
        <row r="22">
          <cell r="O22">
            <v>14.400333333333334</v>
          </cell>
          <cell r="P22">
            <v>8.4303333333333335</v>
          </cell>
          <cell r="Q22">
            <v>10.264333333333333</v>
          </cell>
          <cell r="R22">
            <v>15.457000000000001</v>
          </cell>
          <cell r="S22">
            <v>6.1508761371264553</v>
          </cell>
          <cell r="T22">
            <v>10.352852793483848</v>
          </cell>
          <cell r="U22">
            <v>8.5389861332120951</v>
          </cell>
          <cell r="V22">
            <v>5.7086972461236547</v>
          </cell>
        </row>
        <row r="23">
          <cell r="O23">
            <v>13.750999999999999</v>
          </cell>
          <cell r="P23">
            <v>7.8146666666666667</v>
          </cell>
          <cell r="Q23">
            <v>9.6656666666666666</v>
          </cell>
          <cell r="R23">
            <v>14.912000000000001</v>
          </cell>
          <cell r="S23">
            <v>6.4413254793590777</v>
          </cell>
          <cell r="T23">
            <v>11.168486606381164</v>
          </cell>
          <cell r="U23">
            <v>9.0678690899058534</v>
          </cell>
          <cell r="V23">
            <v>5.9173372675250357</v>
          </cell>
        </row>
        <row r="24">
          <cell r="O24">
            <v>13.146666666666667</v>
          </cell>
          <cell r="P24">
            <v>7.5170000000000003</v>
          </cell>
          <cell r="Q24">
            <v>9.1103333333333332</v>
          </cell>
          <cell r="R24">
            <v>14.639666666666667</v>
          </cell>
          <cell r="S24">
            <v>6.7374239350912788</v>
          </cell>
          <cell r="T24">
            <v>11.610748969003591</v>
          </cell>
          <cell r="U24">
            <v>9.6206139548498051</v>
          </cell>
          <cell r="V24">
            <v>6.0274141032355013</v>
          </cell>
        </row>
        <row r="25">
          <cell r="O25">
            <v>12.647</v>
          </cell>
          <cell r="P25">
            <v>7.7346666666666666</v>
          </cell>
          <cell r="Q25">
            <v>9.4073333333333338</v>
          </cell>
          <cell r="R25">
            <v>13.882</v>
          </cell>
          <cell r="S25">
            <v>7.0036108695079209</v>
          </cell>
          <cell r="T25">
            <v>11.284002758145148</v>
          </cell>
          <cell r="U25">
            <v>9.3168804478775424</v>
          </cell>
          <cell r="V25">
            <v>6.3563847668443554</v>
          </cell>
        </row>
        <row r="26">
          <cell r="O26">
            <v>12.603333333333333</v>
          </cell>
          <cell r="P26">
            <v>6.7759999999999998</v>
          </cell>
          <cell r="Q26">
            <v>8.9540000000000006</v>
          </cell>
          <cell r="R26">
            <v>13.503333333333334</v>
          </cell>
          <cell r="S26">
            <v>7.0278762232213703</v>
          </cell>
          <cell r="T26">
            <v>12.880460448642268</v>
          </cell>
          <cell r="U26">
            <v>9.7885861067679247</v>
          </cell>
          <cell r="V26">
            <v>6.534633423845964</v>
          </cell>
        </row>
        <row r="27">
          <cell r="O27">
            <v>11.856999999999999</v>
          </cell>
          <cell r="P27">
            <v>7.065666666666667</v>
          </cell>
          <cell r="Q27">
            <v>8.5983333333333345</v>
          </cell>
          <cell r="R27">
            <v>12.347</v>
          </cell>
          <cell r="S27">
            <v>7.470242613364821</v>
          </cell>
          <cell r="T27">
            <v>12.352408359673539</v>
          </cell>
          <cell r="U27">
            <v>10.193487109905019</v>
          </cell>
          <cell r="V27">
            <v>7.1466213115196675</v>
          </cell>
        </row>
        <row r="28">
          <cell r="O28">
            <v>11.924666666666665</v>
          </cell>
          <cell r="P28">
            <v>6.5860000000000003</v>
          </cell>
          <cell r="Q28">
            <v>8.0646666666666675</v>
          </cell>
          <cell r="R28">
            <v>12.664999999999999</v>
          </cell>
          <cell r="S28">
            <v>7.4278526304019694</v>
          </cell>
          <cell r="T28">
            <v>13.2520498026116</v>
          </cell>
          <cell r="U28">
            <v>10.868025130197569</v>
          </cell>
          <cell r="V28">
            <v>6.9671798920910648</v>
          </cell>
        </row>
        <row r="29">
          <cell r="O29">
            <v>10.061666666666666</v>
          </cell>
          <cell r="P29">
            <v>6.5243333333333329</v>
          </cell>
          <cell r="Q29">
            <v>7.8363333333333332</v>
          </cell>
          <cell r="R29">
            <v>11.324666666666666</v>
          </cell>
          <cell r="S29">
            <v>8.803180387609741</v>
          </cell>
          <cell r="T29">
            <v>13.377305471823432</v>
          </cell>
          <cell r="U29">
            <v>11.184695223106045</v>
          </cell>
          <cell r="V29">
            <v>7.7917819509036335</v>
          </cell>
        </row>
        <row r="30">
          <cell r="O30">
            <v>10.775666666666666</v>
          </cell>
          <cell r="P30">
            <v>6.6459999999999999</v>
          </cell>
          <cell r="Q30">
            <v>7.3503333333333334</v>
          </cell>
          <cell r="R30">
            <v>11.378</v>
          </cell>
          <cell r="S30">
            <v>8.2198781204565847</v>
          </cell>
          <cell r="T30">
            <v>13.132410472464642</v>
          </cell>
          <cell r="U30">
            <v>11.92422112375856</v>
          </cell>
          <cell r="V30">
            <v>7.7552586863537822</v>
          </cell>
        </row>
        <row r="31">
          <cell r="O31">
            <v>10.641999999999999</v>
          </cell>
          <cell r="P31">
            <v>6.8973333333333331</v>
          </cell>
          <cell r="Q31">
            <v>7.5863333333333332</v>
          </cell>
          <cell r="R31">
            <v>10.923999999999999</v>
          </cell>
          <cell r="S31">
            <v>8.3231222201340618</v>
          </cell>
          <cell r="T31">
            <v>12.65387589406534</v>
          </cell>
          <cell r="U31">
            <v>11.553275627224396</v>
          </cell>
          <cell r="V31">
            <v>8.0775662150616387</v>
          </cell>
        </row>
        <row r="32">
          <cell r="O32">
            <v>10.464666666666666</v>
          </cell>
          <cell r="P32">
            <v>6.3016666666666667</v>
          </cell>
          <cell r="Q32">
            <v>7.3140000000000001</v>
          </cell>
          <cell r="R32">
            <v>11.438333333333334</v>
          </cell>
          <cell r="S32">
            <v>8.4641651270943505</v>
          </cell>
          <cell r="T32">
            <v>13.84998677598519</v>
          </cell>
          <cell r="U32">
            <v>11.983456385015041</v>
          </cell>
          <cell r="V32">
            <v>7.7143523240565344</v>
          </cell>
        </row>
        <row r="33">
          <cell r="O33">
            <v>9.9610000000000003</v>
          </cell>
          <cell r="P33">
            <v>6.3373333333333326</v>
          </cell>
          <cell r="Q33">
            <v>6.9916666666666671</v>
          </cell>
          <cell r="R33">
            <v>10.375333333333334</v>
          </cell>
          <cell r="S33">
            <v>8.8921460362078779</v>
          </cell>
          <cell r="T33">
            <v>13.772038712392176</v>
          </cell>
          <cell r="U33">
            <v>12.535923718712754</v>
          </cell>
          <cell r="V33">
            <v>8.5047227398316512</v>
          </cell>
        </row>
        <row r="34">
          <cell r="O34">
            <v>9.5640000000000001</v>
          </cell>
          <cell r="P34">
            <v>6.5819999999999999</v>
          </cell>
          <cell r="Q34">
            <v>7.0143333333333331</v>
          </cell>
          <cell r="R34">
            <v>10.343333333333334</v>
          </cell>
          <cell r="S34">
            <v>9.2612574933779452</v>
          </cell>
          <cell r="T34">
            <v>13.260103312063205</v>
          </cell>
          <cell r="U34">
            <v>12.495414151974529</v>
          </cell>
          <cell r="V34">
            <v>8.5310344827586206</v>
          </cell>
        </row>
        <row r="35">
          <cell r="O35">
            <v>9.1649999999999991</v>
          </cell>
          <cell r="P35">
            <v>6.4993333333333334</v>
          </cell>
          <cell r="Q35">
            <v>7.2486666666666668</v>
          </cell>
          <cell r="R35">
            <v>9.9429999999999996</v>
          </cell>
          <cell r="S35">
            <v>9.6644480814693594</v>
          </cell>
          <cell r="T35">
            <v>13.428761924299929</v>
          </cell>
          <cell r="U35">
            <v>12.091465097029339</v>
          </cell>
          <cell r="V35">
            <v>8.8745180864259616</v>
          </cell>
        </row>
        <row r="36">
          <cell r="O36">
            <v>9.1609999999999996</v>
          </cell>
          <cell r="P36">
            <v>6.4253333333333327</v>
          </cell>
          <cell r="Q36">
            <v>6.8453333333333326</v>
          </cell>
          <cell r="R36">
            <v>10.016333333333334</v>
          </cell>
          <cell r="S36">
            <v>9.6686679037950736</v>
          </cell>
          <cell r="T36">
            <v>13.583419796638308</v>
          </cell>
          <cell r="U36">
            <v>12.803905336969226</v>
          </cell>
          <cell r="V36">
            <v>8.8095444107957004</v>
          </cell>
        </row>
        <row r="37">
          <cell r="O37">
            <v>8.8183333333333334</v>
          </cell>
          <cell r="P37">
            <v>6.0326666666666666</v>
          </cell>
          <cell r="Q37">
            <v>6.3683333333333332</v>
          </cell>
          <cell r="R37">
            <v>9.3256666666666668</v>
          </cell>
          <cell r="S37">
            <v>10.044377244377245</v>
          </cell>
          <cell r="T37">
            <v>14.467565476848272</v>
          </cell>
          <cell r="U37">
            <v>13.762941638314578</v>
          </cell>
          <cell r="V37">
            <v>9.4619866318761847</v>
          </cell>
        </row>
        <row r="38">
          <cell r="O38">
            <v>8.7043333333333344</v>
          </cell>
          <cell r="P38">
            <v>6.2706666666666671</v>
          </cell>
          <cell r="Q38">
            <v>6.2703333333333333</v>
          </cell>
          <cell r="R38">
            <v>9.6726666666666663</v>
          </cell>
          <cell r="S38">
            <v>10.175927698847318</v>
          </cell>
          <cell r="T38">
            <v>13.918456304486497</v>
          </cell>
          <cell r="U38">
            <v>13.978044761044071</v>
          </cell>
          <cell r="V38">
            <v>9.1225446274726032</v>
          </cell>
        </row>
        <row r="39">
          <cell r="O39">
            <v>8.2933333333333348</v>
          </cell>
          <cell r="P39">
            <v>6.0823333333333327</v>
          </cell>
          <cell r="Q39">
            <v>6.3339999999999996</v>
          </cell>
          <cell r="R39">
            <v>9.0286666666666662</v>
          </cell>
          <cell r="S39">
            <v>10.680225080385851</v>
          </cell>
          <cell r="T39">
            <v>14.349427303118324</v>
          </cell>
          <cell r="U39">
            <v>13.837543416482477</v>
          </cell>
          <cell r="V39">
            <v>9.7732407885992778</v>
          </cell>
        </row>
        <row r="40">
          <cell r="O40">
            <v>8.2496666666666663</v>
          </cell>
          <cell r="P40">
            <v>6.0256666666666669</v>
          </cell>
          <cell r="Q40">
            <v>6.1870000000000003</v>
          </cell>
          <cell r="R40">
            <v>9.1423333333333332</v>
          </cell>
          <cell r="S40">
            <v>10.736757040688515</v>
          </cell>
          <cell r="T40">
            <v>14.484372406925928</v>
          </cell>
          <cell r="U40">
            <v>14.166316470017779</v>
          </cell>
          <cell r="V40">
            <v>9.6517300470339453</v>
          </cell>
        </row>
        <row r="41">
          <cell r="O41">
            <v>7.6766666666666667</v>
          </cell>
          <cell r="P41">
            <v>5.8446666666666669</v>
          </cell>
          <cell r="Q41">
            <v>6.1989999999999998</v>
          </cell>
          <cell r="R41">
            <v>8.0576666666666661</v>
          </cell>
          <cell r="S41">
            <v>11.53816760746852</v>
          </cell>
          <cell r="T41">
            <v>14.932930306832441</v>
          </cell>
          <cell r="U41">
            <v>14.138893369898373</v>
          </cell>
          <cell r="V41">
            <v>10.950978364290739</v>
          </cell>
        </row>
        <row r="42">
          <cell r="O42">
            <v>7.3146666666666667</v>
          </cell>
          <cell r="P42">
            <v>5.9336666666666673</v>
          </cell>
          <cell r="Q42">
            <v>6.0063333333333331</v>
          </cell>
          <cell r="R42">
            <v>8.1253333333333337</v>
          </cell>
          <cell r="S42">
            <v>12.109187021509298</v>
          </cell>
          <cell r="T42">
            <v>14.708948935453064</v>
          </cell>
          <cell r="U42">
            <v>14.592430212553417</v>
          </cell>
          <cell r="V42">
            <v>10.859780111585165</v>
          </cell>
        </row>
        <row r="43">
          <cell r="O43">
            <v>7.665</v>
          </cell>
          <cell r="P43">
            <v>5.6956666666666669</v>
          </cell>
          <cell r="Q43">
            <v>5.9379999999999997</v>
          </cell>
          <cell r="R43">
            <v>8.1609999999999996</v>
          </cell>
          <cell r="S43">
            <v>11.555729506414439</v>
          </cell>
          <cell r="T43">
            <v>15.323579329314684</v>
          </cell>
          <cell r="U43">
            <v>14.760357022566522</v>
          </cell>
          <cell r="V43">
            <v>10.812318751786956</v>
          </cell>
        </row>
        <row r="44">
          <cell r="O44">
            <v>7.1636666666666668</v>
          </cell>
          <cell r="P44">
            <v>5.682666666666667</v>
          </cell>
          <cell r="Q44">
            <v>5.8666666666666671</v>
          </cell>
          <cell r="R44">
            <v>7.8436666666666666</v>
          </cell>
          <cell r="S44">
            <v>12.364431622539668</v>
          </cell>
          <cell r="T44">
            <v>15.358634443923041</v>
          </cell>
          <cell r="U44">
            <v>14.939829545454545</v>
          </cell>
          <cell r="V44">
            <v>11.249755641494199</v>
          </cell>
        </row>
        <row r="45">
          <cell r="O45">
            <v>7.3879999999999999</v>
          </cell>
          <cell r="P45">
            <v>5.4933333333333332</v>
          </cell>
          <cell r="Q45">
            <v>5.7720000000000002</v>
          </cell>
          <cell r="R45">
            <v>7.9546666666666672</v>
          </cell>
          <cell r="S45">
            <v>11.988991156830897</v>
          </cell>
          <cell r="T45">
            <v>15.887985436893205</v>
          </cell>
          <cell r="U45">
            <v>15.184857934857936</v>
          </cell>
          <cell r="V45">
            <v>11.092775729131747</v>
          </cell>
        </row>
        <row r="46">
          <cell r="O46">
            <v>7.2596666666666669</v>
          </cell>
          <cell r="P46">
            <v>5.4516666666666671</v>
          </cell>
          <cell r="Q46">
            <v>5.7856666666666667</v>
          </cell>
          <cell r="R46">
            <v>7.79</v>
          </cell>
          <cell r="S46">
            <v>12.200927498966895</v>
          </cell>
          <cell r="T46">
            <v>16.009416080709261</v>
          </cell>
          <cell r="U46">
            <v>15.148988880566918</v>
          </cell>
          <cell r="V46">
            <v>11.327257167308515</v>
          </cell>
        </row>
        <row r="47">
          <cell r="O47">
            <v>6.7746666666666666</v>
          </cell>
          <cell r="P47">
            <v>5.4580000000000002</v>
          </cell>
          <cell r="Q47">
            <v>5.5250000000000004</v>
          </cell>
          <cell r="R47">
            <v>7.5149999999999997</v>
          </cell>
          <cell r="S47">
            <v>13.074394804172409</v>
          </cell>
          <cell r="T47">
            <v>15.990839135214365</v>
          </cell>
          <cell r="U47">
            <v>15.86371040723982</v>
          </cell>
          <cell r="V47">
            <v>11.741760922599246</v>
          </cell>
        </row>
        <row r="48">
          <cell r="O48">
            <v>6.8446666666666669</v>
          </cell>
          <cell r="P48">
            <v>5.6416666666666666</v>
          </cell>
          <cell r="Q48">
            <v>5.6616666666666671</v>
          </cell>
          <cell r="R48">
            <v>7.3486666666666673</v>
          </cell>
          <cell r="S48">
            <v>12.940683744034285</v>
          </cell>
          <cell r="T48">
            <v>15.470251107828657</v>
          </cell>
          <cell r="U48">
            <v>15.480777156314394</v>
          </cell>
          <cell r="V48">
            <v>12.007529710605098</v>
          </cell>
        </row>
        <row r="49">
          <cell r="O49">
            <v>7.0363333333333333</v>
          </cell>
          <cell r="P49">
            <v>5.5636666666666672</v>
          </cell>
          <cell r="Q49">
            <v>5.7566666666666668</v>
          </cell>
          <cell r="R49">
            <v>7.601</v>
          </cell>
          <cell r="S49">
            <v>12.588185134302904</v>
          </cell>
          <cell r="T49">
            <v>15.68713678030076</v>
          </cell>
          <cell r="U49">
            <v>15.225303995367691</v>
          </cell>
          <cell r="V49">
            <v>11.60891110818752</v>
          </cell>
        </row>
        <row r="50">
          <cell r="O50">
            <v>6.5453333333333328</v>
          </cell>
          <cell r="P50">
            <v>5.307666666666667</v>
          </cell>
          <cell r="Q50">
            <v>5.6736666666666666</v>
          </cell>
          <cell r="R50">
            <v>7.5013333333333332</v>
          </cell>
          <cell r="S50">
            <v>13.532491342432269</v>
          </cell>
          <cell r="T50">
            <v>16.443760597877283</v>
          </cell>
          <cell r="U50">
            <v>15.448034780565186</v>
          </cell>
          <cell r="V50">
            <v>11.763153217205831</v>
          </cell>
        </row>
        <row r="51">
          <cell r="O51">
            <v>6.3356666666666666</v>
          </cell>
          <cell r="P51">
            <v>5.3046666666666669</v>
          </cell>
          <cell r="Q51">
            <v>5.3553333333333333</v>
          </cell>
          <cell r="R51">
            <v>6.7750000000000004</v>
          </cell>
          <cell r="S51">
            <v>13.980323038880414</v>
          </cell>
          <cell r="T51">
            <v>16.4530601985673</v>
          </cell>
          <cell r="U51">
            <v>16.366301506286568</v>
          </cell>
          <cell r="V51">
            <v>13.024255842558425</v>
          </cell>
        </row>
        <row r="52">
          <cell r="O52">
            <v>6.1633333333333331</v>
          </cell>
          <cell r="P52">
            <v>5.4703333333333326</v>
          </cell>
          <cell r="Q52">
            <v>5.3603333333333332</v>
          </cell>
          <cell r="R52">
            <v>7.0443333333333333</v>
          </cell>
          <cell r="S52">
            <v>14.371227690643593</v>
          </cell>
          <cell r="T52">
            <v>15.954786423740178</v>
          </cell>
          <cell r="U52">
            <v>16.351035383371684</v>
          </cell>
          <cell r="V52">
            <v>12.526285903563148</v>
          </cell>
        </row>
        <row r="53">
          <cell r="O53">
            <v>6.160333333333333</v>
          </cell>
          <cell r="P53">
            <v>5.4703333333333326</v>
          </cell>
          <cell r="Q53">
            <v>5.4916666666666671</v>
          </cell>
          <cell r="R53">
            <v>6.61</v>
          </cell>
          <cell r="S53">
            <v>14.378226286456362</v>
          </cell>
          <cell r="T53">
            <v>15.954786423740178</v>
          </cell>
          <cell r="U53">
            <v>15.959999999999999</v>
          </cell>
          <cell r="V53">
            <v>13.349369641956631</v>
          </cell>
        </row>
        <row r="63">
          <cell r="R63">
            <v>1</v>
          </cell>
          <cell r="W63">
            <v>0.77777777800000003</v>
          </cell>
        </row>
        <row r="64">
          <cell r="R64">
            <v>2</v>
          </cell>
          <cell r="W64">
            <v>1.5555555560000001</v>
          </cell>
        </row>
        <row r="65">
          <cell r="R65">
            <v>3</v>
          </cell>
          <cell r="W65">
            <v>2.3333333340000002</v>
          </cell>
        </row>
        <row r="66">
          <cell r="R66">
            <v>4</v>
          </cell>
          <cell r="W66">
            <v>3.1111111120000001</v>
          </cell>
        </row>
        <row r="67">
          <cell r="R67">
            <v>5</v>
          </cell>
          <cell r="W67">
            <v>3.88888889</v>
          </cell>
        </row>
        <row r="68">
          <cell r="R68">
            <v>6</v>
          </cell>
          <cell r="W68">
            <v>4.6666666680000004</v>
          </cell>
        </row>
        <row r="69">
          <cell r="R69">
            <v>7</v>
          </cell>
          <cell r="W69">
            <v>5.4444444460000003</v>
          </cell>
        </row>
        <row r="70">
          <cell r="R70">
            <v>8</v>
          </cell>
          <cell r="W70">
            <v>6.2222222240000002</v>
          </cell>
        </row>
        <row r="71">
          <cell r="R71">
            <v>8.8333333333333339</v>
          </cell>
          <cell r="W71">
            <v>7.0000000020000002</v>
          </cell>
        </row>
        <row r="72">
          <cell r="R72">
            <v>9.6296296296296298</v>
          </cell>
          <cell r="W72">
            <v>7.7777777800000001</v>
          </cell>
        </row>
        <row r="73">
          <cell r="R73">
            <v>10.388888888888888</v>
          </cell>
          <cell r="W73">
            <v>8.555555558</v>
          </cell>
        </row>
        <row r="74">
          <cell r="R74">
            <v>11.111111111111111</v>
          </cell>
          <cell r="W74">
            <v>9.3333333360000008</v>
          </cell>
        </row>
        <row r="75">
          <cell r="R75">
            <v>11.916666666666666</v>
          </cell>
          <cell r="W75">
            <v>10.111111114</v>
          </cell>
        </row>
        <row r="76">
          <cell r="R76">
            <v>12.703703703703704</v>
          </cell>
          <cell r="W76">
            <v>10.888888892000001</v>
          </cell>
        </row>
        <row r="77">
          <cell r="R77">
            <v>13.47222222222222</v>
          </cell>
          <cell r="W77">
            <v>11.66666667</v>
          </cell>
        </row>
        <row r="78">
          <cell r="R78">
            <v>14.222222222222221</v>
          </cell>
          <cell r="W78">
            <v>12.444444448</v>
          </cell>
        </row>
        <row r="79">
          <cell r="R79">
            <v>15.111111111111111</v>
          </cell>
          <cell r="W79">
            <v>13.222222226000001</v>
          </cell>
        </row>
        <row r="80">
          <cell r="R80">
            <v>16</v>
          </cell>
          <cell r="W80">
            <v>14.000000004</v>
          </cell>
        </row>
        <row r="81">
          <cell r="R81">
            <v>16.888888888888889</v>
          </cell>
          <cell r="W81">
            <v>14.777777782000001</v>
          </cell>
        </row>
        <row r="82">
          <cell r="R82">
            <v>17.777777777777779</v>
          </cell>
          <cell r="W82">
            <v>15.55555556</v>
          </cell>
        </row>
        <row r="83">
          <cell r="R83">
            <v>18.666666666666664</v>
          </cell>
          <cell r="W83">
            <v>16.333333337999999</v>
          </cell>
        </row>
        <row r="84">
          <cell r="R84">
            <v>19.555555555555554</v>
          </cell>
          <cell r="W84">
            <v>17.111111116</v>
          </cell>
        </row>
        <row r="85">
          <cell r="R85">
            <v>20.444444444444443</v>
          </cell>
          <cell r="W85">
            <v>17.888888894000001</v>
          </cell>
        </row>
        <row r="86">
          <cell r="R86">
            <v>21.333333333333332</v>
          </cell>
          <cell r="W86">
            <v>18.666666672000002</v>
          </cell>
        </row>
        <row r="87">
          <cell r="R87">
            <v>22.222222222222221</v>
          </cell>
          <cell r="W87">
            <v>19.444444450000002</v>
          </cell>
        </row>
        <row r="88">
          <cell r="R88">
            <v>23.111111111111111</v>
          </cell>
          <cell r="W88">
            <v>20.222222228</v>
          </cell>
        </row>
        <row r="89">
          <cell r="R89">
            <v>24</v>
          </cell>
          <cell r="W89">
            <v>21.000000006</v>
          </cell>
        </row>
        <row r="90">
          <cell r="R90">
            <v>24.888888888888886</v>
          </cell>
          <cell r="W90">
            <v>21.777777784000001</v>
          </cell>
        </row>
        <row r="91">
          <cell r="R91">
            <v>25.777777777777775</v>
          </cell>
          <cell r="W91">
            <v>22.555555562000002</v>
          </cell>
        </row>
        <row r="92">
          <cell r="R92">
            <v>26.666666666666664</v>
          </cell>
          <cell r="W92">
            <v>23.333333339999999</v>
          </cell>
        </row>
        <row r="93">
          <cell r="R93">
            <v>27.555555555555554</v>
          </cell>
          <cell r="W93">
            <v>24.111111118</v>
          </cell>
        </row>
        <row r="94">
          <cell r="R94">
            <v>28.444444444444443</v>
          </cell>
          <cell r="W94">
            <v>24.888888896000001</v>
          </cell>
        </row>
        <row r="95">
          <cell r="R95">
            <v>29.333333333333332</v>
          </cell>
          <cell r="W95">
            <v>25.666666674000002</v>
          </cell>
        </row>
        <row r="96">
          <cell r="R96">
            <v>30.222222222222221</v>
          </cell>
          <cell r="W96">
            <v>26.444444452000003</v>
          </cell>
        </row>
        <row r="97">
          <cell r="R97">
            <v>31.111111111111111</v>
          </cell>
          <cell r="W97">
            <v>27.22222223</v>
          </cell>
        </row>
        <row r="98">
          <cell r="R98">
            <v>32</v>
          </cell>
          <cell r="W98">
            <v>28.000000008000001</v>
          </cell>
        </row>
        <row r="99">
          <cell r="R99">
            <v>32.888888888888886</v>
          </cell>
          <cell r="W99">
            <v>28.777777786000001</v>
          </cell>
        </row>
        <row r="100">
          <cell r="R100">
            <v>33.777777777777779</v>
          </cell>
          <cell r="W100">
            <v>29.555555564000002</v>
          </cell>
        </row>
        <row r="101">
          <cell r="R101">
            <v>34.666666666666664</v>
          </cell>
          <cell r="W101">
            <v>30.333333342</v>
          </cell>
        </row>
        <row r="102">
          <cell r="R102">
            <v>35.555555555555557</v>
          </cell>
          <cell r="W102">
            <v>31.11111112</v>
          </cell>
        </row>
        <row r="103">
          <cell r="R103">
            <v>36.444444444444443</v>
          </cell>
          <cell r="W103">
            <v>31.888888898000001</v>
          </cell>
        </row>
        <row r="104">
          <cell r="R104">
            <v>37.333333333333329</v>
          </cell>
          <cell r="W104">
            <v>32.666666675999998</v>
          </cell>
        </row>
        <row r="105">
          <cell r="R105">
            <v>38.222222222222221</v>
          </cell>
          <cell r="W105">
            <v>33.444444453999999</v>
          </cell>
        </row>
        <row r="106">
          <cell r="R106">
            <v>39.111111111111107</v>
          </cell>
          <cell r="W106">
            <v>34.222222232</v>
          </cell>
        </row>
        <row r="107">
          <cell r="R107">
            <v>40</v>
          </cell>
          <cell r="W107">
            <v>35.000000010000001</v>
          </cell>
        </row>
        <row r="108">
          <cell r="R108">
            <v>40.888888888888886</v>
          </cell>
          <cell r="W108">
            <v>35.777777788000002</v>
          </cell>
        </row>
        <row r="109">
          <cell r="R109">
            <v>41.777777777777779</v>
          </cell>
          <cell r="W109">
            <v>36.555555566000002</v>
          </cell>
        </row>
        <row r="110">
          <cell r="R110">
            <v>42.666666666666664</v>
          </cell>
          <cell r="W110">
            <v>37.333333344000003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O6">
            <v>50.59</v>
          </cell>
          <cell r="P6">
            <v>50.288666666666664</v>
          </cell>
          <cell r="Q6">
            <v>50.184666666666665</v>
          </cell>
          <cell r="R6">
            <v>50.335666666666661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</row>
        <row r="7">
          <cell r="O7">
            <v>26.755666666666666</v>
          </cell>
          <cell r="P7">
            <v>27.249333333333333</v>
          </cell>
          <cell r="Q7">
            <v>27.125</v>
          </cell>
          <cell r="R7">
            <v>25.96166666666667</v>
          </cell>
          <cell r="S7">
            <v>1.890814406916915</v>
          </cell>
          <cell r="T7">
            <v>1.8455008073592014</v>
          </cell>
          <cell r="U7">
            <v>1.8501259600614439</v>
          </cell>
          <cell r="V7">
            <v>1.9388457340951399</v>
          </cell>
        </row>
        <row r="8">
          <cell r="O8">
            <v>19.071000000000002</v>
          </cell>
          <cell r="P8">
            <v>19.111999999999998</v>
          </cell>
          <cell r="Q8">
            <v>18.437999999999999</v>
          </cell>
          <cell r="R8">
            <v>18.518000000000001</v>
          </cell>
          <cell r="S8">
            <v>2.6527187876881126</v>
          </cell>
          <cell r="T8">
            <v>2.631261336682015</v>
          </cell>
          <cell r="U8">
            <v>2.7218064142893299</v>
          </cell>
          <cell r="V8">
            <v>2.7182021096590701</v>
          </cell>
        </row>
        <row r="9">
          <cell r="O9">
            <v>15.105</v>
          </cell>
          <cell r="P9">
            <v>15.035</v>
          </cell>
          <cell r="Q9">
            <v>14.888</v>
          </cell>
          <cell r="R9">
            <v>14.866666666666665</v>
          </cell>
          <cell r="S9">
            <v>3.3492221118834826</v>
          </cell>
          <cell r="T9">
            <v>3.3447733067287437</v>
          </cell>
          <cell r="U9">
            <v>3.3708131828765895</v>
          </cell>
          <cell r="V9">
            <v>3.3858071748878924</v>
          </cell>
        </row>
        <row r="10">
          <cell r="O10">
            <v>12.426666666666666</v>
          </cell>
          <cell r="P10">
            <v>11.961</v>
          </cell>
          <cell r="Q10">
            <v>11.824666666666666</v>
          </cell>
          <cell r="R10">
            <v>11.907333333333334</v>
          </cell>
          <cell r="S10">
            <v>4.0710836909871251</v>
          </cell>
          <cell r="T10">
            <v>4.2043864782766205</v>
          </cell>
          <cell r="U10">
            <v>4.2440660765631169</v>
          </cell>
          <cell r="V10">
            <v>4.2272829068921105</v>
          </cell>
        </row>
        <row r="11">
          <cell r="O11">
            <v>9.7840000000000007</v>
          </cell>
          <cell r="P11">
            <v>10.305333333333333</v>
          </cell>
          <cell r="Q11">
            <v>9.5936666666666657</v>
          </cell>
          <cell r="R11">
            <v>10.097</v>
          </cell>
          <cell r="S11">
            <v>5.1706868356500406</v>
          </cell>
          <cell r="T11">
            <v>4.8798680294992884</v>
          </cell>
          <cell r="U11">
            <v>5.2310204648900323</v>
          </cell>
          <cell r="V11">
            <v>4.9852101284209827</v>
          </cell>
        </row>
        <row r="12">
          <cell r="O12">
            <v>9.0986666666666665</v>
          </cell>
          <cell r="P12">
            <v>9.2650000000000006</v>
          </cell>
          <cell r="Q12">
            <v>8.6843333333333348</v>
          </cell>
          <cell r="R12">
            <v>8.69</v>
          </cell>
          <cell r="S12">
            <v>5.5601553341148895</v>
          </cell>
          <cell r="T12">
            <v>5.4278107573304544</v>
          </cell>
          <cell r="U12">
            <v>5.7787586842206258</v>
          </cell>
          <cell r="V12">
            <v>5.792366705024933</v>
          </cell>
        </row>
        <row r="13">
          <cell r="O13">
            <v>7.7326666666666668</v>
          </cell>
          <cell r="P13">
            <v>8.0196666666666676</v>
          </cell>
          <cell r="Q13">
            <v>7.7329999999999997</v>
          </cell>
          <cell r="R13">
            <v>7.9269999999999996</v>
          </cell>
          <cell r="S13">
            <v>6.5423743426157435</v>
          </cell>
          <cell r="T13">
            <v>6.2706679413109425</v>
          </cell>
          <cell r="U13">
            <v>6.4896762791499638</v>
          </cell>
          <cell r="V13">
            <v>6.349901181615575</v>
          </cell>
        </row>
        <row r="14">
          <cell r="O14">
            <v>6.5363333333333333</v>
          </cell>
          <cell r="P14">
            <v>6.8760000000000003</v>
          </cell>
          <cell r="Q14">
            <v>6.9390000000000001</v>
          </cell>
          <cell r="R14">
            <v>7.2759999999999998</v>
          </cell>
          <cell r="S14">
            <v>7.7398133510122911</v>
          </cell>
          <cell r="T14">
            <v>7.3136513476827609</v>
          </cell>
          <cell r="U14">
            <v>7.2322620934812889</v>
          </cell>
          <cell r="V14">
            <v>6.9180410481949783</v>
          </cell>
        </row>
        <row r="15">
          <cell r="O15">
            <v>6.3573333333333331</v>
          </cell>
          <cell r="P15">
            <v>6.4359999999999999</v>
          </cell>
          <cell r="Q15">
            <v>6.2990000000000004</v>
          </cell>
          <cell r="R15">
            <v>6.3296666666666672</v>
          </cell>
          <cell r="S15">
            <v>7.9577390939597326</v>
          </cell>
          <cell r="T15">
            <v>7.8136523720737516</v>
          </cell>
          <cell r="U15">
            <v>7.9670847224427153</v>
          </cell>
          <cell r="V15">
            <v>7.9523408289009412</v>
          </cell>
        </row>
        <row r="16">
          <cell r="O16">
            <v>5.9353333333333333</v>
          </cell>
          <cell r="P16">
            <v>5.8643333333333327</v>
          </cell>
          <cell r="Q16">
            <v>5.9923333333333328</v>
          </cell>
          <cell r="R16">
            <v>5.8763333333333332</v>
          </cell>
          <cell r="S16">
            <v>8.5235313939121653</v>
          </cell>
          <cell r="T16">
            <v>8.5753424657534243</v>
          </cell>
          <cell r="U16">
            <v>8.3748122601101418</v>
          </cell>
          <cell r="V16">
            <v>8.5658290317091144</v>
          </cell>
        </row>
        <row r="17">
          <cell r="O17">
            <v>5.15</v>
          </cell>
          <cell r="P17">
            <v>5.4746666666666668</v>
          </cell>
          <cell r="Q17">
            <v>5.5786666666666669</v>
          </cell>
          <cell r="R17">
            <v>5.4236666666666666</v>
          </cell>
          <cell r="S17">
            <v>9.8233009708737864</v>
          </cell>
          <cell r="T17">
            <v>9.185703848027277</v>
          </cell>
          <cell r="U17">
            <v>8.9958173996175894</v>
          </cell>
          <cell r="V17">
            <v>9.2807448835351227</v>
          </cell>
        </row>
        <row r="18">
          <cell r="O18">
            <v>4.9793333333333329</v>
          </cell>
          <cell r="P18">
            <v>5.07</v>
          </cell>
          <cell r="Q18">
            <v>5.1413333333333329</v>
          </cell>
          <cell r="R18">
            <v>5.0456666666666674</v>
          </cell>
          <cell r="S18">
            <v>10.159994644530729</v>
          </cell>
          <cell r="T18">
            <v>9.9188691650230094</v>
          </cell>
          <cell r="U18">
            <v>9.7610217842323657</v>
          </cell>
          <cell r="V18">
            <v>9.9760190262271227</v>
          </cell>
        </row>
        <row r="19">
          <cell r="O19">
            <v>4.6226666666666674</v>
          </cell>
          <cell r="P19">
            <v>4.716333333333333</v>
          </cell>
          <cell r="Q19">
            <v>4.8959999999999999</v>
          </cell>
          <cell r="R19">
            <v>4.633</v>
          </cell>
          <cell r="S19">
            <v>10.943899625036053</v>
          </cell>
          <cell r="T19">
            <v>10.662661672202983</v>
          </cell>
          <cell r="U19">
            <v>10.250136165577342</v>
          </cell>
          <cell r="V19">
            <v>10.86459457514929</v>
          </cell>
        </row>
        <row r="20">
          <cell r="O20">
            <v>4.4253333333333327</v>
          </cell>
          <cell r="P20">
            <v>4.4013333333333327</v>
          </cell>
          <cell r="Q20">
            <v>4.347666666666667</v>
          </cell>
          <cell r="R20">
            <v>4.3570000000000002</v>
          </cell>
          <cell r="S20">
            <v>11.431907200964149</v>
          </cell>
          <cell r="T20">
            <v>11.425780066646473</v>
          </cell>
          <cell r="U20">
            <v>11.542896572874337</v>
          </cell>
          <cell r="V20">
            <v>11.5528268686405</v>
          </cell>
        </row>
        <row r="21">
          <cell r="O21">
            <v>4.2</v>
          </cell>
          <cell r="P21">
            <v>4.2046666666666672</v>
          </cell>
          <cell r="Q21">
            <v>4.1479999999999997</v>
          </cell>
          <cell r="R21">
            <v>4.1856666666666671</v>
          </cell>
          <cell r="S21">
            <v>12.045238095238096</v>
          </cell>
          <cell r="T21">
            <v>11.960202949104168</v>
          </cell>
          <cell r="U21">
            <v>12.09852137576342</v>
          </cell>
          <cell r="V21">
            <v>12.025722704467626</v>
          </cell>
        </row>
        <row r="22">
          <cell r="O22">
            <v>3.8376666666666663</v>
          </cell>
          <cell r="P22">
            <v>3.9353333333333333</v>
          </cell>
          <cell r="Q22">
            <v>4.1556666666666668</v>
          </cell>
          <cell r="R22">
            <v>3.7793333333333337</v>
          </cell>
          <cell r="S22">
            <v>13.182489359854079</v>
          </cell>
          <cell r="T22">
            <v>12.77875656445875</v>
          </cell>
          <cell r="U22">
            <v>12.076201171091681</v>
          </cell>
          <cell r="V22">
            <v>13.318662903510317</v>
          </cell>
        </row>
        <row r="23">
          <cell r="O23">
            <v>3.6819999999999999</v>
          </cell>
          <cell r="P23">
            <v>3.7276666666666665</v>
          </cell>
          <cell r="Q23">
            <v>3.7866666666666666</v>
          </cell>
          <cell r="R23">
            <v>3.7143333333333333</v>
          </cell>
          <cell r="S23">
            <v>13.739815317762087</v>
          </cell>
          <cell r="T23">
            <v>13.490655459179111</v>
          </cell>
          <cell r="U23">
            <v>13.252992957746478</v>
          </cell>
          <cell r="V23">
            <v>13.55173651619851</v>
          </cell>
        </row>
        <row r="24">
          <cell r="O24">
            <v>3.4140000000000001</v>
          </cell>
          <cell r="P24">
            <v>3.6373333333333333</v>
          </cell>
          <cell r="Q24">
            <v>3.7483333333333335</v>
          </cell>
          <cell r="R24">
            <v>3.5110000000000001</v>
          </cell>
          <cell r="S24">
            <v>14.818394844756885</v>
          </cell>
          <cell r="T24">
            <v>13.825696480938415</v>
          </cell>
          <cell r="U24">
            <v>13.388528234771009</v>
          </cell>
          <cell r="V24">
            <v>14.336561283584922</v>
          </cell>
        </row>
        <row r="25">
          <cell r="O25">
            <v>3.3196666666666665</v>
          </cell>
          <cell r="P25">
            <v>3.4553333333333334</v>
          </cell>
          <cell r="Q25">
            <v>3.4513333333333334</v>
          </cell>
          <cell r="R25">
            <v>3.335</v>
          </cell>
          <cell r="S25">
            <v>15.239481875690332</v>
          </cell>
          <cell r="T25">
            <v>14.553926297511094</v>
          </cell>
          <cell r="U25">
            <v>14.54066061425536</v>
          </cell>
          <cell r="V25">
            <v>15.093153423288355</v>
          </cell>
        </row>
        <row r="26">
          <cell r="O26">
            <v>3.2113333333333336</v>
          </cell>
          <cell r="P26">
            <v>3.2833333333333337</v>
          </cell>
          <cell r="Q26">
            <v>3.4156666666666666</v>
          </cell>
          <cell r="R26">
            <v>3.1720000000000002</v>
          </cell>
          <cell r="S26">
            <v>15.753581067054183</v>
          </cell>
          <cell r="T26">
            <v>15.316345177664973</v>
          </cell>
          <cell r="U26">
            <v>14.692495364496926</v>
          </cell>
          <cell r="V26">
            <v>15.86874737284573</v>
          </cell>
        </row>
        <row r="27">
          <cell r="O27">
            <v>3.161</v>
          </cell>
          <cell r="P27">
            <v>3.097</v>
          </cell>
          <cell r="Q27">
            <v>3.2629999999999999</v>
          </cell>
          <cell r="R27">
            <v>3.0423333333333336</v>
          </cell>
          <cell r="S27">
            <v>16.004428978171465</v>
          </cell>
          <cell r="T27">
            <v>16.237864600150683</v>
          </cell>
          <cell r="U27">
            <v>15.379916232505874</v>
          </cell>
          <cell r="V27">
            <v>16.545086008546068</v>
          </cell>
        </row>
        <row r="28">
          <cell r="O28">
            <v>3.0310000000000001</v>
          </cell>
          <cell r="P28">
            <v>3.0236666666666667</v>
          </cell>
          <cell r="Q28">
            <v>3.012</v>
          </cell>
          <cell r="R28">
            <v>2.9793333333333334</v>
          </cell>
          <cell r="S28">
            <v>16.690861101946552</v>
          </cell>
          <cell r="T28">
            <v>16.63168338661669</v>
          </cell>
          <cell r="U28">
            <v>16.661575918548028</v>
          </cell>
          <cell r="V28">
            <v>16.894942940255088</v>
          </cell>
        </row>
        <row r="29">
          <cell r="O29">
            <v>2.7869999999999999</v>
          </cell>
          <cell r="P29">
            <v>2.9020000000000001</v>
          </cell>
          <cell r="Q29">
            <v>2.9940000000000002</v>
          </cell>
          <cell r="R29">
            <v>2.8226666666666667</v>
          </cell>
          <cell r="S29">
            <v>18.152134912091856</v>
          </cell>
          <cell r="T29">
            <v>17.328968527452329</v>
          </cell>
          <cell r="U29">
            <v>16.761745713649521</v>
          </cell>
          <cell r="V29">
            <v>17.832664147378363</v>
          </cell>
        </row>
        <row r="30">
          <cell r="O30">
            <v>2.8039999999999998</v>
          </cell>
          <cell r="P30">
            <v>2.8053333333333335</v>
          </cell>
          <cell r="Q30">
            <v>3.04</v>
          </cell>
          <cell r="R30">
            <v>2.7093333333333334</v>
          </cell>
          <cell r="S30">
            <v>18.042082738944366</v>
          </cell>
          <cell r="T30">
            <v>17.926093155893536</v>
          </cell>
          <cell r="U30">
            <v>16.508114035087718</v>
          </cell>
          <cell r="V30">
            <v>18.578617125984248</v>
          </cell>
        </row>
        <row r="31">
          <cell r="O31">
            <v>2.6616666666666666</v>
          </cell>
          <cell r="P31">
            <v>2.7353333333333336</v>
          </cell>
          <cell r="Q31">
            <v>2.7869999999999999</v>
          </cell>
          <cell r="R31">
            <v>2.6659999999999999</v>
          </cell>
          <cell r="S31">
            <v>19.006887914840327</v>
          </cell>
          <cell r="T31">
            <v>18.384840360711671</v>
          </cell>
          <cell r="U31">
            <v>18.006697763425429</v>
          </cell>
          <cell r="V31">
            <v>18.880595148787194</v>
          </cell>
        </row>
        <row r="32">
          <cell r="O32">
            <v>2.6433333333333335</v>
          </cell>
          <cell r="P32">
            <v>2.653</v>
          </cell>
          <cell r="Q32">
            <v>2.6463333333333336</v>
          </cell>
          <cell r="R32">
            <v>2.5506666666666664</v>
          </cell>
          <cell r="S32">
            <v>19.138713745271122</v>
          </cell>
          <cell r="T32">
            <v>18.955396406583741</v>
          </cell>
          <cell r="U32">
            <v>18.963849351303686</v>
          </cell>
          <cell r="V32">
            <v>19.734317825405121</v>
          </cell>
        </row>
        <row r="33">
          <cell r="O33">
            <v>2.4813333333333336</v>
          </cell>
          <cell r="P33">
            <v>2.6203333333333334</v>
          </cell>
          <cell r="Q33">
            <v>2.637</v>
          </cell>
          <cell r="R33">
            <v>2.4036666666666666</v>
          </cell>
          <cell r="S33">
            <v>20.388232133261685</v>
          </cell>
          <cell r="T33">
            <v>19.191705889835898</v>
          </cell>
          <cell r="U33">
            <v>19.030969536088989</v>
          </cell>
          <cell r="V33">
            <v>20.941200943003743</v>
          </cell>
        </row>
        <row r="34">
          <cell r="O34">
            <v>2.4843333333333333</v>
          </cell>
          <cell r="P34">
            <v>2.4856666666666665</v>
          </cell>
          <cell r="Q34">
            <v>2.6396666666666664</v>
          </cell>
          <cell r="R34">
            <v>2.4463333333333335</v>
          </cell>
          <cell r="S34">
            <v>20.363611968334901</v>
          </cell>
          <cell r="T34">
            <v>20.231460372804076</v>
          </cell>
          <cell r="U34">
            <v>19.011743907058975</v>
          </cell>
          <cell r="V34">
            <v>20.575964027796701</v>
          </cell>
        </row>
        <row r="35">
          <cell r="O35">
            <v>2.2810000000000001</v>
          </cell>
          <cell r="P35">
            <v>2.4623333333333335</v>
          </cell>
          <cell r="Q35">
            <v>2.617</v>
          </cell>
          <cell r="R35">
            <v>2.2250000000000001</v>
          </cell>
          <cell r="S35">
            <v>22.178868917141603</v>
          </cell>
          <cell r="T35">
            <v>20.423175849465274</v>
          </cell>
          <cell r="U35">
            <v>19.176410648325053</v>
          </cell>
          <cell r="V35">
            <v>22.622771535580522</v>
          </cell>
        </row>
        <row r="36">
          <cell r="O36">
            <v>2.3073333333333337</v>
          </cell>
          <cell r="P36">
            <v>2.3613333333333335</v>
          </cell>
          <cell r="Q36">
            <v>2.4623333333333335</v>
          </cell>
          <cell r="R36">
            <v>2.2726666666666664</v>
          </cell>
          <cell r="S36">
            <v>21.925744004622938</v>
          </cell>
          <cell r="T36">
            <v>21.296725014116316</v>
          </cell>
          <cell r="U36">
            <v>20.380939488290238</v>
          </cell>
          <cell r="V36">
            <v>22.148283954238781</v>
          </cell>
        </row>
        <row r="37">
          <cell r="O37">
            <v>2.1859999999999999</v>
          </cell>
          <cell r="P37">
            <v>2.2559999999999998</v>
          </cell>
          <cell r="Q37">
            <v>2.2376666666666667</v>
          </cell>
          <cell r="R37">
            <v>2.1336666666666666</v>
          </cell>
          <cell r="S37">
            <v>23.14272644098811</v>
          </cell>
          <cell r="T37">
            <v>22.291075650118206</v>
          </cell>
          <cell r="U37">
            <v>22.427230746313121</v>
          </cell>
          <cell r="V37">
            <v>23.591157631620057</v>
          </cell>
        </row>
        <row r="38">
          <cell r="O38">
            <v>2.1683333333333334</v>
          </cell>
          <cell r="P38">
            <v>2.2233333333333336</v>
          </cell>
          <cell r="Q38">
            <v>2.2636666666666665</v>
          </cell>
          <cell r="R38">
            <v>2.1136666666666666</v>
          </cell>
          <cell r="S38">
            <v>23.331283627978479</v>
          </cell>
          <cell r="T38">
            <v>22.618590704647673</v>
          </cell>
          <cell r="U38">
            <v>22.169636283316155</v>
          </cell>
          <cell r="V38">
            <v>23.814382589496923</v>
          </cell>
        </row>
        <row r="39">
          <cell r="O39">
            <v>2.1046666666666667</v>
          </cell>
          <cell r="P39">
            <v>2.1986666666666665</v>
          </cell>
          <cell r="Q39">
            <v>2.2256666666666667</v>
          </cell>
          <cell r="R39">
            <v>1.9876666666666667</v>
          </cell>
          <cell r="S39">
            <v>24.037060500475135</v>
          </cell>
          <cell r="T39">
            <v>22.872346876895087</v>
          </cell>
          <cell r="U39">
            <v>22.548150366931257</v>
          </cell>
          <cell r="V39">
            <v>25.323997987590136</v>
          </cell>
        </row>
        <row r="40">
          <cell r="O40">
            <v>2.0939999999999999</v>
          </cell>
          <cell r="P40">
            <v>2.1513333333333335</v>
          </cell>
          <cell r="Q40">
            <v>2.2269999999999999</v>
          </cell>
          <cell r="R40">
            <v>1.9666666666666668</v>
          </cell>
          <cell r="S40">
            <v>24.159503342884435</v>
          </cell>
          <cell r="T40">
            <v>23.375581035017039</v>
          </cell>
          <cell r="U40">
            <v>22.534650501421943</v>
          </cell>
          <cell r="V40">
            <v>25.594406779661014</v>
          </cell>
        </row>
        <row r="41">
          <cell r="O41">
            <v>1.9943333333333333</v>
          </cell>
          <cell r="P41">
            <v>2.0986666666666665</v>
          </cell>
          <cell r="Q41">
            <v>2.2240000000000002</v>
          </cell>
          <cell r="R41">
            <v>1.9553333333333334</v>
          </cell>
          <cell r="S41">
            <v>25.366872806284476</v>
          </cell>
          <cell r="T41">
            <v>23.962198221092759</v>
          </cell>
          <cell r="U41">
            <v>22.565047961630693</v>
          </cell>
          <cell r="V41">
            <v>25.742754858506647</v>
          </cell>
        </row>
        <row r="42">
          <cell r="O42">
            <v>1.9596666666666667</v>
          </cell>
          <cell r="P42">
            <v>2.0973333333333333</v>
          </cell>
          <cell r="Q42">
            <v>2.2223333333333333</v>
          </cell>
          <cell r="R42">
            <v>1.931</v>
          </cell>
          <cell r="S42">
            <v>25.815614900493284</v>
          </cell>
          <cell r="T42">
            <v>23.977431659249842</v>
          </cell>
          <cell r="U42">
            <v>22.581970901454927</v>
          </cell>
          <cell r="V42">
            <v>26.067150008631103</v>
          </cell>
        </row>
        <row r="43">
          <cell r="O43">
            <v>1.9370000000000001</v>
          </cell>
          <cell r="P43">
            <v>2.1006666666666667</v>
          </cell>
          <cell r="Q43">
            <v>2.2890000000000001</v>
          </cell>
          <cell r="R43">
            <v>1.8933333333333333</v>
          </cell>
          <cell r="S43">
            <v>26.117707795560147</v>
          </cell>
          <cell r="T43">
            <v>23.93938432243732</v>
          </cell>
          <cell r="U43">
            <v>21.924275520605793</v>
          </cell>
          <cell r="V43">
            <v>26.585739436619715</v>
          </cell>
        </row>
        <row r="44">
          <cell r="O44">
            <v>1.8540000000000001</v>
          </cell>
          <cell r="P44">
            <v>1.9873333333333332</v>
          </cell>
          <cell r="Q44">
            <v>2.2863333333333333</v>
          </cell>
          <cell r="R44">
            <v>1.8663333333333332</v>
          </cell>
          <cell r="S44">
            <v>27.286947141316073</v>
          </cell>
          <cell r="T44">
            <v>25.30459577323046</v>
          </cell>
          <cell r="U44">
            <v>21.949846916460125</v>
          </cell>
          <cell r="V44">
            <v>26.970351848544382</v>
          </cell>
        </row>
        <row r="45">
          <cell r="O45">
            <v>1.8939999999999999</v>
          </cell>
          <cell r="P45">
            <v>1.9316666666666666</v>
          </cell>
          <cell r="Q45">
            <v>1.8363333333333332</v>
          </cell>
          <cell r="R45">
            <v>1.8080000000000001</v>
          </cell>
          <cell r="S45">
            <v>26.710665258711725</v>
          </cell>
          <cell r="T45">
            <v>26.033822260569455</v>
          </cell>
          <cell r="U45">
            <v>27.328734797603921</v>
          </cell>
          <cell r="V45">
            <v>27.840523598820056</v>
          </cell>
        </row>
        <row r="46">
          <cell r="O46">
            <v>1.8516666666666668</v>
          </cell>
          <cell r="P46">
            <v>1.9503333333333333</v>
          </cell>
          <cell r="Q46">
            <v>1.859</v>
          </cell>
          <cell r="R46">
            <v>1.7606666666666668</v>
          </cell>
          <cell r="S46">
            <v>27.321332133213321</v>
          </cell>
          <cell r="T46">
            <v>25.784652196205776</v>
          </cell>
          <cell r="U46">
            <v>26.99551730320961</v>
          </cell>
          <cell r="V46">
            <v>28.588981446421805</v>
          </cell>
        </row>
        <row r="47">
          <cell r="O47">
            <v>1.7516666666666667</v>
          </cell>
          <cell r="P47">
            <v>1.9550000000000001</v>
          </cell>
          <cell r="Q47">
            <v>1.8573333333333333</v>
          </cell>
          <cell r="R47">
            <v>1.7549999999999999</v>
          </cell>
          <cell r="S47">
            <v>28.881065651760231</v>
          </cell>
          <cell r="T47">
            <v>25.7231031543052</v>
          </cell>
          <cell r="U47">
            <v>27.019741564967696</v>
          </cell>
          <cell r="V47">
            <v>28.681291547958214</v>
          </cell>
        </row>
        <row r="48">
          <cell r="O48">
            <v>1.7529999999999999</v>
          </cell>
          <cell r="P48">
            <v>1.8353333333333333</v>
          </cell>
          <cell r="Q48">
            <v>1.84</v>
          </cell>
          <cell r="R48">
            <v>1.67</v>
          </cell>
          <cell r="S48">
            <v>28.859098687963495</v>
          </cell>
          <cell r="T48">
            <v>27.400290592081365</v>
          </cell>
          <cell r="U48">
            <v>27.274275362318839</v>
          </cell>
          <cell r="V48">
            <v>30.141117764471055</v>
          </cell>
        </row>
        <row r="49">
          <cell r="O49">
            <v>1.754</v>
          </cell>
          <cell r="P49">
            <v>1.7996666666666667</v>
          </cell>
          <cell r="Q49">
            <v>1.8756666666666668</v>
          </cell>
          <cell r="R49">
            <v>1.6533333333333333</v>
          </cell>
          <cell r="S49">
            <v>28.842645381984038</v>
          </cell>
          <cell r="T49">
            <v>27.943322837562508</v>
          </cell>
          <cell r="U49">
            <v>26.755642438244177</v>
          </cell>
          <cell r="V49">
            <v>30.444959677419352</v>
          </cell>
        </row>
        <row r="50">
          <cell r="O50">
            <v>1.6363333333333332</v>
          </cell>
          <cell r="P50">
            <v>1.7963333333333333</v>
          </cell>
          <cell r="Q50">
            <v>1.9006666666666667</v>
          </cell>
          <cell r="R50">
            <v>1.6573333333333333</v>
          </cell>
          <cell r="S50">
            <v>30.916683642289676</v>
          </cell>
          <cell r="T50">
            <v>27.995175357209128</v>
          </cell>
          <cell r="U50">
            <v>26.403717993686424</v>
          </cell>
          <cell r="V50">
            <v>30.371480289621879</v>
          </cell>
        </row>
        <row r="51">
          <cell r="O51">
            <v>1.655</v>
          </cell>
          <cell r="P51">
            <v>1.7983333333333333</v>
          </cell>
          <cell r="Q51">
            <v>1.901</v>
          </cell>
          <cell r="R51">
            <v>1.6066666666666667</v>
          </cell>
          <cell r="S51">
            <v>30.567975830815712</v>
          </cell>
          <cell r="T51">
            <v>27.964040778498607</v>
          </cell>
          <cell r="U51">
            <v>26.399088199193407</v>
          </cell>
          <cell r="V51">
            <v>31.329253112033193</v>
          </cell>
        </row>
        <row r="52">
          <cell r="O52">
            <v>1.6023333333333332</v>
          </cell>
          <cell r="P52">
            <v>1.7606666666666668</v>
          </cell>
          <cell r="Q52">
            <v>1.8983333333333332</v>
          </cell>
          <cell r="R52">
            <v>1.542</v>
          </cell>
          <cell r="S52">
            <v>31.572706469731646</v>
          </cell>
          <cell r="T52">
            <v>28.562287012495261</v>
          </cell>
          <cell r="U52">
            <v>26.436172080772607</v>
          </cell>
          <cell r="V52">
            <v>32.643104193687847</v>
          </cell>
        </row>
        <row r="53">
          <cell r="O53">
            <v>1.5833333333333333</v>
          </cell>
          <cell r="P53">
            <v>1.7606666666666668</v>
          </cell>
          <cell r="Q53">
            <v>1.8723333333333332</v>
          </cell>
          <cell r="R53">
            <v>1.6266666666666667</v>
          </cell>
          <cell r="S53">
            <v>31.951578947368425</v>
          </cell>
          <cell r="T53">
            <v>28.562287012495261</v>
          </cell>
          <cell r="U53">
            <v>26.80327576998398</v>
          </cell>
          <cell r="V53">
            <v>30.944057377049177</v>
          </cell>
        </row>
        <row r="63">
          <cell r="R63">
            <v>1</v>
          </cell>
          <cell r="V63">
            <v>0.77777777800000003</v>
          </cell>
        </row>
        <row r="64">
          <cell r="R64">
            <v>2</v>
          </cell>
          <cell r="V64">
            <v>1.5555555560000001</v>
          </cell>
        </row>
        <row r="65">
          <cell r="R65">
            <v>3</v>
          </cell>
          <cell r="V65">
            <v>2.3333333340000002</v>
          </cell>
        </row>
        <row r="66">
          <cell r="R66">
            <v>4</v>
          </cell>
          <cell r="V66">
            <v>3.1111111120000001</v>
          </cell>
        </row>
        <row r="67">
          <cell r="R67">
            <v>5</v>
          </cell>
          <cell r="V67">
            <v>3.88888889</v>
          </cell>
        </row>
        <row r="68">
          <cell r="R68">
            <v>6</v>
          </cell>
          <cell r="V68">
            <v>4.6666666680000004</v>
          </cell>
        </row>
        <row r="69">
          <cell r="R69">
            <v>7</v>
          </cell>
          <cell r="V69">
            <v>5.4444444460000003</v>
          </cell>
        </row>
        <row r="70">
          <cell r="R70">
            <v>8</v>
          </cell>
          <cell r="V70">
            <v>6.2222222240000002</v>
          </cell>
        </row>
        <row r="71">
          <cell r="R71">
            <v>8.8333333333333339</v>
          </cell>
          <cell r="V71">
            <v>7.0000000020000002</v>
          </cell>
        </row>
        <row r="72">
          <cell r="R72">
            <v>9.6296296296296298</v>
          </cell>
          <cell r="V72">
            <v>7.7777777800000001</v>
          </cell>
        </row>
        <row r="73">
          <cell r="R73">
            <v>10.388888888888888</v>
          </cell>
          <cell r="V73">
            <v>8.555555558</v>
          </cell>
        </row>
        <row r="74">
          <cell r="R74">
            <v>11.111111111111111</v>
          </cell>
          <cell r="V74">
            <v>9.3333333360000008</v>
          </cell>
        </row>
        <row r="75">
          <cell r="R75">
            <v>11.916666666666666</v>
          </cell>
          <cell r="V75">
            <v>10.111111114</v>
          </cell>
        </row>
        <row r="76">
          <cell r="R76">
            <v>12.703703703703704</v>
          </cell>
          <cell r="V76">
            <v>10.888888892000001</v>
          </cell>
        </row>
        <row r="77">
          <cell r="R77">
            <v>13.47222222222222</v>
          </cell>
          <cell r="V77">
            <v>11.66666667</v>
          </cell>
        </row>
        <row r="78">
          <cell r="R78">
            <v>14.222222222222221</v>
          </cell>
          <cell r="V78">
            <v>12.444444448</v>
          </cell>
        </row>
        <row r="79">
          <cell r="R79">
            <v>15.111111111111111</v>
          </cell>
          <cell r="V79">
            <v>13.222222226000001</v>
          </cell>
        </row>
        <row r="80">
          <cell r="R80">
            <v>16</v>
          </cell>
          <cell r="V80">
            <v>14.000000004</v>
          </cell>
        </row>
        <row r="81">
          <cell r="R81">
            <v>16.888888888888889</v>
          </cell>
          <cell r="V81">
            <v>14.777777782000001</v>
          </cell>
        </row>
        <row r="82">
          <cell r="R82">
            <v>17.777777777777779</v>
          </cell>
          <cell r="V82">
            <v>15.55555556</v>
          </cell>
        </row>
        <row r="83">
          <cell r="R83">
            <v>18.666666666666664</v>
          </cell>
          <cell r="V83">
            <v>16.333333337999999</v>
          </cell>
        </row>
        <row r="84">
          <cell r="R84">
            <v>19.555555555555554</v>
          </cell>
          <cell r="V84">
            <v>17.111111116</v>
          </cell>
        </row>
        <row r="85">
          <cell r="R85">
            <v>20.444444444444443</v>
          </cell>
          <cell r="V85">
            <v>17.888888894000001</v>
          </cell>
        </row>
        <row r="86">
          <cell r="R86">
            <v>21.333333333333332</v>
          </cell>
          <cell r="V86">
            <v>18.666666672000002</v>
          </cell>
        </row>
        <row r="87">
          <cell r="R87">
            <v>22.222222222222221</v>
          </cell>
          <cell r="V87">
            <v>19.444444450000002</v>
          </cell>
        </row>
        <row r="88">
          <cell r="R88">
            <v>23.111111111111111</v>
          </cell>
          <cell r="V88">
            <v>20.222222228</v>
          </cell>
        </row>
        <row r="89">
          <cell r="R89">
            <v>24</v>
          </cell>
          <cell r="V89">
            <v>21.000000006</v>
          </cell>
        </row>
        <row r="90">
          <cell r="R90">
            <v>24.888888888888886</v>
          </cell>
          <cell r="V90">
            <v>21.777777784000001</v>
          </cell>
        </row>
        <row r="91">
          <cell r="R91">
            <v>25.777777777777775</v>
          </cell>
          <cell r="V91">
            <v>22.555555562000002</v>
          </cell>
        </row>
        <row r="92">
          <cell r="R92">
            <v>26.666666666666664</v>
          </cell>
          <cell r="V92">
            <v>23.333333339999999</v>
          </cell>
        </row>
        <row r="93">
          <cell r="R93">
            <v>27.555555555555554</v>
          </cell>
          <cell r="V93">
            <v>24.111111118</v>
          </cell>
        </row>
        <row r="94">
          <cell r="R94">
            <v>28.444444444444443</v>
          </cell>
          <cell r="V94">
            <v>24.888888896000001</v>
          </cell>
        </row>
        <row r="95">
          <cell r="R95">
            <v>29.333333333333332</v>
          </cell>
          <cell r="V95">
            <v>25.666666674000002</v>
          </cell>
        </row>
        <row r="96">
          <cell r="R96">
            <v>30.222222222222221</v>
          </cell>
          <cell r="V96">
            <v>26.444444452000003</v>
          </cell>
        </row>
        <row r="97">
          <cell r="R97">
            <v>31.111111111111111</v>
          </cell>
          <cell r="V97">
            <v>27.22222223</v>
          </cell>
        </row>
        <row r="98">
          <cell r="R98">
            <v>32</v>
          </cell>
          <cell r="V98">
            <v>28.000000008000001</v>
          </cell>
        </row>
        <row r="99">
          <cell r="R99">
            <v>32.888888888888886</v>
          </cell>
          <cell r="V99">
            <v>28.777777786000001</v>
          </cell>
        </row>
        <row r="100">
          <cell r="R100">
            <v>33.777777777777779</v>
          </cell>
          <cell r="V100">
            <v>29.555555564000002</v>
          </cell>
        </row>
        <row r="101">
          <cell r="R101">
            <v>34.666666666666664</v>
          </cell>
          <cell r="V101">
            <v>30.333333342</v>
          </cell>
        </row>
        <row r="102">
          <cell r="R102">
            <v>35.555555555555557</v>
          </cell>
          <cell r="V102">
            <v>31.11111112</v>
          </cell>
        </row>
        <row r="103">
          <cell r="R103">
            <v>36.444444444444443</v>
          </cell>
          <cell r="V103">
            <v>31.888888898000001</v>
          </cell>
        </row>
        <row r="104">
          <cell r="R104">
            <v>37.333333333333329</v>
          </cell>
          <cell r="V104">
            <v>32.666666675999998</v>
          </cell>
        </row>
        <row r="105">
          <cell r="R105">
            <v>38.222222222222221</v>
          </cell>
          <cell r="V105">
            <v>33.444444453999999</v>
          </cell>
        </row>
        <row r="106">
          <cell r="R106">
            <v>39.111111111111107</v>
          </cell>
          <cell r="V106">
            <v>34.222222232</v>
          </cell>
        </row>
        <row r="107">
          <cell r="R107">
            <v>40</v>
          </cell>
          <cell r="V107">
            <v>35.000000010000001</v>
          </cell>
        </row>
        <row r="108">
          <cell r="R108">
            <v>40.888888888888886</v>
          </cell>
          <cell r="V108">
            <v>35.777777788000002</v>
          </cell>
        </row>
        <row r="109">
          <cell r="R109">
            <v>41.777777777777779</v>
          </cell>
          <cell r="V109">
            <v>36.555555566000002</v>
          </cell>
        </row>
        <row r="110">
          <cell r="R110">
            <v>42.666666666666664</v>
          </cell>
          <cell r="V110">
            <v>37.333333344000003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D5">
            <v>36.537333333333336</v>
          </cell>
          <cell r="AE5">
            <v>38.049999999999997</v>
          </cell>
          <cell r="AF5">
            <v>37.669333333333334</v>
          </cell>
          <cell r="AG5">
            <v>38.042999999999999</v>
          </cell>
          <cell r="AH5">
            <v>1</v>
          </cell>
          <cell r="AI5">
            <v>1</v>
          </cell>
          <cell r="AJ5">
            <v>1</v>
          </cell>
          <cell r="AK5">
            <v>1</v>
          </cell>
        </row>
        <row r="6">
          <cell r="AD6">
            <v>17.254333333333332</v>
          </cell>
          <cell r="AE6">
            <v>17.845666666666666</v>
          </cell>
          <cell r="AF6">
            <v>20.455333333333332</v>
          </cell>
          <cell r="AG6">
            <v>74.808666666666667</v>
          </cell>
          <cell r="AH6">
            <v>2.1175743291540292</v>
          </cell>
          <cell r="AI6">
            <v>2.1321702747632476</v>
          </cell>
          <cell r="AJ6">
            <v>1.8415409184238831</v>
          </cell>
          <cell r="AK6">
            <v>0.5085373352463618</v>
          </cell>
        </row>
        <row r="7">
          <cell r="AD7">
            <v>11.958</v>
          </cell>
          <cell r="AE7">
            <v>13.877000000000001</v>
          </cell>
          <cell r="AF7">
            <v>16.949666666666669</v>
          </cell>
          <cell r="AG7">
            <v>61.380666666666663</v>
          </cell>
          <cell r="AH7">
            <v>3.0554719295311368</v>
          </cell>
          <cell r="AI7">
            <v>2.7419471067233547</v>
          </cell>
          <cell r="AJ7">
            <v>2.2224232531613204</v>
          </cell>
          <cell r="AK7">
            <v>0.61978798970359839</v>
          </cell>
        </row>
        <row r="8">
          <cell r="AD8">
            <v>10.320333333333334</v>
          </cell>
          <cell r="AE8">
            <v>13.263666666666666</v>
          </cell>
          <cell r="AF8">
            <v>13.887</v>
          </cell>
          <cell r="AG8">
            <v>59.621000000000002</v>
          </cell>
          <cell r="AH8">
            <v>3.5403249249055264</v>
          </cell>
          <cell r="AI8">
            <v>2.8687391621220879</v>
          </cell>
          <cell r="AJ8">
            <v>2.7125609082835265</v>
          </cell>
          <cell r="AK8">
            <v>0.63808054209087395</v>
          </cell>
        </row>
        <row r="9">
          <cell r="AD9">
            <v>8.5563333333333347</v>
          </cell>
          <cell r="AE9">
            <v>12.218333333333334</v>
          </cell>
          <cell r="AF9">
            <v>13.731666666666666</v>
          </cell>
          <cell r="AG9">
            <v>54.600333333333339</v>
          </cell>
          <cell r="AH9">
            <v>4.2702092017608786</v>
          </cell>
          <cell r="AI9">
            <v>3.1141726913108712</v>
          </cell>
          <cell r="AJ9">
            <v>2.7432455395072219</v>
          </cell>
          <cell r="AK9">
            <v>0.69675398807089084</v>
          </cell>
        </row>
        <row r="10">
          <cell r="AD10">
            <v>7.59</v>
          </cell>
          <cell r="AE10">
            <v>11.562666666666667</v>
          </cell>
          <cell r="AF10">
            <v>12.518000000000001</v>
          </cell>
          <cell r="AG10">
            <v>56.561999999999998</v>
          </cell>
          <cell r="AH10">
            <v>4.8138779095300839</v>
          </cell>
          <cell r="AI10">
            <v>3.2907633763837634</v>
          </cell>
          <cell r="AJ10">
            <v>3.0092133993715717</v>
          </cell>
          <cell r="AK10">
            <v>0.67258937095576532</v>
          </cell>
        </row>
        <row r="11">
          <cell r="AD11">
            <v>6.9703333333333326</v>
          </cell>
          <cell r="AE11">
            <v>10.368</v>
          </cell>
          <cell r="AF11">
            <v>11.847666666666665</v>
          </cell>
          <cell r="AG11">
            <v>56.202333333333335</v>
          </cell>
          <cell r="AH11">
            <v>5.2418344412031956</v>
          </cell>
          <cell r="AI11">
            <v>3.6699459876543208</v>
          </cell>
          <cell r="AJ11">
            <v>3.1794727513153087</v>
          </cell>
          <cell r="AK11">
            <v>0.67689360465461101</v>
          </cell>
        </row>
        <row r="12">
          <cell r="AD12">
            <v>7.0556666666666672</v>
          </cell>
          <cell r="AE12">
            <v>10.371</v>
          </cell>
          <cell r="AF12">
            <v>10.690333333333333</v>
          </cell>
          <cell r="AG12">
            <v>57.549333333333337</v>
          </cell>
          <cell r="AH12">
            <v>5.1784381348325228</v>
          </cell>
          <cell r="AI12">
            <v>3.6688843891620864</v>
          </cell>
          <cell r="AJ12">
            <v>3.5236818309376075</v>
          </cell>
          <cell r="AK12">
            <v>0.66105022936842583</v>
          </cell>
        </row>
        <row r="13">
          <cell r="AD13">
            <v>6.51</v>
          </cell>
          <cell r="AE13">
            <v>9.9173333333333336</v>
          </cell>
          <cell r="AF13">
            <v>10.638666666666666</v>
          </cell>
          <cell r="AG13">
            <v>56.570666666666668</v>
          </cell>
          <cell r="AH13">
            <v>5.6124935995903744</v>
          </cell>
          <cell r="AI13">
            <v>3.8367168593707981</v>
          </cell>
          <cell r="AJ13">
            <v>3.540794585787693</v>
          </cell>
          <cell r="AK13">
            <v>0.67248632978221923</v>
          </cell>
        </row>
        <row r="14">
          <cell r="AD14">
            <v>6.9489999999999998</v>
          </cell>
          <cell r="AE14">
            <v>8.6539999999999999</v>
          </cell>
          <cell r="AF14">
            <v>10.270333333333333</v>
          </cell>
          <cell r="AG14">
            <v>58.482999999999997</v>
          </cell>
          <cell r="AH14">
            <v>5.2579268000191881</v>
          </cell>
          <cell r="AI14">
            <v>4.3968107233649176</v>
          </cell>
          <cell r="AJ14">
            <v>3.6677809873097273</v>
          </cell>
          <cell r="AK14">
            <v>0.65049672554417526</v>
          </cell>
        </row>
        <row r="15">
          <cell r="AD15">
            <v>6.7673333333333332</v>
          </cell>
          <cell r="AE15">
            <v>8.9883333333333333</v>
          </cell>
          <cell r="AF15">
            <v>10.401666666666666</v>
          </cell>
          <cell r="AG15">
            <v>65.308000000000007</v>
          </cell>
          <cell r="AH15">
            <v>5.3990739828588321</v>
          </cell>
          <cell r="AI15">
            <v>4.2332653439643977</v>
          </cell>
          <cell r="AJ15">
            <v>3.6214709181220961</v>
          </cell>
          <cell r="AK15">
            <v>0.58251669014515828</v>
          </cell>
        </row>
        <row r="16">
          <cell r="AD16">
            <v>6.4376666666666669</v>
          </cell>
          <cell r="AE16">
            <v>9.2196666666666669</v>
          </cell>
          <cell r="AF16">
            <v>9.9606666666666666</v>
          </cell>
          <cell r="AG16">
            <v>62.933</v>
          </cell>
          <cell r="AH16">
            <v>5.6755553254284683</v>
          </cell>
          <cell r="AI16">
            <v>4.1270472540583532</v>
          </cell>
          <cell r="AJ16">
            <v>3.7818084465564556</v>
          </cell>
          <cell r="AK16">
            <v>0.604500023834872</v>
          </cell>
        </row>
        <row r="17">
          <cell r="AD17">
            <v>6.3993333333333329</v>
          </cell>
          <cell r="AE17">
            <v>9.0709999999999997</v>
          </cell>
          <cell r="AF17">
            <v>9.5556666666666654</v>
          </cell>
          <cell r="AG17">
            <v>66.11033333333333</v>
          </cell>
          <cell r="AH17">
            <v>5.7095530784456727</v>
          </cell>
          <cell r="AI17">
            <v>4.1946863631352658</v>
          </cell>
          <cell r="AJ17">
            <v>3.9420936965849243</v>
          </cell>
          <cell r="AK17">
            <v>0.57544710610040795</v>
          </cell>
        </row>
        <row r="18">
          <cell r="AD18">
            <v>6.6656666666666666</v>
          </cell>
          <cell r="AE18">
            <v>9.5950000000000006</v>
          </cell>
          <cell r="AF18">
            <v>9.5776666666666657</v>
          </cell>
          <cell r="AG18">
            <v>65.457666666666668</v>
          </cell>
          <cell r="AH18">
            <v>5.4814222133320003</v>
          </cell>
          <cell r="AI18">
            <v>3.9656070870244915</v>
          </cell>
          <cell r="AJ18">
            <v>3.9330386663418375</v>
          </cell>
          <cell r="AK18">
            <v>0.58118478609584823</v>
          </cell>
        </row>
        <row r="19">
          <cell r="AD19">
            <v>6.7126666666666672</v>
          </cell>
          <cell r="AE19">
            <v>8.9256666666666664</v>
          </cell>
          <cell r="AF19">
            <v>9.4489999999999998</v>
          </cell>
          <cell r="AG19">
            <v>68.74133333333333</v>
          </cell>
          <cell r="AH19">
            <v>5.4430430032773858</v>
          </cell>
          <cell r="AI19">
            <v>4.2629868917354443</v>
          </cell>
          <cell r="AJ19">
            <v>3.9865947013793348</v>
          </cell>
          <cell r="AK19">
            <v>0.55342249204748239</v>
          </cell>
        </row>
        <row r="20">
          <cell r="AD20">
            <v>6.9623333333333326</v>
          </cell>
          <cell r="AE20">
            <v>8.9483333333333341</v>
          </cell>
          <cell r="AF20">
            <v>9.4730000000000008</v>
          </cell>
          <cell r="AG20">
            <v>70.698999999999998</v>
          </cell>
          <cell r="AH20">
            <v>5.2478575190309771</v>
          </cell>
          <cell r="AI20">
            <v>4.252188489476624</v>
          </cell>
          <cell r="AJ20">
            <v>3.9764945986839786</v>
          </cell>
          <cell r="AK20">
            <v>0.53809813434419163</v>
          </cell>
        </row>
        <row r="21">
          <cell r="AD21">
            <v>6.4960000000000004</v>
          </cell>
          <cell r="AE21">
            <v>9.1790000000000003</v>
          </cell>
          <cell r="AF21">
            <v>9.1303333333333345</v>
          </cell>
          <cell r="AG21">
            <v>73.862666666666669</v>
          </cell>
          <cell r="AH21">
            <v>5.624589490968801</v>
          </cell>
          <cell r="AI21">
            <v>4.1453317354831674</v>
          </cell>
          <cell r="AJ21">
            <v>4.1257347303858927</v>
          </cell>
          <cell r="AK21">
            <v>0.51505045399570371</v>
          </cell>
        </row>
        <row r="22">
          <cell r="AD22">
            <v>6.6059999999999999</v>
          </cell>
          <cell r="AE22">
            <v>9.27</v>
          </cell>
          <cell r="AF22">
            <v>9.3226666666666667</v>
          </cell>
          <cell r="AG22">
            <v>73.616</v>
          </cell>
          <cell r="AH22">
            <v>5.5309314764355646</v>
          </cell>
          <cell r="AI22">
            <v>4.1046386192017259</v>
          </cell>
          <cell r="AJ22">
            <v>4.0406178489702516</v>
          </cell>
          <cell r="AK22">
            <v>0.51677624429471858</v>
          </cell>
        </row>
        <row r="23">
          <cell r="AD23">
            <v>6.527333333333333</v>
          </cell>
          <cell r="AE23">
            <v>9.7036666666666669</v>
          </cell>
          <cell r="AF23">
            <v>9.2393333333333345</v>
          </cell>
          <cell r="AG23">
            <v>76.557666666666677</v>
          </cell>
          <cell r="AH23">
            <v>5.5975896231232776</v>
          </cell>
          <cell r="AI23">
            <v>3.9211981725121086</v>
          </cell>
          <cell r="AJ23">
            <v>4.0770618370733818</v>
          </cell>
          <cell r="AK23">
            <v>0.49691953342360651</v>
          </cell>
        </row>
        <row r="24">
          <cell r="AD24">
            <v>6.8053333333333335</v>
          </cell>
          <cell r="AE24">
            <v>9.2560000000000002</v>
          </cell>
          <cell r="AF24">
            <v>9.1259999999999994</v>
          </cell>
          <cell r="AG24">
            <v>80.019666666666666</v>
          </cell>
          <cell r="AH24">
            <v>5.3689263322884013</v>
          </cell>
          <cell r="AI24">
            <v>4.1108470181503884</v>
          </cell>
          <cell r="AJ24">
            <v>4.1276937687194097</v>
          </cell>
          <cell r="AK24">
            <v>0.47542062576283328</v>
          </cell>
        </row>
        <row r="25">
          <cell r="AD25">
            <v>6.5526666666666671</v>
          </cell>
          <cell r="AE25">
            <v>9.9603333333333346</v>
          </cell>
          <cell r="AF25">
            <v>9.118666666666666</v>
          </cell>
          <cell r="AG25">
            <v>80.019666666666666</v>
          </cell>
          <cell r="AH25">
            <v>5.5759487231661415</v>
          </cell>
          <cell r="AI25">
            <v>3.8201532746561351</v>
          </cell>
          <cell r="AJ25">
            <v>4.1310133060388949</v>
          </cell>
          <cell r="AK25">
            <v>0.47542062576283328</v>
          </cell>
        </row>
        <row r="26">
          <cell r="AD26">
            <v>6.4823333333333331</v>
          </cell>
          <cell r="AE26">
            <v>9.8273333333333337</v>
          </cell>
          <cell r="AF26">
            <v>8.9273333333333333</v>
          </cell>
          <cell r="AG26">
            <v>80.020666666666671</v>
          </cell>
          <cell r="AH26">
            <v>5.6364477811487639</v>
          </cell>
          <cell r="AI26">
            <v>3.871854012617868</v>
          </cell>
          <cell r="AJ26">
            <v>4.2195504443282799</v>
          </cell>
          <cell r="AK26">
            <v>0.47541468453982716</v>
          </cell>
        </row>
        <row r="27">
          <cell r="AD27">
            <v>6.541666666666667</v>
          </cell>
          <cell r="AE27">
            <v>9.8886666666666656</v>
          </cell>
          <cell r="AF27">
            <v>9.0593333333333348</v>
          </cell>
          <cell r="AG27">
            <v>80.021666666666675</v>
          </cell>
          <cell r="AH27">
            <v>5.585324840764331</v>
          </cell>
          <cell r="AI27">
            <v>3.8478392772871302</v>
          </cell>
          <cell r="AJ27">
            <v>4.1580690264184259</v>
          </cell>
          <cell r="AK27">
            <v>0.47540874346531142</v>
          </cell>
        </row>
        <row r="28">
          <cell r="AD28">
            <v>6.5149999999999997</v>
          </cell>
          <cell r="AE28">
            <v>9.9580000000000002</v>
          </cell>
          <cell r="AF28">
            <v>9.0696666666666665</v>
          </cell>
          <cell r="AG28">
            <v>80.022666666666666</v>
          </cell>
          <cell r="AH28">
            <v>5.6081862368892308</v>
          </cell>
          <cell r="AI28">
            <v>3.8210484032938337</v>
          </cell>
          <cell r="AJ28">
            <v>4.1533316182145619</v>
          </cell>
          <cell r="AK28">
            <v>0.47540280253928052</v>
          </cell>
        </row>
        <row r="29">
          <cell r="AD29">
            <v>6.4340000000000002</v>
          </cell>
          <cell r="AE29">
            <v>10.208333333333334</v>
          </cell>
          <cell r="AF29">
            <v>9.0043333333333333</v>
          </cell>
          <cell r="AG29">
            <v>80.023666666666671</v>
          </cell>
          <cell r="AH29">
            <v>5.6787897627188899</v>
          </cell>
          <cell r="AI29">
            <v>3.7273469387755096</v>
          </cell>
          <cell r="AJ29">
            <v>4.1834672194869142</v>
          </cell>
          <cell r="AK29">
            <v>0.4753968617617288</v>
          </cell>
        </row>
        <row r="30">
          <cell r="AD30">
            <v>6.7026666666666666</v>
          </cell>
          <cell r="AE30">
            <v>10.196</v>
          </cell>
          <cell r="AF30">
            <v>8.7643333333333331</v>
          </cell>
          <cell r="AG30">
            <v>80.024666666666675</v>
          </cell>
          <cell r="AH30">
            <v>5.4511637159339568</v>
          </cell>
          <cell r="AI30">
            <v>3.7318556296586896</v>
          </cell>
          <cell r="AJ30">
            <v>4.2980260905944547</v>
          </cell>
          <cell r="AK30">
            <v>0.47539092113265069</v>
          </cell>
        </row>
        <row r="31">
          <cell r="AD31">
            <v>6.3913333333333329</v>
          </cell>
          <cell r="AE31">
            <v>10.839</v>
          </cell>
          <cell r="AF31">
            <v>8.9203333333333337</v>
          </cell>
          <cell r="AG31">
            <v>80.025666666666666</v>
          </cell>
          <cell r="AH31">
            <v>5.7166996975070417</v>
          </cell>
          <cell r="AI31">
            <v>3.5104714457053228</v>
          </cell>
          <cell r="AJ31">
            <v>4.222861626994507</v>
          </cell>
          <cell r="AK31">
            <v>0.47538498065204082</v>
          </cell>
        </row>
        <row r="32">
          <cell r="AD32">
            <v>6.7316666666666674</v>
          </cell>
          <cell r="AE32">
            <v>9.5389999999999997</v>
          </cell>
          <cell r="AF32">
            <v>9.3503333333333334</v>
          </cell>
          <cell r="AG32">
            <v>80.026666666666671</v>
          </cell>
          <cell r="AH32">
            <v>5.4276801188412973</v>
          </cell>
          <cell r="AI32">
            <v>3.988887724080092</v>
          </cell>
          <cell r="AJ32">
            <v>4.0286620797832517</v>
          </cell>
          <cell r="AK32">
            <v>0.47537904031989331</v>
          </cell>
        </row>
        <row r="33">
          <cell r="AD33">
            <v>6.5096666666666669</v>
          </cell>
          <cell r="AE33">
            <v>10.366666666666665</v>
          </cell>
          <cell r="AF33">
            <v>9.0459999999999994</v>
          </cell>
          <cell r="AG33">
            <v>80.027666666666676</v>
          </cell>
          <cell r="AH33">
            <v>5.6127809923703209</v>
          </cell>
          <cell r="AI33">
            <v>3.6704180064308685</v>
          </cell>
          <cell r="AJ33">
            <v>4.164197803817526</v>
          </cell>
          <cell r="AK33">
            <v>0.47537310013620282</v>
          </cell>
        </row>
        <row r="34">
          <cell r="AD34">
            <v>6.7063333333333333</v>
          </cell>
          <cell r="AE34">
            <v>10.589</v>
          </cell>
          <cell r="AF34">
            <v>9.1166666666666654</v>
          </cell>
          <cell r="AG34">
            <v>80.028666666666666</v>
          </cell>
          <cell r="AH34">
            <v>5.4481833093096084</v>
          </cell>
          <cell r="AI34">
            <v>3.5933515912739633</v>
          </cell>
          <cell r="AJ34">
            <v>4.1319195612431452</v>
          </cell>
          <cell r="AK34">
            <v>0.4753671601009638</v>
          </cell>
        </row>
        <row r="35">
          <cell r="AD35">
            <v>6.3723333333333327</v>
          </cell>
          <cell r="AE35">
            <v>10.222666666666665</v>
          </cell>
          <cell r="AF35">
            <v>9.0736666666666661</v>
          </cell>
          <cell r="AG35">
            <v>80.029666666666671</v>
          </cell>
          <cell r="AH35">
            <v>5.7337448344405511</v>
          </cell>
          <cell r="AI35">
            <v>3.7221207773575062</v>
          </cell>
          <cell r="AJ35">
            <v>4.1515006796223508</v>
          </cell>
          <cell r="AK35">
            <v>0.47536122021417054</v>
          </cell>
        </row>
        <row r="36">
          <cell r="AD36">
            <v>6.7253333333333334</v>
          </cell>
          <cell r="AE36">
            <v>10.125</v>
          </cell>
          <cell r="AF36">
            <v>9.1326666666666654</v>
          </cell>
          <cell r="AG36">
            <v>80.030666666666676</v>
          </cell>
          <cell r="AH36">
            <v>5.4327914353687552</v>
          </cell>
          <cell r="AI36">
            <v>3.7580246913580244</v>
          </cell>
          <cell r="AJ36">
            <v>4.1246806336228925</v>
          </cell>
          <cell r="AK36">
            <v>0.47535528047581754</v>
          </cell>
        </row>
        <row r="37">
          <cell r="AD37">
            <v>6.61</v>
          </cell>
          <cell r="AE37">
            <v>11.195666666666666</v>
          </cell>
          <cell r="AF37">
            <v>9.1616666666666653</v>
          </cell>
          <cell r="AG37">
            <v>80.031666666666666</v>
          </cell>
          <cell r="AH37">
            <v>5.5275844679778112</v>
          </cell>
          <cell r="AI37">
            <v>3.3986363771697383</v>
          </cell>
          <cell r="AJ37">
            <v>4.1116245224668004</v>
          </cell>
          <cell r="AK37">
            <v>0.47534934088589931</v>
          </cell>
        </row>
        <row r="38">
          <cell r="AD38">
            <v>6.8746666666666671</v>
          </cell>
          <cell r="AE38">
            <v>11.548666666666666</v>
          </cell>
          <cell r="AF38">
            <v>9.3826666666666654</v>
          </cell>
          <cell r="AG38">
            <v>80.032666666666671</v>
          </cell>
          <cell r="AH38">
            <v>5.3147788983708297</v>
          </cell>
          <cell r="AI38">
            <v>3.2947526409975176</v>
          </cell>
          <cell r="AJ38">
            <v>4.0147790251527642</v>
          </cell>
          <cell r="AK38">
            <v>0.47534340144441017</v>
          </cell>
        </row>
        <row r="39">
          <cell r="AD39">
            <v>6.668333333333333</v>
          </cell>
          <cell r="AE39">
            <v>10.624000000000001</v>
          </cell>
          <cell r="AF39">
            <v>9.2626666666666662</v>
          </cell>
          <cell r="AG39">
            <v>80.033666666666676</v>
          </cell>
          <cell r="AH39">
            <v>5.4792301924518876</v>
          </cell>
          <cell r="AI39">
            <v>3.5815135542168672</v>
          </cell>
          <cell r="AJ39">
            <v>4.0667914207571618</v>
          </cell>
          <cell r="AK39">
            <v>0.47533746215134459</v>
          </cell>
        </row>
        <row r="40">
          <cell r="AD40">
            <v>6.4636666666666667</v>
          </cell>
          <cell r="AE40">
            <v>10.671333333333333</v>
          </cell>
          <cell r="AF40">
            <v>9.4543333333333344</v>
          </cell>
          <cell r="AG40">
            <v>80.034666666666666</v>
          </cell>
          <cell r="AH40">
            <v>5.6527254912072618</v>
          </cell>
          <cell r="AI40">
            <v>3.5656275379521456</v>
          </cell>
          <cell r="AJ40">
            <v>3.984345802630187</v>
          </cell>
          <cell r="AK40">
            <v>0.47533152300669707</v>
          </cell>
        </row>
        <row r="41">
          <cell r="AD41">
            <v>6.6130000000000004</v>
          </cell>
          <cell r="AE41">
            <v>10.435</v>
          </cell>
          <cell r="AF41">
            <v>9.3423333333333343</v>
          </cell>
          <cell r="AG41">
            <v>80.035666666666671</v>
          </cell>
          <cell r="AH41">
            <v>5.5250768687937901</v>
          </cell>
          <cell r="AI41">
            <v>3.6463823670340196</v>
          </cell>
          <cell r="AJ41">
            <v>4.0321118921040426</v>
          </cell>
          <cell r="AK41">
            <v>0.47532558401046199</v>
          </cell>
        </row>
        <row r="42">
          <cell r="AD42">
            <v>6.8913333333333329</v>
          </cell>
          <cell r="AE42">
            <v>10.748333333333333</v>
          </cell>
          <cell r="AF42">
            <v>9.5786666666666669</v>
          </cell>
          <cell r="AG42">
            <v>80.036666666666676</v>
          </cell>
          <cell r="AH42">
            <v>5.3019251233433309</v>
          </cell>
          <cell r="AI42">
            <v>3.5400837339122342</v>
          </cell>
          <cell r="AJ42">
            <v>3.9326280623608016</v>
          </cell>
          <cell r="AK42">
            <v>0.47531964516263375</v>
          </cell>
        </row>
        <row r="43">
          <cell r="AD43">
            <v>6.8570000000000002</v>
          </cell>
          <cell r="AE43">
            <v>9.8409999999999993</v>
          </cell>
          <cell r="AF43">
            <v>9.4863333333333344</v>
          </cell>
          <cell r="AG43">
            <v>80.037666666666667</v>
          </cell>
          <cell r="AH43">
            <v>5.3284721209469641</v>
          </cell>
          <cell r="AI43">
            <v>3.8664769840463369</v>
          </cell>
          <cell r="AJ43">
            <v>3.9709055131944195</v>
          </cell>
          <cell r="AK43">
            <v>0.47531370646320692</v>
          </cell>
        </row>
        <row r="44">
          <cell r="AD44">
            <v>6.5926666666666671</v>
          </cell>
          <cell r="AE44">
            <v>10.412000000000001</v>
          </cell>
          <cell r="AF44">
            <v>9.5879999999999992</v>
          </cell>
          <cell r="AG44">
            <v>80.038666666666671</v>
          </cell>
          <cell r="AH44">
            <v>5.5421175042977042</v>
          </cell>
          <cell r="AI44">
            <v>3.6544371878601609</v>
          </cell>
          <cell r="AJ44">
            <v>3.9287998887498268</v>
          </cell>
          <cell r="AK44">
            <v>0.47530776791217577</v>
          </cell>
        </row>
        <row r="45">
          <cell r="AD45">
            <v>6.7886666666666668</v>
          </cell>
          <cell r="AE45">
            <v>10.278333333333334</v>
          </cell>
          <cell r="AF45">
            <v>9.5190000000000001</v>
          </cell>
          <cell r="AG45">
            <v>80.039666666666676</v>
          </cell>
          <cell r="AH45">
            <v>5.3821074339585584</v>
          </cell>
          <cell r="AI45">
            <v>3.7019620561050748</v>
          </cell>
          <cell r="AJ45">
            <v>3.9572784256049305</v>
          </cell>
          <cell r="AK45">
            <v>0.47530182950953481</v>
          </cell>
        </row>
        <row r="46">
          <cell r="AD46">
            <v>6.6319999999999997</v>
          </cell>
          <cell r="AE46">
            <v>10.660666666666666</v>
          </cell>
          <cell r="AF46">
            <v>9.484</v>
          </cell>
          <cell r="AG46">
            <v>80.040666666666667</v>
          </cell>
          <cell r="AH46">
            <v>5.5092480900683558</v>
          </cell>
          <cell r="AI46">
            <v>3.56919517228441</v>
          </cell>
          <cell r="AJ46">
            <v>3.9718824687192464</v>
          </cell>
          <cell r="AK46">
            <v>0.47529589125527855</v>
          </cell>
        </row>
        <row r="47">
          <cell r="AD47">
            <v>6.6230000000000002</v>
          </cell>
          <cell r="AE47">
            <v>10.507333333333333</v>
          </cell>
          <cell r="AF47">
            <v>9.6943333333333346</v>
          </cell>
          <cell r="AG47">
            <v>80.041666666666671</v>
          </cell>
          <cell r="AH47">
            <v>5.5167346117066787</v>
          </cell>
          <cell r="AI47">
            <v>3.6212803756106844</v>
          </cell>
          <cell r="AJ47">
            <v>3.8857064264346866</v>
          </cell>
          <cell r="AK47">
            <v>0.47528995314940131</v>
          </cell>
        </row>
        <row r="48">
          <cell r="AD48">
            <v>6.7746666666666666</v>
          </cell>
          <cell r="AE48">
            <v>9.8103333333333342</v>
          </cell>
          <cell r="AF48">
            <v>9.5396666666666654</v>
          </cell>
          <cell r="AG48">
            <v>80.042666666666676</v>
          </cell>
          <cell r="AH48">
            <v>5.3932296791970087</v>
          </cell>
          <cell r="AI48">
            <v>3.8785634195236307</v>
          </cell>
          <cell r="AJ48">
            <v>3.9487054054998434</v>
          </cell>
          <cell r="AK48">
            <v>0.47528401519189761</v>
          </cell>
        </row>
        <row r="49">
          <cell r="AD49">
            <v>6.7690000000000001</v>
          </cell>
          <cell r="AE49">
            <v>9.8776666666666664</v>
          </cell>
          <cell r="AF49">
            <v>9.7133333333333347</v>
          </cell>
          <cell r="AG49">
            <v>80.043666666666667</v>
          </cell>
          <cell r="AH49">
            <v>5.3977446200817454</v>
          </cell>
          <cell r="AI49">
            <v>3.8521243208585023</v>
          </cell>
          <cell r="AJ49">
            <v>3.8781056966369247</v>
          </cell>
          <cell r="AK49">
            <v>0.4752780773827619</v>
          </cell>
        </row>
        <row r="50">
          <cell r="AD50">
            <v>6.5386666666666668</v>
          </cell>
          <cell r="AE50">
            <v>10.966666666666667</v>
          </cell>
          <cell r="AF50">
            <v>9.8823333333333334</v>
          </cell>
          <cell r="AG50">
            <v>80.044666666666672</v>
          </cell>
          <cell r="AH50">
            <v>5.5878874388254491</v>
          </cell>
          <cell r="AI50">
            <v>3.4696048632218841</v>
          </cell>
          <cell r="AJ50">
            <v>3.8117853408439304</v>
          </cell>
          <cell r="AK50">
            <v>0.47527213972198851</v>
          </cell>
        </row>
        <row r="51">
          <cell r="AD51">
            <v>6.3386666666666667</v>
          </cell>
          <cell r="AE51">
            <v>9.8823333333333334</v>
          </cell>
          <cell r="AF51">
            <v>9.8916666666666657</v>
          </cell>
          <cell r="AG51">
            <v>80.045666666666676</v>
          </cell>
          <cell r="AH51">
            <v>5.7641985696255791</v>
          </cell>
          <cell r="AI51">
            <v>3.8503052585421793</v>
          </cell>
          <cell r="AJ51">
            <v>3.8081887110362262</v>
          </cell>
          <cell r="AK51">
            <v>0.47526620220957194</v>
          </cell>
        </row>
        <row r="52">
          <cell r="AD52">
            <v>6.9903333333333331</v>
          </cell>
          <cell r="AE52">
            <v>11.054333333333334</v>
          </cell>
          <cell r="AF52">
            <v>9.6716666666666669</v>
          </cell>
          <cell r="AG52">
            <v>148.64566666666667</v>
          </cell>
          <cell r="AH52">
            <v>5.2268370607028762</v>
          </cell>
          <cell r="AI52">
            <v>3.4420890751741395</v>
          </cell>
          <cell r="AJ52">
            <v>3.8948130277442701</v>
          </cell>
          <cell r="AK52">
            <v>0.25593077049000196</v>
          </cell>
        </row>
        <row r="65">
          <cell r="E65">
            <v>1</v>
          </cell>
          <cell r="I65">
            <v>0.77777777800000003</v>
          </cell>
        </row>
        <row r="66">
          <cell r="E66">
            <v>2</v>
          </cell>
          <cell r="I66">
            <v>1.5555555560000001</v>
          </cell>
        </row>
        <row r="67">
          <cell r="E67">
            <v>3</v>
          </cell>
          <cell r="I67">
            <v>2.3333333340000002</v>
          </cell>
        </row>
        <row r="68">
          <cell r="E68">
            <v>4</v>
          </cell>
          <cell r="I68">
            <v>3.1111111120000001</v>
          </cell>
        </row>
        <row r="69">
          <cell r="E69">
            <v>5</v>
          </cell>
          <cell r="I69">
            <v>3.88888889</v>
          </cell>
        </row>
        <row r="70">
          <cell r="E70">
            <v>6</v>
          </cell>
          <cell r="I70">
            <v>4.6666666680000004</v>
          </cell>
        </row>
        <row r="71">
          <cell r="E71">
            <v>7</v>
          </cell>
          <cell r="I71">
            <v>5.4444444460000003</v>
          </cell>
        </row>
        <row r="72">
          <cell r="E72">
            <v>8</v>
          </cell>
          <cell r="I72">
            <v>6.2222222240000002</v>
          </cell>
        </row>
        <row r="73">
          <cell r="E73">
            <v>8.8333333333333339</v>
          </cell>
          <cell r="I73">
            <v>7.0000000020000002</v>
          </cell>
        </row>
        <row r="74">
          <cell r="E74">
            <v>9.6296296296296298</v>
          </cell>
          <cell r="I74">
            <v>7.7777777800000001</v>
          </cell>
        </row>
        <row r="75">
          <cell r="E75">
            <v>10.388888888888888</v>
          </cell>
          <cell r="I75">
            <v>8.555555558</v>
          </cell>
        </row>
        <row r="76">
          <cell r="E76">
            <v>11.111111111111111</v>
          </cell>
          <cell r="I76">
            <v>9.3333333360000008</v>
          </cell>
        </row>
        <row r="77">
          <cell r="E77">
            <v>11.916666666666666</v>
          </cell>
          <cell r="I77">
            <v>10.111111114</v>
          </cell>
        </row>
        <row r="78">
          <cell r="E78">
            <v>12.703703703703704</v>
          </cell>
          <cell r="I78">
            <v>10.888888892000001</v>
          </cell>
        </row>
        <row r="79">
          <cell r="E79">
            <v>13.47222222222222</v>
          </cell>
          <cell r="I79">
            <v>11.66666667</v>
          </cell>
        </row>
        <row r="80">
          <cell r="E80">
            <v>14.222222222222221</v>
          </cell>
          <cell r="I80">
            <v>12.444444448</v>
          </cell>
        </row>
        <row r="81">
          <cell r="E81">
            <v>15.111111111111111</v>
          </cell>
          <cell r="I81">
            <v>13.222222226000001</v>
          </cell>
        </row>
        <row r="82">
          <cell r="E82">
            <v>16</v>
          </cell>
          <cell r="I82">
            <v>14.000000004</v>
          </cell>
        </row>
        <row r="83">
          <cell r="E83">
            <v>16.888888888888889</v>
          </cell>
          <cell r="I83">
            <v>14.777777782000001</v>
          </cell>
        </row>
        <row r="84">
          <cell r="E84">
            <v>17.777777777777779</v>
          </cell>
          <cell r="I84">
            <v>15.55555556</v>
          </cell>
        </row>
        <row r="85">
          <cell r="E85">
            <v>18.666666666666664</v>
          </cell>
          <cell r="I85">
            <v>16.333333337999999</v>
          </cell>
        </row>
        <row r="86">
          <cell r="E86">
            <v>19.555555555555554</v>
          </cell>
          <cell r="I86">
            <v>17.111111116</v>
          </cell>
        </row>
        <row r="87">
          <cell r="E87">
            <v>20.444444444444443</v>
          </cell>
          <cell r="I87">
            <v>17.888888894000001</v>
          </cell>
        </row>
        <row r="88">
          <cell r="E88">
            <v>21.333333333333332</v>
          </cell>
          <cell r="I88">
            <v>18.666666672000002</v>
          </cell>
        </row>
        <row r="89">
          <cell r="E89">
            <v>22.222222222222221</v>
          </cell>
          <cell r="I89">
            <v>19.444444450000002</v>
          </cell>
        </row>
        <row r="90">
          <cell r="E90">
            <v>23.111111111111111</v>
          </cell>
          <cell r="I90">
            <v>20.222222228</v>
          </cell>
        </row>
        <row r="91">
          <cell r="E91">
            <v>24</v>
          </cell>
          <cell r="I91">
            <v>21.000000006</v>
          </cell>
        </row>
        <row r="92">
          <cell r="E92">
            <v>24.888888888888886</v>
          </cell>
          <cell r="I92">
            <v>21.777777784000001</v>
          </cell>
        </row>
        <row r="93">
          <cell r="E93">
            <v>25.777777777777775</v>
          </cell>
          <cell r="I93">
            <v>22.555555562000002</v>
          </cell>
        </row>
        <row r="94">
          <cell r="E94">
            <v>26.666666666666664</v>
          </cell>
          <cell r="I94">
            <v>23.333333339999999</v>
          </cell>
        </row>
        <row r="95">
          <cell r="E95">
            <v>27.555555555555554</v>
          </cell>
          <cell r="I95">
            <v>24.111111118</v>
          </cell>
        </row>
        <row r="96">
          <cell r="E96">
            <v>28.444444444444443</v>
          </cell>
          <cell r="I96">
            <v>24.888888896000001</v>
          </cell>
        </row>
        <row r="97">
          <cell r="E97">
            <v>29.333333333333332</v>
          </cell>
          <cell r="I97">
            <v>25.666666674000002</v>
          </cell>
        </row>
        <row r="98">
          <cell r="E98">
            <v>30.222222222222221</v>
          </cell>
          <cell r="I98">
            <v>26.444444452000003</v>
          </cell>
        </row>
        <row r="99">
          <cell r="E99">
            <v>31.111111111111111</v>
          </cell>
          <cell r="I99">
            <v>27.22222223</v>
          </cell>
        </row>
        <row r="100">
          <cell r="E100">
            <v>32</v>
          </cell>
          <cell r="I100">
            <v>28.000000008000001</v>
          </cell>
        </row>
        <row r="101">
          <cell r="E101">
            <v>32.888888888888886</v>
          </cell>
          <cell r="I101">
            <v>28.777777786000001</v>
          </cell>
        </row>
        <row r="102">
          <cell r="E102">
            <v>33.777777777777779</v>
          </cell>
          <cell r="I102">
            <v>29.555555564000002</v>
          </cell>
        </row>
        <row r="103">
          <cell r="E103">
            <v>34.666666666666664</v>
          </cell>
          <cell r="I103">
            <v>30.333333342</v>
          </cell>
        </row>
        <row r="104">
          <cell r="E104">
            <v>35.555555555555557</v>
          </cell>
          <cell r="I104">
            <v>31.11111112</v>
          </cell>
        </row>
        <row r="105">
          <cell r="E105">
            <v>36.444444444444443</v>
          </cell>
          <cell r="I105">
            <v>31.888888898000001</v>
          </cell>
        </row>
        <row r="106">
          <cell r="E106">
            <v>37.333333333333329</v>
          </cell>
          <cell r="I106">
            <v>32.666666675999998</v>
          </cell>
        </row>
        <row r="107">
          <cell r="E107">
            <v>38.222222222222221</v>
          </cell>
          <cell r="I107">
            <v>33.444444453999999</v>
          </cell>
        </row>
        <row r="108">
          <cell r="E108">
            <v>39.111111111111107</v>
          </cell>
          <cell r="I108">
            <v>34.222222232</v>
          </cell>
        </row>
        <row r="109">
          <cell r="E109">
            <v>40</v>
          </cell>
          <cell r="I109">
            <v>35.000000010000001</v>
          </cell>
        </row>
        <row r="110">
          <cell r="E110">
            <v>40.888888888888886</v>
          </cell>
          <cell r="I110">
            <v>35.777777788000002</v>
          </cell>
        </row>
        <row r="111">
          <cell r="E111">
            <v>41.777777777777779</v>
          </cell>
          <cell r="I111">
            <v>36.555555566000002</v>
          </cell>
        </row>
        <row r="112">
          <cell r="E112">
            <v>42.666666666666664</v>
          </cell>
          <cell r="I112">
            <v>37.333333344000003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H4">
            <v>71.844999999999999</v>
          </cell>
          <cell r="I4">
            <v>1</v>
          </cell>
          <cell r="T4">
            <v>71.431666666666672</v>
          </cell>
          <cell r="U4">
            <v>1</v>
          </cell>
        </row>
        <row r="5">
          <cell r="H5">
            <v>64.663666666666657</v>
          </cell>
          <cell r="I5">
            <v>1.1110566985066319</v>
          </cell>
          <cell r="T5">
            <v>61.727333333333341</v>
          </cell>
          <cell r="U5">
            <v>1.1572129040619499</v>
          </cell>
        </row>
        <row r="6">
          <cell r="H6">
            <v>39.145000000000003</v>
          </cell>
          <cell r="I6">
            <v>1.8353557287009834</v>
          </cell>
          <cell r="T6">
            <v>40.604666666666667</v>
          </cell>
          <cell r="U6">
            <v>1.7591984500960482</v>
          </cell>
          <cell r="AS6">
            <v>1</v>
          </cell>
        </row>
        <row r="7">
          <cell r="H7">
            <v>31.38</v>
          </cell>
          <cell r="I7">
            <v>2.2895156150414278</v>
          </cell>
          <cell r="T7">
            <v>30.617666666666668</v>
          </cell>
          <cell r="U7">
            <v>2.3330212404603006</v>
          </cell>
          <cell r="AS7">
            <v>2</v>
          </cell>
        </row>
        <row r="8">
          <cell r="H8">
            <v>28.762</v>
          </cell>
          <cell r="I8">
            <v>2.497913914192337</v>
          </cell>
          <cell r="T8">
            <v>30.120999999999999</v>
          </cell>
          <cell r="U8">
            <v>2.3714905436959821</v>
          </cell>
          <cell r="AS8">
            <v>3</v>
          </cell>
        </row>
        <row r="9">
          <cell r="H9">
            <v>25.066666666666666</v>
          </cell>
          <cell r="I9">
            <v>2.866156914893617</v>
          </cell>
          <cell r="T9">
            <v>25.664000000000001</v>
          </cell>
          <cell r="U9">
            <v>2.7833411263507899</v>
          </cell>
          <cell r="AS9">
            <v>4</v>
          </cell>
        </row>
        <row r="10">
          <cell r="H10">
            <v>23.557666666666666</v>
          </cell>
          <cell r="I10">
            <v>3.0497502582315734</v>
          </cell>
          <cell r="T10">
            <v>23.210666666666668</v>
          </cell>
          <cell r="U10">
            <v>3.0775361902573528</v>
          </cell>
          <cell r="AS10">
            <v>5</v>
          </cell>
        </row>
        <row r="11">
          <cell r="H11">
            <v>22.976333333333333</v>
          </cell>
          <cell r="I11">
            <v>3.1269132005396858</v>
          </cell>
          <cell r="T11">
            <v>20.607666666666663</v>
          </cell>
          <cell r="U11">
            <v>3.4662665998091335</v>
          </cell>
          <cell r="AS11">
            <v>6</v>
          </cell>
        </row>
        <row r="12">
          <cell r="H12">
            <v>21.897333333333336</v>
          </cell>
          <cell r="I12">
            <v>3.2809931194057111</v>
          </cell>
          <cell r="T12">
            <v>19.833000000000002</v>
          </cell>
          <cell r="U12">
            <v>3.6016571707087515</v>
          </cell>
          <cell r="AS12">
            <v>7</v>
          </cell>
        </row>
        <row r="13">
          <cell r="H13">
            <v>19.22</v>
          </cell>
          <cell r="I13">
            <v>3.7380332986472427</v>
          </cell>
          <cell r="T13">
            <v>17.673000000000002</v>
          </cell>
          <cell r="U13">
            <v>4.0418529206510874</v>
          </cell>
          <cell r="AS13">
            <v>8</v>
          </cell>
        </row>
        <row r="14">
          <cell r="H14">
            <v>17.989999999999998</v>
          </cell>
          <cell r="I14">
            <v>3.9936075597554201</v>
          </cell>
          <cell r="T14">
            <v>17.295666666666666</v>
          </cell>
          <cell r="U14">
            <v>4.1300325707788081</v>
          </cell>
          <cell r="AS14">
            <v>8.8333333333333339</v>
          </cell>
        </row>
        <row r="15">
          <cell r="H15">
            <v>17.852666666666664</v>
          </cell>
          <cell r="I15">
            <v>4.0243287650771133</v>
          </cell>
          <cell r="T15">
            <v>17.909000000000002</v>
          </cell>
          <cell r="U15">
            <v>3.9885904666182737</v>
          </cell>
          <cell r="AS15">
            <v>9.6296296296296298</v>
          </cell>
        </row>
        <row r="16">
          <cell r="H16">
            <v>15.629333333333335</v>
          </cell>
          <cell r="I16">
            <v>4.5968051527043157</v>
          </cell>
          <cell r="T16">
            <v>14.190666666666667</v>
          </cell>
          <cell r="U16">
            <v>5.033707601240252</v>
          </cell>
          <cell r="AS16">
            <v>10.388888888888888</v>
          </cell>
        </row>
        <row r="17">
          <cell r="H17">
            <v>17.269000000000002</v>
          </cell>
          <cell r="I17">
            <v>4.1603451271063747</v>
          </cell>
          <cell r="T17">
            <v>15.027333333333333</v>
          </cell>
          <cell r="U17">
            <v>4.753449270218713</v>
          </cell>
          <cell r="AS17">
            <v>11.111111111111111</v>
          </cell>
        </row>
        <row r="18">
          <cell r="H18">
            <v>15.499333333333333</v>
          </cell>
          <cell r="I18">
            <v>4.6353606606735775</v>
          </cell>
          <cell r="T18">
            <v>13.562666666666667</v>
          </cell>
          <cell r="U18">
            <v>5.2667862760519073</v>
          </cell>
          <cell r="AS18">
            <v>11.916666666666666</v>
          </cell>
        </row>
        <row r="19">
          <cell r="H19">
            <v>13.250999999999999</v>
          </cell>
          <cell r="I19">
            <v>5.4218549543430683</v>
          </cell>
          <cell r="T19">
            <v>12.095333333333334</v>
          </cell>
          <cell r="U19">
            <v>5.9057212147935845</v>
          </cell>
          <cell r="AS19">
            <v>12.703703703703704</v>
          </cell>
        </row>
        <row r="20">
          <cell r="H20">
            <v>12.493</v>
          </cell>
          <cell r="I20">
            <v>5.7508204594572963</v>
          </cell>
          <cell r="T20">
            <v>12.011333333333335</v>
          </cell>
          <cell r="U20">
            <v>5.9470222567575064</v>
          </cell>
          <cell r="AS20">
            <v>13.47222222222222</v>
          </cell>
        </row>
        <row r="21">
          <cell r="H21">
            <v>11.738333333333335</v>
          </cell>
          <cell r="I21">
            <v>6.1205452222064451</v>
          </cell>
          <cell r="T21">
            <v>13.294666666666666</v>
          </cell>
          <cell r="U21">
            <v>5.3729565740647889</v>
          </cell>
          <cell r="AS21">
            <v>14.222222222222221</v>
          </cell>
        </row>
        <row r="22">
          <cell r="H22">
            <v>11.499333333333333</v>
          </cell>
          <cell r="I22">
            <v>6.2477534929561136</v>
          </cell>
          <cell r="T22">
            <v>11.550000000000002</v>
          </cell>
          <cell r="U22">
            <v>6.1845598845598833</v>
          </cell>
          <cell r="AS22">
            <v>15.111111111111111</v>
          </cell>
        </row>
        <row r="23">
          <cell r="H23">
            <v>10.385</v>
          </cell>
          <cell r="I23">
            <v>6.9181511795859416</v>
          </cell>
          <cell r="T23">
            <v>10.374000000000001</v>
          </cell>
          <cell r="U23">
            <v>6.8856435961699125</v>
          </cell>
          <cell r="AS23">
            <v>16</v>
          </cell>
        </row>
        <row r="24">
          <cell r="H24">
            <v>10.821333333333333</v>
          </cell>
          <cell r="I24">
            <v>6.6392003449975352</v>
          </cell>
          <cell r="T24">
            <v>9.7846666666666664</v>
          </cell>
          <cell r="U24">
            <v>7.3003679225999871</v>
          </cell>
          <cell r="AS24">
            <v>16.888888888888889</v>
          </cell>
        </row>
        <row r="25">
          <cell r="H25">
            <v>9.9223333333333326</v>
          </cell>
          <cell r="I25">
            <v>7.2407363859307292</v>
          </cell>
          <cell r="T25">
            <v>12.756</v>
          </cell>
          <cell r="U25">
            <v>5.5998484373366786</v>
          </cell>
          <cell r="AS25">
            <v>17.777777777777779</v>
          </cell>
        </row>
        <row r="26">
          <cell r="H26">
            <v>9.8290000000000006</v>
          </cell>
          <cell r="I26">
            <v>7.3094923186488954</v>
          </cell>
          <cell r="T26">
            <v>8.6803333333333335</v>
          </cell>
          <cell r="U26">
            <v>8.2291386659498489</v>
          </cell>
          <cell r="AS26">
            <v>18.666666666666664</v>
          </cell>
        </row>
        <row r="27">
          <cell r="H27">
            <v>8.8063333333333329</v>
          </cell>
          <cell r="I27">
            <v>8.1583330179037823</v>
          </cell>
          <cell r="T27">
            <v>9.907</v>
          </cell>
          <cell r="U27">
            <v>7.2102217287439858</v>
          </cell>
          <cell r="AS27">
            <v>19.555555555555554</v>
          </cell>
        </row>
        <row r="28">
          <cell r="H28">
            <v>8.6216666666666679</v>
          </cell>
          <cell r="I28">
            <v>8.3330755847670588</v>
          </cell>
          <cell r="T28">
            <v>9.1773333333333333</v>
          </cell>
          <cell r="U28">
            <v>7.7834883045183796</v>
          </cell>
          <cell r="AS28">
            <v>20.444444444444443</v>
          </cell>
        </row>
        <row r="29">
          <cell r="H29">
            <v>9.5783333333333331</v>
          </cell>
          <cell r="I29">
            <v>7.5007830172263787</v>
          </cell>
          <cell r="T29">
            <v>8.572000000000001</v>
          </cell>
          <cell r="U29">
            <v>8.3331389018509867</v>
          </cell>
          <cell r="AS29">
            <v>21.333333333333332</v>
          </cell>
        </row>
        <row r="30">
          <cell r="H30">
            <v>8.7983333333333338</v>
          </cell>
          <cell r="I30">
            <v>8.1657510892214429</v>
          </cell>
          <cell r="T30">
            <v>8.5929999999999982</v>
          </cell>
          <cell r="U30">
            <v>8.3127739633034672</v>
          </cell>
          <cell r="AS30">
            <v>22.222222222222221</v>
          </cell>
        </row>
        <row r="31">
          <cell r="H31">
            <v>8.85</v>
          </cell>
          <cell r="I31">
            <v>8.1180790960451983</v>
          </cell>
          <cell r="T31">
            <v>8.7533333333333321</v>
          </cell>
          <cell r="U31">
            <v>8.1605102817974124</v>
          </cell>
          <cell r="AS31">
            <v>23.111111111111111</v>
          </cell>
        </row>
        <row r="32">
          <cell r="H32">
            <v>8.359</v>
          </cell>
          <cell r="I32">
            <v>8.5949276229214018</v>
          </cell>
          <cell r="T32">
            <v>8.1650000000000009</v>
          </cell>
          <cell r="U32">
            <v>8.7485201061441114</v>
          </cell>
          <cell r="AS32">
            <v>24</v>
          </cell>
        </row>
        <row r="33">
          <cell r="H33">
            <v>8.6303333333333327</v>
          </cell>
          <cell r="I33">
            <v>8.3247074272913366</v>
          </cell>
          <cell r="T33">
            <v>7.8860000000000001</v>
          </cell>
          <cell r="U33">
            <v>9.058035336883929</v>
          </cell>
          <cell r="AS33">
            <v>24.888888888888886</v>
          </cell>
        </row>
        <row r="34">
          <cell r="H34">
            <v>8.5439999999999987</v>
          </cell>
          <cell r="I34">
            <v>8.4088249063670428</v>
          </cell>
          <cell r="T34">
            <v>8.419666666666668</v>
          </cell>
          <cell r="U34">
            <v>8.4839067263153716</v>
          </cell>
          <cell r="AS34">
            <v>25.777777777777775</v>
          </cell>
        </row>
        <row r="35">
          <cell r="H35">
            <v>7.976</v>
          </cell>
          <cell r="I35">
            <v>9.0076479438314951</v>
          </cell>
          <cell r="T35">
            <v>7.7926666666666664</v>
          </cell>
          <cell r="U35">
            <v>9.1665240824706995</v>
          </cell>
          <cell r="AS35">
            <v>26.666666666666664</v>
          </cell>
        </row>
        <row r="36">
          <cell r="H36">
            <v>7.2020000000000008</v>
          </cell>
          <cell r="I36">
            <v>9.9757011941127445</v>
          </cell>
          <cell r="T36">
            <v>6.9883333333333333</v>
          </cell>
          <cell r="U36">
            <v>10.221559742427857</v>
          </cell>
          <cell r="AS36">
            <v>27.555555555555554</v>
          </cell>
        </row>
        <row r="37">
          <cell r="H37">
            <v>7.73</v>
          </cell>
          <cell r="I37">
            <v>9.2943078913324708</v>
          </cell>
          <cell r="T37">
            <v>6.94</v>
          </cell>
          <cell r="U37">
            <v>10.292747358309319</v>
          </cell>
          <cell r="AS37">
            <v>28.444444444444443</v>
          </cell>
        </row>
        <row r="38">
          <cell r="H38">
            <v>7.7633333333333345</v>
          </cell>
          <cell r="I38">
            <v>9.2544010304851856</v>
          </cell>
          <cell r="T38">
            <v>8.1836666666666673</v>
          </cell>
          <cell r="U38">
            <v>8.7285650279011033</v>
          </cell>
          <cell r="AS38">
            <v>29.333333333333332</v>
          </cell>
        </row>
        <row r="39">
          <cell r="H39">
            <v>8.3543333333333329</v>
          </cell>
          <cell r="I39">
            <v>8.5997286837170339</v>
          </cell>
          <cell r="T39">
            <v>7.0280000000000014</v>
          </cell>
          <cell r="U39">
            <v>10.163868336179092</v>
          </cell>
          <cell r="AS39">
            <v>30.222222222222221</v>
          </cell>
        </row>
        <row r="40">
          <cell r="H40">
            <v>6.5519999999999996</v>
          </cell>
          <cell r="I40">
            <v>10.96535409035409</v>
          </cell>
          <cell r="T40">
            <v>5.8923333333333332</v>
          </cell>
          <cell r="U40">
            <v>12.122814957289133</v>
          </cell>
          <cell r="AS40">
            <v>31.111111111111111</v>
          </cell>
        </row>
        <row r="41">
          <cell r="H41">
            <v>6.7313333333333327</v>
          </cell>
          <cell r="I41">
            <v>10.673219768247995</v>
          </cell>
          <cell r="T41">
            <v>7.8353333333333337</v>
          </cell>
          <cell r="U41">
            <v>9.1166085254828548</v>
          </cell>
          <cell r="AS41">
            <v>32</v>
          </cell>
        </row>
        <row r="42">
          <cell r="H42">
            <v>6.206666666666667</v>
          </cell>
          <cell r="I42">
            <v>11.575456498388828</v>
          </cell>
          <cell r="T42">
            <v>6.4923333333333337</v>
          </cell>
          <cell r="U42">
            <v>11.002464445243108</v>
          </cell>
          <cell r="AS42">
            <v>32.888888888888886</v>
          </cell>
        </row>
        <row r="43">
          <cell r="H43">
            <v>8.23</v>
          </cell>
          <cell r="I43">
            <v>8.7296476306196826</v>
          </cell>
          <cell r="T43">
            <v>7.8416666666666659</v>
          </cell>
          <cell r="U43">
            <v>9.1092454835281629</v>
          </cell>
          <cell r="AS43">
            <v>33.777777777777779</v>
          </cell>
        </row>
        <row r="44">
          <cell r="H44">
            <v>8.4173333333333336</v>
          </cell>
          <cell r="I44">
            <v>8.5353635355615385</v>
          </cell>
          <cell r="T44">
            <v>7.4226666666666672</v>
          </cell>
          <cell r="U44">
            <v>9.6234506915753553</v>
          </cell>
          <cell r="AS44">
            <v>34.666666666666664</v>
          </cell>
        </row>
        <row r="45">
          <cell r="H45">
            <v>6.501666666666666</v>
          </cell>
          <cell r="I45">
            <v>11.050243527300694</v>
          </cell>
          <cell r="T45">
            <v>6.3806666666666665</v>
          </cell>
          <cell r="U45">
            <v>11.19501619475499</v>
          </cell>
          <cell r="AS45">
            <v>35.555555555555557</v>
          </cell>
        </row>
        <row r="46">
          <cell r="H46">
            <v>6.3583333333333334</v>
          </cell>
          <cell r="I46">
            <v>11.299344692005242</v>
          </cell>
          <cell r="T46">
            <v>6.4963333333333333</v>
          </cell>
          <cell r="U46">
            <v>10.995689876340501</v>
          </cell>
          <cell r="AS46">
            <v>36.444444444444443</v>
          </cell>
        </row>
        <row r="47">
          <cell r="H47">
            <v>5.573666666666667</v>
          </cell>
          <cell r="I47">
            <v>12.890078344596613</v>
          </cell>
          <cell r="T47">
            <v>5.181</v>
          </cell>
          <cell r="U47">
            <v>13.787235411439234</v>
          </cell>
          <cell r="AS47">
            <v>37.333333333333329</v>
          </cell>
        </row>
        <row r="48">
          <cell r="H48">
            <v>7.2266666666666666</v>
          </cell>
          <cell r="I48">
            <v>9.9416512915129154</v>
          </cell>
          <cell r="T48">
            <v>6.0966666666666667</v>
          </cell>
          <cell r="U48">
            <v>11.716511755057409</v>
          </cell>
          <cell r="AS48">
            <v>38.222222222222221</v>
          </cell>
        </row>
        <row r="49">
          <cell r="H49">
            <v>6.5750000000000002</v>
          </cell>
          <cell r="I49">
            <v>10.92699619771863</v>
          </cell>
          <cell r="T49">
            <v>6.1066666666666665</v>
          </cell>
          <cell r="U49">
            <v>11.697325327510919</v>
          </cell>
          <cell r="AS49">
            <v>39.111111111111107</v>
          </cell>
        </row>
        <row r="50">
          <cell r="H50">
            <v>5.5109999999999992</v>
          </cell>
          <cell r="I50">
            <v>13.036653964797679</v>
          </cell>
          <cell r="T50">
            <v>5.7206666666666663</v>
          </cell>
          <cell r="U50">
            <v>12.486598298566602</v>
          </cell>
          <cell r="AS50">
            <v>40</v>
          </cell>
        </row>
        <row r="51">
          <cell r="H51">
            <v>6.2473333333333336</v>
          </cell>
          <cell r="I51">
            <v>11.500106712197203</v>
          </cell>
          <cell r="T51">
            <v>5.9913333333333334</v>
          </cell>
          <cell r="U51">
            <v>11.922499165461222</v>
          </cell>
          <cell r="AS51">
            <v>40.888888888888886</v>
          </cell>
        </row>
        <row r="52">
          <cell r="AS52">
            <v>41.777777777777779</v>
          </cell>
        </row>
        <row r="53">
          <cell r="AS53">
            <v>42.666666666666664</v>
          </cell>
        </row>
        <row r="57">
          <cell r="H57">
            <v>78.076333333333338</v>
          </cell>
          <cell r="I57">
            <v>1</v>
          </cell>
          <cell r="T57">
            <v>71.547999999999988</v>
          </cell>
          <cell r="U57">
            <v>1</v>
          </cell>
        </row>
        <row r="58">
          <cell r="H58">
            <v>54.564999999999998</v>
          </cell>
          <cell r="I58">
            <v>1.4308867100400136</v>
          </cell>
          <cell r="T58">
            <v>62.306000000000004</v>
          </cell>
          <cell r="U58">
            <v>1.1483324238436103</v>
          </cell>
          <cell r="AR58">
            <v>0.77777777800000003</v>
          </cell>
        </row>
        <row r="59">
          <cell r="H59">
            <v>38.042000000000002</v>
          </cell>
          <cell r="I59">
            <v>2.0523719397858509</v>
          </cell>
          <cell r="T59">
            <v>39.258333333333333</v>
          </cell>
          <cell r="U59">
            <v>1.8224920399066014</v>
          </cell>
          <cell r="AR59">
            <v>1.5555555560000001</v>
          </cell>
        </row>
        <row r="60">
          <cell r="H60">
            <v>32.348666666666666</v>
          </cell>
          <cell r="I60">
            <v>2.4135873709374938</v>
          </cell>
          <cell r="T60">
            <v>30.619666666666664</v>
          </cell>
          <cell r="U60">
            <v>2.336668154454109</v>
          </cell>
          <cell r="AR60">
            <v>2.3333333340000002</v>
          </cell>
        </row>
        <row r="61">
          <cell r="H61">
            <v>31.191666666666663</v>
          </cell>
          <cell r="I61">
            <v>2.5031151482767839</v>
          </cell>
          <cell r="T61">
            <v>28.466333333333335</v>
          </cell>
          <cell r="U61">
            <v>2.5134252157519401</v>
          </cell>
          <cell r="AR61">
            <v>3.1111111120000001</v>
          </cell>
        </row>
        <row r="62">
          <cell r="H62">
            <v>26.60466666666667</v>
          </cell>
          <cell r="I62">
            <v>2.9346856441225846</v>
          </cell>
          <cell r="T62">
            <v>24.886333333333337</v>
          </cell>
          <cell r="U62">
            <v>2.8749916286047221</v>
          </cell>
          <cell r="AR62">
            <v>3.88888889</v>
          </cell>
        </row>
        <row r="63">
          <cell r="H63">
            <v>26.847999999999999</v>
          </cell>
          <cell r="I63">
            <v>2.9080875049662298</v>
          </cell>
          <cell r="T63">
            <v>23.363333333333333</v>
          </cell>
          <cell r="U63">
            <v>3.0624054786702803</v>
          </cell>
          <cell r="AR63">
            <v>4.6666666680000004</v>
          </cell>
        </row>
        <row r="64">
          <cell r="H64">
            <v>26.509333333333331</v>
          </cell>
          <cell r="I64">
            <v>2.9452394125339509</v>
          </cell>
          <cell r="T64">
            <v>22.074000000000002</v>
          </cell>
          <cell r="U64">
            <v>3.2412793331521237</v>
          </cell>
          <cell r="AR64">
            <v>5.4444444460000003</v>
          </cell>
        </row>
        <row r="65">
          <cell r="H65">
            <v>20.928666666666668</v>
          </cell>
          <cell r="I65">
            <v>3.7305928073137324</v>
          </cell>
          <cell r="T65">
            <v>22.555333333333333</v>
          </cell>
          <cell r="U65">
            <v>3.1721100700499507</v>
          </cell>
          <cell r="AR65">
            <v>6.2222222240000002</v>
          </cell>
        </row>
        <row r="66">
          <cell r="H66">
            <v>18.977</v>
          </cell>
          <cell r="I66">
            <v>4.1142611231139448</v>
          </cell>
          <cell r="T66">
            <v>17.59633333333333</v>
          </cell>
          <cell r="U66">
            <v>4.0660743715546799</v>
          </cell>
          <cell r="AR66">
            <v>7.0000000020000002</v>
          </cell>
        </row>
        <row r="67">
          <cell r="H67">
            <v>18.167000000000002</v>
          </cell>
          <cell r="I67">
            <v>4.2977009596154199</v>
          </cell>
          <cell r="T67">
            <v>15.789666666666667</v>
          </cell>
          <cell r="U67">
            <v>4.5313179505583809</v>
          </cell>
          <cell r="AR67">
            <v>7.7777777800000001</v>
          </cell>
        </row>
        <row r="68">
          <cell r="H68">
            <v>19.129666666666665</v>
          </cell>
          <cell r="I68">
            <v>4.081426754256043</v>
          </cell>
          <cell r="T68">
            <v>15.726666666666667</v>
          </cell>
          <cell r="U68">
            <v>4.5494701144552767</v>
          </cell>
          <cell r="AR68">
            <v>8.555555558</v>
          </cell>
        </row>
        <row r="69">
          <cell r="H69">
            <v>15.622</v>
          </cell>
          <cell r="I69">
            <v>4.9978449195578891</v>
          </cell>
          <cell r="T69">
            <v>16.497666666666664</v>
          </cell>
          <cell r="U69">
            <v>4.336855716970077</v>
          </cell>
          <cell r="AR69">
            <v>9.3333333360000008</v>
          </cell>
        </row>
        <row r="70">
          <cell r="H70">
            <v>15.457000000000001</v>
          </cell>
          <cell r="I70">
            <v>5.0511957904724936</v>
          </cell>
          <cell r="T70">
            <v>14.492666666666667</v>
          </cell>
          <cell r="U70">
            <v>4.9368416210497257</v>
          </cell>
          <cell r="AR70">
            <v>10.111111114</v>
          </cell>
        </row>
        <row r="71">
          <cell r="H71">
            <v>14.811999999999999</v>
          </cell>
          <cell r="I71">
            <v>5.271154019263661</v>
          </cell>
          <cell r="T71">
            <v>16.130666666666666</v>
          </cell>
          <cell r="U71">
            <v>4.4355265333112905</v>
          </cell>
          <cell r="AR71">
            <v>10.888888892000001</v>
          </cell>
        </row>
        <row r="72">
          <cell r="H72">
            <v>12.807</v>
          </cell>
          <cell r="I72">
            <v>6.0963795840816219</v>
          </cell>
          <cell r="T72">
            <v>14.266</v>
          </cell>
          <cell r="U72">
            <v>5.015281087901303</v>
          </cell>
          <cell r="AR72">
            <v>11.66666667</v>
          </cell>
        </row>
        <row r="73">
          <cell r="H73">
            <v>13.783333333333333</v>
          </cell>
          <cell r="I73">
            <v>5.6645465538089486</v>
          </cell>
          <cell r="T73">
            <v>14.883333333333333</v>
          </cell>
          <cell r="U73">
            <v>4.8072564389697643</v>
          </cell>
          <cell r="AR73">
            <v>12.444444448</v>
          </cell>
        </row>
        <row r="74">
          <cell r="H74">
            <v>12.555333333333335</v>
          </cell>
          <cell r="I74">
            <v>6.2185790898953961</v>
          </cell>
          <cell r="T74">
            <v>12.996</v>
          </cell>
          <cell r="U74">
            <v>5.5053862726992913</v>
          </cell>
          <cell r="AR74">
            <v>13.222222226000001</v>
          </cell>
        </row>
        <row r="75">
          <cell r="H75">
            <v>14.211999999999998</v>
          </cell>
          <cell r="I75">
            <v>5.4936907777465063</v>
          </cell>
          <cell r="T75">
            <v>11.550333333333333</v>
          </cell>
          <cell r="U75">
            <v>6.1944532625321047</v>
          </cell>
          <cell r="AR75">
            <v>14.000000004</v>
          </cell>
        </row>
        <row r="76">
          <cell r="H76">
            <v>11.142000000000001</v>
          </cell>
          <cell r="I76">
            <v>7.0073894573086815</v>
          </cell>
          <cell r="T76">
            <v>12.426666666666668</v>
          </cell>
          <cell r="U76">
            <v>5.7576180257510714</v>
          </cell>
          <cell r="AR76">
            <v>14.777777782000001</v>
          </cell>
        </row>
        <row r="77">
          <cell r="H77">
            <v>10.011000000000001</v>
          </cell>
          <cell r="I77">
            <v>7.7990543735224582</v>
          </cell>
          <cell r="T77">
            <v>11.716333333333333</v>
          </cell>
          <cell r="U77">
            <v>6.1066886682409161</v>
          </cell>
          <cell r="AR77">
            <v>15.55555556</v>
          </cell>
        </row>
        <row r="78">
          <cell r="H78">
            <v>9.9963333333333342</v>
          </cell>
          <cell r="I78">
            <v>7.8104971823001765</v>
          </cell>
          <cell r="T78">
            <v>11.548666666666668</v>
          </cell>
          <cell r="U78">
            <v>6.1953472262310205</v>
          </cell>
          <cell r="AR78">
            <v>16.333333337999999</v>
          </cell>
        </row>
        <row r="79">
          <cell r="H79">
            <v>8.216333333333333</v>
          </cell>
          <cell r="I79">
            <v>9.5025761694186386</v>
          </cell>
          <cell r="T79">
            <v>10.589666666666666</v>
          </cell>
          <cell r="U79">
            <v>6.7563977462306015</v>
          </cell>
          <cell r="AR79">
            <v>17.111111116</v>
          </cell>
        </row>
        <row r="80">
          <cell r="H80">
            <v>11.450000000000001</v>
          </cell>
          <cell r="I80">
            <v>6.8188937409024746</v>
          </cell>
          <cell r="T80">
            <v>10.839999999999998</v>
          </cell>
          <cell r="U80">
            <v>6.6003690036900373</v>
          </cell>
          <cell r="AR80">
            <v>17.888888894000001</v>
          </cell>
        </row>
        <row r="81">
          <cell r="H81">
            <v>9.7746666666666666</v>
          </cell>
          <cell r="I81">
            <v>7.9876210612467604</v>
          </cell>
          <cell r="T81">
            <v>9.4146666666666672</v>
          </cell>
          <cell r="U81">
            <v>7.5996317802011033</v>
          </cell>
          <cell r="AR81">
            <v>18.666666672000002</v>
          </cell>
        </row>
        <row r="82">
          <cell r="H82">
            <v>10.368666666666668</v>
          </cell>
          <cell r="I82">
            <v>7.53002636147367</v>
          </cell>
          <cell r="T82">
            <v>10.622666666666666</v>
          </cell>
          <cell r="U82">
            <v>6.7354085603112832</v>
          </cell>
          <cell r="AR82">
            <v>19.444444450000002</v>
          </cell>
        </row>
        <row r="83">
          <cell r="H83">
            <v>11.177333333333332</v>
          </cell>
          <cell r="I83">
            <v>6.9852379816294894</v>
          </cell>
          <cell r="T83">
            <v>10.509</v>
          </cell>
          <cell r="U83">
            <v>6.8082595870206477</v>
          </cell>
          <cell r="AR83">
            <v>20.222222228</v>
          </cell>
        </row>
        <row r="84">
          <cell r="H84">
            <v>9.4103333333333339</v>
          </cell>
          <cell r="I84">
            <v>8.2968722326520492</v>
          </cell>
          <cell r="T84">
            <v>10.410666666666666</v>
          </cell>
          <cell r="U84">
            <v>6.8725665983606552</v>
          </cell>
          <cell r="AR84">
            <v>21.000000006</v>
          </cell>
        </row>
        <row r="85">
          <cell r="H85">
            <v>7.8973333333333331</v>
          </cell>
          <cell r="I85">
            <v>9.8864173560695594</v>
          </cell>
          <cell r="T85">
            <v>8.3523333333333341</v>
          </cell>
          <cell r="U85">
            <v>8.5662289978848207</v>
          </cell>
          <cell r="AR85">
            <v>21.777777784000001</v>
          </cell>
        </row>
        <row r="86">
          <cell r="H86">
            <v>8.33</v>
          </cell>
          <cell r="I86">
            <v>9.3729091636654669</v>
          </cell>
          <cell r="T86">
            <v>8.4893333333333327</v>
          </cell>
          <cell r="U86">
            <v>8.4279880634521742</v>
          </cell>
          <cell r="AR86">
            <v>22.555555562000002</v>
          </cell>
        </row>
        <row r="87">
          <cell r="H87">
            <v>7.9083333333333341</v>
          </cell>
          <cell r="I87">
            <v>9.8726659641728123</v>
          </cell>
          <cell r="T87">
            <v>8.5403333333333329</v>
          </cell>
          <cell r="U87">
            <v>8.3776589516412301</v>
          </cell>
          <cell r="AR87">
            <v>23.333333339999999</v>
          </cell>
        </row>
        <row r="88">
          <cell r="H88">
            <v>8.075666666666665</v>
          </cell>
          <cell r="I88">
            <v>9.6680975770834223</v>
          </cell>
          <cell r="T88">
            <v>10.627666666666668</v>
          </cell>
          <cell r="U88">
            <v>6.7322397515917549</v>
          </cell>
          <cell r="AR88">
            <v>24.111111118</v>
          </cell>
        </row>
        <row r="89">
          <cell r="H89">
            <v>8.1476666666666677</v>
          </cell>
          <cell r="I89">
            <v>9.5826617027369796</v>
          </cell>
          <cell r="T89">
            <v>7.5106666666666664</v>
          </cell>
          <cell r="U89">
            <v>9.526184981359842</v>
          </cell>
          <cell r="AR89">
            <v>24.888888896000001</v>
          </cell>
        </row>
        <row r="90">
          <cell r="H90">
            <v>9.3176666666666659</v>
          </cell>
          <cell r="I90">
            <v>8.3793868278896735</v>
          </cell>
          <cell r="T90">
            <v>8.0443333333333324</v>
          </cell>
          <cell r="U90">
            <v>8.8942112460116842</v>
          </cell>
          <cell r="AR90">
            <v>25.666666674000002</v>
          </cell>
        </row>
        <row r="91">
          <cell r="H91">
            <v>8.8390000000000004</v>
          </cell>
          <cell r="I91">
            <v>8.833163630878305</v>
          </cell>
          <cell r="T91">
            <v>7.5976666666666679</v>
          </cell>
          <cell r="U91">
            <v>9.4171017417628189</v>
          </cell>
          <cell r="AR91">
            <v>26.444444452000003</v>
          </cell>
        </row>
        <row r="92">
          <cell r="H92">
            <v>7.5173333333333332</v>
          </cell>
          <cell r="I92">
            <v>10.386174175239447</v>
          </cell>
          <cell r="T92">
            <v>8.7133333333333329</v>
          </cell>
          <cell r="U92">
            <v>8.2113236419280788</v>
          </cell>
          <cell r="AR92">
            <v>27.22222223</v>
          </cell>
        </row>
        <row r="93">
          <cell r="H93">
            <v>6.3166666666666664</v>
          </cell>
          <cell r="I93">
            <v>12.360369393139843</v>
          </cell>
          <cell r="T93">
            <v>8.3219999999999992</v>
          </cell>
          <cell r="U93">
            <v>8.597452535448209</v>
          </cell>
          <cell r="AR93">
            <v>28.000000008000001</v>
          </cell>
        </row>
        <row r="94">
          <cell r="H94">
            <v>7.5683333333333325</v>
          </cell>
          <cell r="I94">
            <v>10.316185862144904</v>
          </cell>
          <cell r="T94">
            <v>8.0849999999999991</v>
          </cell>
          <cell r="U94">
            <v>8.8494743351886207</v>
          </cell>
          <cell r="AR94">
            <v>28.777777786000001</v>
          </cell>
        </row>
        <row r="95">
          <cell r="H95">
            <v>7.5126666666666679</v>
          </cell>
          <cell r="I95">
            <v>10.392625787558789</v>
          </cell>
          <cell r="T95">
            <v>7.9036666666666662</v>
          </cell>
          <cell r="U95">
            <v>9.0525072751043805</v>
          </cell>
          <cell r="AR95">
            <v>29.555555564000002</v>
          </cell>
        </row>
        <row r="96">
          <cell r="H96">
            <v>6.6236666666666659</v>
          </cell>
          <cell r="I96">
            <v>11.78747924110513</v>
          </cell>
          <cell r="T96">
            <v>7.6646666666666663</v>
          </cell>
          <cell r="U96">
            <v>9.3347829868661378</v>
          </cell>
          <cell r="AR96">
            <v>30.333333342</v>
          </cell>
        </row>
        <row r="97">
          <cell r="H97">
            <v>7.2219999999999986</v>
          </cell>
          <cell r="I97">
            <v>10.810901873903815</v>
          </cell>
          <cell r="T97">
            <v>7.0163333333333329</v>
          </cell>
          <cell r="U97">
            <v>10.197349042709867</v>
          </cell>
          <cell r="AR97">
            <v>31.11111112</v>
          </cell>
        </row>
        <row r="98">
          <cell r="H98">
            <v>7.0873333333333335</v>
          </cell>
          <cell r="I98">
            <v>11.016320195654218</v>
          </cell>
          <cell r="T98">
            <v>8.2093333333333334</v>
          </cell>
          <cell r="U98">
            <v>8.7154458340100689</v>
          </cell>
          <cell r="AR98">
            <v>31.888888898000001</v>
          </cell>
        </row>
        <row r="99">
          <cell r="H99">
            <v>7.1373333333333333</v>
          </cell>
          <cell r="I99">
            <v>10.939146273117878</v>
          </cell>
          <cell r="T99">
            <v>7.5339999999999998</v>
          </cell>
          <cell r="U99">
            <v>9.4966817095832212</v>
          </cell>
          <cell r="AR99">
            <v>32.666666675999998</v>
          </cell>
        </row>
        <row r="100">
          <cell r="H100">
            <v>7.6613333333333342</v>
          </cell>
          <cell r="I100">
            <v>10.190958927949877</v>
          </cell>
          <cell r="T100">
            <v>7.2223333333333342</v>
          </cell>
          <cell r="U100">
            <v>9.9064937462500549</v>
          </cell>
          <cell r="AR100">
            <v>33.444444453999999</v>
          </cell>
        </row>
        <row r="101">
          <cell r="H101">
            <v>7.1896666666666667</v>
          </cell>
          <cell r="I101">
            <v>10.859520608280404</v>
          </cell>
          <cell r="T101">
            <v>7.0326666666666666</v>
          </cell>
          <cell r="U101">
            <v>10.173665750308084</v>
          </cell>
          <cell r="AR101">
            <v>34.222222232</v>
          </cell>
        </row>
        <row r="102">
          <cell r="H102">
            <v>7.0893333333333333</v>
          </cell>
          <cell r="I102">
            <v>11.013212337784466</v>
          </cell>
          <cell r="T102">
            <v>6.8980000000000006</v>
          </cell>
          <cell r="U102">
            <v>10.372281820817626</v>
          </cell>
          <cell r="AR102">
            <v>35.000000010000001</v>
          </cell>
        </row>
        <row r="103">
          <cell r="H103">
            <v>6.3246666666666664</v>
          </cell>
          <cell r="I103">
            <v>12.344734900390009</v>
          </cell>
          <cell r="T103">
            <v>6.0333333333333341</v>
          </cell>
          <cell r="U103">
            <v>11.858784530386737</v>
          </cell>
          <cell r="AR103">
            <v>35.777777788000002</v>
          </cell>
        </row>
        <row r="104">
          <cell r="H104">
            <v>6.1409999999999991</v>
          </cell>
          <cell r="I104">
            <v>12.713944525864411</v>
          </cell>
          <cell r="T104">
            <v>6.6663333333333332</v>
          </cell>
          <cell r="U104">
            <v>10.73273663683184</v>
          </cell>
          <cell r="AR104">
            <v>36.555555566000002</v>
          </cell>
        </row>
        <row r="105">
          <cell r="AR105">
            <v>37.333333344000003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74"/>
  <sheetViews>
    <sheetView tabSelected="1" topLeftCell="A628" zoomScale="70" zoomScaleNormal="70" workbookViewId="0">
      <selection activeCell="M629" sqref="M629"/>
    </sheetView>
  </sheetViews>
  <sheetFormatPr defaultRowHeight="15" x14ac:dyDescent="0.25"/>
  <cols>
    <col min="1" max="4" width="9.140625" style="1"/>
    <col min="5" max="5" width="11.140625" style="1" customWidth="1"/>
    <col min="6" max="6" width="11" style="1" customWidth="1"/>
    <col min="7" max="7" width="11.85546875" style="1" customWidth="1"/>
    <col min="8" max="8" width="10.140625" style="1" customWidth="1"/>
    <col min="9" max="9" width="13.85546875" style="1" customWidth="1"/>
    <col min="10" max="26" width="9.140625" style="1"/>
    <col min="27" max="27" width="10.5703125" style="1" customWidth="1"/>
    <col min="28" max="28" width="11" style="1" customWidth="1"/>
    <col min="29" max="29" width="15.7109375" style="1" customWidth="1"/>
    <col min="30" max="30" width="9.140625" style="1"/>
    <col min="31" max="31" width="9.85546875" style="1" customWidth="1"/>
    <col min="32" max="32" width="11.28515625" style="1" customWidth="1"/>
    <col min="33" max="33" width="13.5703125" style="1" customWidth="1"/>
    <col min="34" max="16384" width="9.140625" style="1"/>
  </cols>
  <sheetData>
    <row r="1" spans="1:33" x14ac:dyDescent="0.25">
      <c r="A1" s="18" t="s">
        <v>6</v>
      </c>
      <c r="B1" s="18"/>
      <c r="C1" s="18"/>
      <c r="D1" s="18"/>
      <c r="E1" s="18"/>
      <c r="F1" s="18"/>
      <c r="G1" s="18"/>
      <c r="H1" s="18"/>
      <c r="I1" s="18"/>
    </row>
    <row r="2" spans="1:33" x14ac:dyDescent="0.25">
      <c r="A2" s="18" t="s">
        <v>0</v>
      </c>
      <c r="B2" s="18"/>
      <c r="C2" s="18"/>
      <c r="D2" s="18"/>
      <c r="E2" s="18"/>
      <c r="F2" s="18"/>
      <c r="G2" s="18"/>
      <c r="H2" s="18"/>
      <c r="I2" s="18"/>
    </row>
    <row r="3" spans="1:33" x14ac:dyDescent="0.25">
      <c r="A3" s="3"/>
      <c r="B3" s="14" t="s">
        <v>7</v>
      </c>
      <c r="C3" s="14"/>
      <c r="D3" s="14"/>
      <c r="E3" s="14"/>
      <c r="F3" s="14" t="s">
        <v>8</v>
      </c>
      <c r="G3" s="14"/>
      <c r="H3" s="14"/>
      <c r="I3" s="14"/>
      <c r="Z3" s="19" t="s">
        <v>20</v>
      </c>
      <c r="AA3" s="19"/>
      <c r="AB3" s="19"/>
      <c r="AC3" s="19"/>
      <c r="AD3" s="5"/>
      <c r="AE3" s="15" t="s">
        <v>9</v>
      </c>
      <c r="AF3" s="16"/>
      <c r="AG3" s="17"/>
    </row>
    <row r="4" spans="1:33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2</v>
      </c>
      <c r="G4" s="3" t="s">
        <v>3</v>
      </c>
      <c r="H4" s="3" t="s">
        <v>4</v>
      </c>
      <c r="I4" s="3" t="s">
        <v>5</v>
      </c>
      <c r="Z4" s="7" t="s">
        <v>1</v>
      </c>
      <c r="AA4" s="8" t="s">
        <v>10</v>
      </c>
      <c r="AB4" s="8" t="s">
        <v>11</v>
      </c>
      <c r="AC4" s="8" t="s">
        <v>12</v>
      </c>
      <c r="AD4" s="5"/>
      <c r="AE4" s="6" t="s">
        <v>1</v>
      </c>
      <c r="AF4" s="6" t="s">
        <v>11</v>
      </c>
      <c r="AG4" s="6" t="s">
        <v>12</v>
      </c>
    </row>
    <row r="5" spans="1:33" x14ac:dyDescent="0.25">
      <c r="A5" s="4">
        <v>1</v>
      </c>
      <c r="B5" s="3">
        <v>161.17166666666665</v>
      </c>
      <c r="C5" s="3">
        <v>165.98966666666666</v>
      </c>
      <c r="D5" s="3">
        <v>166.12200000000001</v>
      </c>
      <c r="E5" s="3">
        <v>179.16433333333333</v>
      </c>
      <c r="F5" s="3">
        <v>1</v>
      </c>
      <c r="G5" s="3">
        <v>1</v>
      </c>
      <c r="H5" s="3">
        <v>1</v>
      </c>
      <c r="I5" s="3">
        <v>1</v>
      </c>
      <c r="Z5" s="7">
        <v>1</v>
      </c>
      <c r="AA5" s="8">
        <v>2.7</v>
      </c>
      <c r="AB5" s="8">
        <f>AA5/2.7</f>
        <v>1</v>
      </c>
      <c r="AC5" s="9">
        <f>Z5*AB5</f>
        <v>1</v>
      </c>
      <c r="AD5" s="5"/>
      <c r="AE5" s="6">
        <v>1</v>
      </c>
      <c r="AF5" s="6">
        <v>0.77777777800000003</v>
      </c>
      <c r="AG5" s="10">
        <f>AE5*AF5</f>
        <v>0.77777777800000003</v>
      </c>
    </row>
    <row r="6" spans="1:33" x14ac:dyDescent="0.25">
      <c r="A6" s="4">
        <v>2</v>
      </c>
      <c r="B6" s="3">
        <v>87.004999999999995</v>
      </c>
      <c r="C6" s="3">
        <v>88.164333333333332</v>
      </c>
      <c r="D6" s="3">
        <v>110.36833333333333</v>
      </c>
      <c r="E6" s="3">
        <v>91.819666666666677</v>
      </c>
      <c r="F6" s="3">
        <v>1.8524414305691244</v>
      </c>
      <c r="G6" s="3">
        <v>1.8827303558128192</v>
      </c>
      <c r="H6" s="3">
        <v>1.5051599945636582</v>
      </c>
      <c r="I6" s="3">
        <v>1.9512631643910707</v>
      </c>
      <c r="Z6" s="7">
        <f t="shared" ref="Z6:Z52" si="0">Z5+1</f>
        <v>2</v>
      </c>
      <c r="AA6" s="8">
        <v>2.7</v>
      </c>
      <c r="AB6" s="8">
        <f t="shared" ref="AB6:AB52" si="1">AA6/2.7</f>
        <v>1</v>
      </c>
      <c r="AC6" s="9">
        <f t="shared" ref="AC6:AC52" si="2">Z6*AB6</f>
        <v>2</v>
      </c>
      <c r="AD6" s="5"/>
      <c r="AE6" s="6">
        <v>2</v>
      </c>
      <c r="AF6" s="6">
        <v>0.77777777800000003</v>
      </c>
      <c r="AG6" s="10">
        <f t="shared" ref="AG6:AG51" si="3">AE6*AF6</f>
        <v>1.5555555560000001</v>
      </c>
    </row>
    <row r="7" spans="1:33" x14ac:dyDescent="0.25">
      <c r="A7" s="4">
        <v>3</v>
      </c>
      <c r="B7" s="3">
        <v>62.529666666666664</v>
      </c>
      <c r="C7" s="3">
        <v>61.287999999999997</v>
      </c>
      <c r="D7" s="3">
        <v>76.275333333333322</v>
      </c>
      <c r="E7" s="3">
        <v>64.86333333333333</v>
      </c>
      <c r="F7" s="3">
        <v>2.5775232023199655</v>
      </c>
      <c r="G7" s="3">
        <v>2.7083550885437062</v>
      </c>
      <c r="H7" s="3">
        <v>2.1779255853792843</v>
      </c>
      <c r="I7" s="3">
        <v>2.7621820237422274</v>
      </c>
      <c r="Z7" s="7">
        <f t="shared" si="0"/>
        <v>3</v>
      </c>
      <c r="AA7" s="8">
        <v>2.7</v>
      </c>
      <c r="AB7" s="8">
        <f t="shared" si="1"/>
        <v>1</v>
      </c>
      <c r="AC7" s="9">
        <f t="shared" si="2"/>
        <v>3</v>
      </c>
      <c r="AD7" s="5"/>
      <c r="AE7" s="6">
        <v>3</v>
      </c>
      <c r="AF7" s="6">
        <v>0.77777777800000003</v>
      </c>
      <c r="AG7" s="10">
        <f t="shared" si="3"/>
        <v>2.3333333340000002</v>
      </c>
    </row>
    <row r="8" spans="1:33" x14ac:dyDescent="0.25">
      <c r="A8" s="4">
        <v>4</v>
      </c>
      <c r="B8" s="3">
        <v>48.993666666666662</v>
      </c>
      <c r="C8" s="3">
        <v>47.869</v>
      </c>
      <c r="D8" s="3">
        <v>58.761333333333333</v>
      </c>
      <c r="E8" s="3">
        <v>56.544666666666664</v>
      </c>
      <c r="F8" s="3">
        <v>3.289642879011573</v>
      </c>
      <c r="G8" s="3">
        <v>3.4675816638464698</v>
      </c>
      <c r="H8" s="3">
        <v>2.8270631481019266</v>
      </c>
      <c r="I8" s="3">
        <v>3.1685452208873222</v>
      </c>
      <c r="Z8" s="7">
        <f t="shared" si="0"/>
        <v>4</v>
      </c>
      <c r="AA8" s="8">
        <v>2.7</v>
      </c>
      <c r="AB8" s="8">
        <f t="shared" si="1"/>
        <v>1</v>
      </c>
      <c r="AC8" s="9">
        <f t="shared" si="2"/>
        <v>4</v>
      </c>
      <c r="AD8" s="5"/>
      <c r="AE8" s="6">
        <v>4</v>
      </c>
      <c r="AF8" s="6">
        <v>0.77777777800000003</v>
      </c>
      <c r="AG8" s="10">
        <f t="shared" si="3"/>
        <v>3.1111111120000001</v>
      </c>
    </row>
    <row r="9" spans="1:33" x14ac:dyDescent="0.25">
      <c r="A9" s="4">
        <v>5</v>
      </c>
      <c r="B9" s="3">
        <v>40.829000000000001</v>
      </c>
      <c r="C9" s="3">
        <v>37.898000000000003</v>
      </c>
      <c r="D9" s="3">
        <v>47.538333333333334</v>
      </c>
      <c r="E9" s="3">
        <v>43.542666666666662</v>
      </c>
      <c r="F9" s="3">
        <v>3.9474801407496303</v>
      </c>
      <c r="G9" s="3">
        <v>4.3799057118229632</v>
      </c>
      <c r="H9" s="3">
        <v>3.4944851523332052</v>
      </c>
      <c r="I9" s="3">
        <v>4.1146844474385285</v>
      </c>
      <c r="Z9" s="7">
        <f t="shared" si="0"/>
        <v>5</v>
      </c>
      <c r="AA9" s="8">
        <v>2.7</v>
      </c>
      <c r="AB9" s="8">
        <f t="shared" si="1"/>
        <v>1</v>
      </c>
      <c r="AC9" s="9">
        <f t="shared" si="2"/>
        <v>5</v>
      </c>
      <c r="AD9" s="5"/>
      <c r="AE9" s="6">
        <v>5</v>
      </c>
      <c r="AF9" s="6">
        <v>0.77777777800000003</v>
      </c>
      <c r="AG9" s="10">
        <f t="shared" si="3"/>
        <v>3.88888889</v>
      </c>
    </row>
    <row r="10" spans="1:33" x14ac:dyDescent="0.25">
      <c r="A10" s="4">
        <v>6</v>
      </c>
      <c r="B10" s="3">
        <v>33.154666666666664</v>
      </c>
      <c r="C10" s="3">
        <v>32.317999999999998</v>
      </c>
      <c r="D10" s="3">
        <v>40.247666666666667</v>
      </c>
      <c r="E10" s="3">
        <v>38.075666666666663</v>
      </c>
      <c r="F10" s="3">
        <v>4.8612060645057511</v>
      </c>
      <c r="G10" s="3">
        <v>5.1361367246323004</v>
      </c>
      <c r="H10" s="3">
        <v>4.1274939333957255</v>
      </c>
      <c r="I10" s="3">
        <v>4.7054811909618568</v>
      </c>
      <c r="Z10" s="7">
        <f t="shared" si="0"/>
        <v>6</v>
      </c>
      <c r="AA10" s="8">
        <v>2.7</v>
      </c>
      <c r="AB10" s="8">
        <f t="shared" si="1"/>
        <v>1</v>
      </c>
      <c r="AC10" s="9">
        <f t="shared" si="2"/>
        <v>6</v>
      </c>
      <c r="AD10" s="5"/>
      <c r="AE10" s="6">
        <v>6</v>
      </c>
      <c r="AF10" s="6">
        <v>0.77777777800000003</v>
      </c>
      <c r="AG10" s="10">
        <f t="shared" si="3"/>
        <v>4.6666666680000004</v>
      </c>
    </row>
    <row r="11" spans="1:33" x14ac:dyDescent="0.25">
      <c r="A11" s="4">
        <v>7</v>
      </c>
      <c r="B11" s="3">
        <v>28.673333333333332</v>
      </c>
      <c r="C11" s="3">
        <v>27.966333333333331</v>
      </c>
      <c r="D11" s="3">
        <v>35.367666666666665</v>
      </c>
      <c r="E11" s="3">
        <v>33.296999999999997</v>
      </c>
      <c r="F11" s="3">
        <v>5.620960241804231</v>
      </c>
      <c r="G11" s="3">
        <v>5.9353389194150115</v>
      </c>
      <c r="H11" s="3">
        <v>4.6970019697840781</v>
      </c>
      <c r="I11" s="3">
        <v>5.3807950666226194</v>
      </c>
      <c r="Z11" s="7">
        <f t="shared" si="0"/>
        <v>7</v>
      </c>
      <c r="AA11" s="8">
        <v>2.7</v>
      </c>
      <c r="AB11" s="8">
        <f t="shared" si="1"/>
        <v>1</v>
      </c>
      <c r="AC11" s="9">
        <f t="shared" si="2"/>
        <v>7</v>
      </c>
      <c r="AD11" s="5"/>
      <c r="AE11" s="6">
        <v>7</v>
      </c>
      <c r="AF11" s="6">
        <v>0.77777777800000003</v>
      </c>
      <c r="AG11" s="10">
        <f t="shared" si="3"/>
        <v>5.4444444460000003</v>
      </c>
    </row>
    <row r="12" spans="1:33" x14ac:dyDescent="0.25">
      <c r="A12" s="4">
        <v>8</v>
      </c>
      <c r="B12" s="3">
        <v>25.827999999999999</v>
      </c>
      <c r="C12" s="3">
        <v>23.983000000000001</v>
      </c>
      <c r="D12" s="3">
        <v>31.834333333333333</v>
      </c>
      <c r="E12" s="3">
        <v>29.124333333333333</v>
      </c>
      <c r="F12" s="3">
        <v>6.2401915234112844</v>
      </c>
      <c r="G12" s="3">
        <v>6.9211385842749724</v>
      </c>
      <c r="H12" s="3">
        <v>5.2183282200559153</v>
      </c>
      <c r="I12" s="3">
        <v>6.1517059045700622</v>
      </c>
      <c r="Z12" s="7">
        <f t="shared" si="0"/>
        <v>8</v>
      </c>
      <c r="AA12" s="8">
        <v>2.7</v>
      </c>
      <c r="AB12" s="8">
        <f t="shared" si="1"/>
        <v>1</v>
      </c>
      <c r="AC12" s="9">
        <f t="shared" si="2"/>
        <v>8</v>
      </c>
      <c r="AD12" s="5"/>
      <c r="AE12" s="6">
        <v>8</v>
      </c>
      <c r="AF12" s="6">
        <v>0.77777777800000003</v>
      </c>
      <c r="AG12" s="10">
        <f t="shared" si="3"/>
        <v>6.2222222240000002</v>
      </c>
    </row>
    <row r="13" spans="1:33" x14ac:dyDescent="0.25">
      <c r="A13" s="4">
        <v>9</v>
      </c>
      <c r="B13" s="3">
        <v>22.895</v>
      </c>
      <c r="C13" s="3">
        <v>21.919333333333331</v>
      </c>
      <c r="D13" s="3">
        <v>29.142333333333333</v>
      </c>
      <c r="E13" s="3">
        <v>25.181999999999999</v>
      </c>
      <c r="F13" s="3">
        <v>7.0396010773822519</v>
      </c>
      <c r="G13" s="3">
        <v>7.5727516043675305</v>
      </c>
      <c r="H13" s="3">
        <v>5.7003671634620892</v>
      </c>
      <c r="I13" s="3">
        <v>7.1147777513038415</v>
      </c>
      <c r="Z13" s="7">
        <f t="shared" si="0"/>
        <v>9</v>
      </c>
      <c r="AA13" s="8">
        <f>(2.7*3 + 2.5)/4</f>
        <v>2.6500000000000004</v>
      </c>
      <c r="AB13" s="8">
        <f t="shared" si="1"/>
        <v>0.98148148148148151</v>
      </c>
      <c r="AC13" s="9">
        <f t="shared" si="2"/>
        <v>8.8333333333333339</v>
      </c>
      <c r="AD13" s="5"/>
      <c r="AE13" s="6">
        <v>9</v>
      </c>
      <c r="AF13" s="6">
        <v>0.77777777800000003</v>
      </c>
      <c r="AG13" s="10">
        <f t="shared" si="3"/>
        <v>7.0000000020000002</v>
      </c>
    </row>
    <row r="14" spans="1:33" x14ac:dyDescent="0.25">
      <c r="A14" s="4">
        <v>10</v>
      </c>
      <c r="B14" s="3">
        <v>20.675666666666668</v>
      </c>
      <c r="C14" s="3">
        <v>20.135000000000002</v>
      </c>
      <c r="D14" s="3">
        <v>26.759</v>
      </c>
      <c r="E14" s="3">
        <v>22.170333333333332</v>
      </c>
      <c r="F14" s="3">
        <v>7.7952343334354381</v>
      </c>
      <c r="G14" s="3">
        <v>8.2438374306762672</v>
      </c>
      <c r="H14" s="3">
        <v>6.2080795246459139</v>
      </c>
      <c r="I14" s="3">
        <v>8.0812647531987203</v>
      </c>
      <c r="Z14" s="7">
        <f t="shared" si="0"/>
        <v>10</v>
      </c>
      <c r="AA14" s="8">
        <f xml:space="preserve"> (2.7*2 + 2.5*2)/4</f>
        <v>2.6</v>
      </c>
      <c r="AB14" s="8">
        <f t="shared" si="1"/>
        <v>0.96296296296296291</v>
      </c>
      <c r="AC14" s="9">
        <f t="shared" si="2"/>
        <v>9.6296296296296298</v>
      </c>
      <c r="AD14" s="5"/>
      <c r="AE14" s="6">
        <v>10</v>
      </c>
      <c r="AF14" s="6">
        <v>0.77777777800000003</v>
      </c>
      <c r="AG14" s="10">
        <f t="shared" si="3"/>
        <v>7.7777777800000001</v>
      </c>
    </row>
    <row r="15" spans="1:33" x14ac:dyDescent="0.25">
      <c r="A15" s="4">
        <v>11</v>
      </c>
      <c r="B15" s="3">
        <v>18.729666666666667</v>
      </c>
      <c r="C15" s="3">
        <v>18.255666666666666</v>
      </c>
      <c r="D15" s="3">
        <v>25.342666666666666</v>
      </c>
      <c r="E15" s="3">
        <v>20.340666666666667</v>
      </c>
      <c r="F15" s="3">
        <v>8.6051540337076649</v>
      </c>
      <c r="G15" s="3">
        <v>9.0925009586064593</v>
      </c>
      <c r="H15" s="3">
        <v>6.5550323565002371</v>
      </c>
      <c r="I15" s="3">
        <v>8.808183933663269</v>
      </c>
      <c r="Z15" s="7">
        <f t="shared" si="0"/>
        <v>11</v>
      </c>
      <c r="AA15" s="8">
        <f>(2.5*3 + 2.7)/4</f>
        <v>2.5499999999999998</v>
      </c>
      <c r="AB15" s="8">
        <f t="shared" si="1"/>
        <v>0.94444444444444431</v>
      </c>
      <c r="AC15" s="9">
        <f t="shared" si="2"/>
        <v>10.388888888888888</v>
      </c>
      <c r="AD15" s="5"/>
      <c r="AE15" s="6">
        <v>11</v>
      </c>
      <c r="AF15" s="6">
        <v>0.77777777800000003</v>
      </c>
      <c r="AG15" s="10">
        <f t="shared" si="3"/>
        <v>8.555555558</v>
      </c>
    </row>
    <row r="16" spans="1:33" x14ac:dyDescent="0.25">
      <c r="A16" s="4">
        <v>12</v>
      </c>
      <c r="B16" s="3">
        <v>17.55766666666667</v>
      </c>
      <c r="C16" s="3">
        <v>16.580333333333332</v>
      </c>
      <c r="D16" s="3">
        <v>23.835000000000001</v>
      </c>
      <c r="E16" s="3">
        <v>18.709</v>
      </c>
      <c r="F16" s="3">
        <v>9.17956068574032</v>
      </c>
      <c r="G16" s="3">
        <v>10.011238213948253</v>
      </c>
      <c r="H16" s="3">
        <v>6.9696664568911268</v>
      </c>
      <c r="I16" s="3">
        <v>9.5763714433338674</v>
      </c>
      <c r="Z16" s="7">
        <f t="shared" si="0"/>
        <v>12</v>
      </c>
      <c r="AA16" s="8">
        <f>2.5</f>
        <v>2.5</v>
      </c>
      <c r="AB16" s="8">
        <f t="shared" si="1"/>
        <v>0.92592592592592582</v>
      </c>
      <c r="AC16" s="9">
        <f t="shared" si="2"/>
        <v>11.111111111111111</v>
      </c>
      <c r="AD16" s="5"/>
      <c r="AE16" s="6">
        <v>12</v>
      </c>
      <c r="AF16" s="6">
        <v>0.77777777800000003</v>
      </c>
      <c r="AG16" s="10">
        <f t="shared" si="3"/>
        <v>9.3333333360000008</v>
      </c>
    </row>
    <row r="17" spans="1:33" x14ac:dyDescent="0.25">
      <c r="A17" s="4">
        <v>13</v>
      </c>
      <c r="B17" s="3">
        <v>16.293333333333333</v>
      </c>
      <c r="C17" s="3">
        <v>15.284666666666666</v>
      </c>
      <c r="D17" s="3">
        <v>23.251333333333331</v>
      </c>
      <c r="E17" s="3">
        <v>17.610666666666667</v>
      </c>
      <c r="F17" s="3">
        <v>9.8918780687397696</v>
      </c>
      <c r="G17" s="3">
        <v>10.859881362585599</v>
      </c>
      <c r="H17" s="3">
        <v>7.144622530607565</v>
      </c>
      <c r="I17" s="3">
        <v>10.173625832828588</v>
      </c>
      <c r="Z17" s="7">
        <f t="shared" si="0"/>
        <v>13</v>
      </c>
      <c r="AA17" s="8">
        <f>(2.5*3 + 2.4)/4</f>
        <v>2.4750000000000001</v>
      </c>
      <c r="AB17" s="8">
        <f t="shared" si="1"/>
        <v>0.91666666666666663</v>
      </c>
      <c r="AC17" s="9">
        <f t="shared" si="2"/>
        <v>11.916666666666666</v>
      </c>
      <c r="AD17" s="5"/>
      <c r="AE17" s="6">
        <v>13</v>
      </c>
      <c r="AF17" s="6">
        <v>0.77777777800000003</v>
      </c>
      <c r="AG17" s="10">
        <f t="shared" si="3"/>
        <v>10.111111114</v>
      </c>
    </row>
    <row r="18" spans="1:33" x14ac:dyDescent="0.25">
      <c r="A18" s="4">
        <v>14</v>
      </c>
      <c r="B18" s="3">
        <v>15.013</v>
      </c>
      <c r="C18" s="3">
        <v>14.579666666666666</v>
      </c>
      <c r="D18" s="3">
        <v>22.556999999999999</v>
      </c>
      <c r="E18" s="3">
        <v>16.822333333333333</v>
      </c>
      <c r="F18" s="3">
        <v>10.735473700570616</v>
      </c>
      <c r="G18" s="3">
        <v>11.385011088502251</v>
      </c>
      <c r="H18" s="3">
        <v>7.3645431573347526</v>
      </c>
      <c r="I18" s="3">
        <v>10.650385400360632</v>
      </c>
      <c r="Z18" s="7">
        <f t="shared" si="0"/>
        <v>14</v>
      </c>
      <c r="AA18" s="8">
        <f>(2.4*2 + 2.5*2)/4</f>
        <v>2.4500000000000002</v>
      </c>
      <c r="AB18" s="8">
        <f t="shared" si="1"/>
        <v>0.90740740740740744</v>
      </c>
      <c r="AC18" s="9">
        <f t="shared" si="2"/>
        <v>12.703703703703704</v>
      </c>
      <c r="AD18" s="5"/>
      <c r="AE18" s="6">
        <v>14</v>
      </c>
      <c r="AF18" s="6">
        <v>0.77777777800000003</v>
      </c>
      <c r="AG18" s="10">
        <f t="shared" si="3"/>
        <v>10.888888892000001</v>
      </c>
    </row>
    <row r="19" spans="1:33" x14ac:dyDescent="0.25">
      <c r="A19" s="4">
        <v>15</v>
      </c>
      <c r="B19" s="3">
        <v>14.444333333333335</v>
      </c>
      <c r="C19" s="3">
        <v>13.358666666666666</v>
      </c>
      <c r="D19" s="3">
        <v>21.132000000000001</v>
      </c>
      <c r="E19" s="3">
        <v>15.359666666666666</v>
      </c>
      <c r="F19" s="3">
        <v>11.158124293263793</v>
      </c>
      <c r="G19" s="3">
        <v>12.425616328974948</v>
      </c>
      <c r="H19" s="3">
        <v>7.8611584327086881</v>
      </c>
      <c r="I19" s="3">
        <v>11.664597756027693</v>
      </c>
      <c r="Z19" s="7">
        <f t="shared" si="0"/>
        <v>15</v>
      </c>
      <c r="AA19" s="8">
        <f>(2.4*3 + 2.5)/4</f>
        <v>2.4249999999999998</v>
      </c>
      <c r="AB19" s="8">
        <f t="shared" si="1"/>
        <v>0.89814814814814803</v>
      </c>
      <c r="AC19" s="9">
        <f t="shared" si="2"/>
        <v>13.47222222222222</v>
      </c>
      <c r="AD19" s="5"/>
      <c r="AE19" s="6">
        <v>15</v>
      </c>
      <c r="AF19" s="6">
        <v>0.77777777800000003</v>
      </c>
      <c r="AG19" s="10">
        <f t="shared" si="3"/>
        <v>11.66666667</v>
      </c>
    </row>
    <row r="20" spans="1:33" x14ac:dyDescent="0.25">
      <c r="A20" s="4">
        <v>16</v>
      </c>
      <c r="B20" s="3">
        <v>13.696999999999999</v>
      </c>
      <c r="C20" s="3">
        <v>12.731666666666666</v>
      </c>
      <c r="D20" s="3">
        <v>20.247</v>
      </c>
      <c r="E20" s="3">
        <v>15.230666666666666</v>
      </c>
      <c r="F20" s="3">
        <v>11.766931931566523</v>
      </c>
      <c r="G20" s="3">
        <v>13.037544181175548</v>
      </c>
      <c r="H20" s="3">
        <v>8.2047710771966216</v>
      </c>
      <c r="I20" s="3">
        <v>11.763394029589426</v>
      </c>
      <c r="Z20" s="7">
        <f t="shared" si="0"/>
        <v>16</v>
      </c>
      <c r="AA20" s="8">
        <v>2.4</v>
      </c>
      <c r="AB20" s="8">
        <f t="shared" si="1"/>
        <v>0.88888888888888884</v>
      </c>
      <c r="AC20" s="9">
        <f t="shared" si="2"/>
        <v>14.222222222222221</v>
      </c>
      <c r="AD20" s="5"/>
      <c r="AE20" s="6">
        <v>16</v>
      </c>
      <c r="AF20" s="6">
        <v>0.77777777800000003</v>
      </c>
      <c r="AG20" s="10">
        <f t="shared" si="3"/>
        <v>12.444444448</v>
      </c>
    </row>
    <row r="21" spans="1:33" x14ac:dyDescent="0.25">
      <c r="A21" s="4">
        <v>17</v>
      </c>
      <c r="B21" s="3">
        <v>12.629</v>
      </c>
      <c r="C21" s="3">
        <v>11.927</v>
      </c>
      <c r="D21" s="3">
        <v>19.733666666666668</v>
      </c>
      <c r="E21" s="3">
        <v>14.111333333333334</v>
      </c>
      <c r="F21" s="3">
        <v>12.762029192071159</v>
      </c>
      <c r="G21" s="3">
        <v>13.917134792208156</v>
      </c>
      <c r="H21" s="3">
        <v>8.4182023952298106</v>
      </c>
      <c r="I21" s="3">
        <v>12.696485094722917</v>
      </c>
      <c r="Z21" s="7">
        <f t="shared" si="0"/>
        <v>17</v>
      </c>
      <c r="AA21" s="8">
        <v>2.4</v>
      </c>
      <c r="AB21" s="8">
        <f t="shared" si="1"/>
        <v>0.88888888888888884</v>
      </c>
      <c r="AC21" s="9">
        <f t="shared" si="2"/>
        <v>15.111111111111111</v>
      </c>
      <c r="AD21" s="11"/>
      <c r="AE21" s="6">
        <v>17</v>
      </c>
      <c r="AF21" s="6">
        <v>0.77777777800000003</v>
      </c>
      <c r="AG21" s="10">
        <f t="shared" si="3"/>
        <v>13.222222226000001</v>
      </c>
    </row>
    <row r="22" spans="1:33" x14ac:dyDescent="0.25">
      <c r="A22" s="4">
        <v>18</v>
      </c>
      <c r="B22" s="3">
        <v>11.726666666666667</v>
      </c>
      <c r="C22" s="3">
        <v>11.925333333333334</v>
      </c>
      <c r="D22" s="3">
        <v>18.686</v>
      </c>
      <c r="E22" s="3">
        <v>13.557333333333334</v>
      </c>
      <c r="F22" s="3">
        <v>13.744030699260943</v>
      </c>
      <c r="G22" s="3">
        <v>13.919079830053667</v>
      </c>
      <c r="H22" s="3">
        <v>8.8901851653644446</v>
      </c>
      <c r="I22" s="3">
        <v>13.21530782848151</v>
      </c>
      <c r="Z22" s="7">
        <f t="shared" si="0"/>
        <v>18</v>
      </c>
      <c r="AA22" s="8">
        <v>2.4</v>
      </c>
      <c r="AB22" s="8">
        <f t="shared" si="1"/>
        <v>0.88888888888888884</v>
      </c>
      <c r="AC22" s="9">
        <f t="shared" si="2"/>
        <v>16</v>
      </c>
      <c r="AD22" s="12"/>
      <c r="AE22" s="6">
        <v>18</v>
      </c>
      <c r="AF22" s="6">
        <v>0.77777777800000003</v>
      </c>
      <c r="AG22" s="10">
        <f t="shared" si="3"/>
        <v>14.000000004</v>
      </c>
    </row>
    <row r="23" spans="1:33" x14ac:dyDescent="0.25">
      <c r="A23" s="4">
        <v>19</v>
      </c>
      <c r="B23" s="3">
        <v>12.324</v>
      </c>
      <c r="C23" s="3">
        <v>11.557666666666666</v>
      </c>
      <c r="D23" s="3">
        <v>18.247333333333334</v>
      </c>
      <c r="E23" s="3">
        <v>13.415666666666667</v>
      </c>
      <c r="F23" s="3">
        <v>13.077869739262143</v>
      </c>
      <c r="G23" s="3">
        <v>14.361866582066739</v>
      </c>
      <c r="H23" s="3">
        <v>9.1039055935113815</v>
      </c>
      <c r="I23" s="3">
        <v>13.354858747235818</v>
      </c>
      <c r="Z23" s="7">
        <f t="shared" si="0"/>
        <v>19</v>
      </c>
      <c r="AA23" s="8">
        <v>2.4</v>
      </c>
      <c r="AB23" s="8">
        <f t="shared" si="1"/>
        <v>0.88888888888888884</v>
      </c>
      <c r="AC23" s="9">
        <f t="shared" si="2"/>
        <v>16.888888888888889</v>
      </c>
      <c r="AD23" s="12"/>
      <c r="AE23" s="6">
        <v>19</v>
      </c>
      <c r="AF23" s="6">
        <v>0.77777777800000003</v>
      </c>
      <c r="AG23" s="10">
        <f t="shared" si="3"/>
        <v>14.777777782000001</v>
      </c>
    </row>
    <row r="24" spans="1:33" x14ac:dyDescent="0.25">
      <c r="A24" s="4">
        <v>20</v>
      </c>
      <c r="B24" s="3">
        <v>12.047333333333334</v>
      </c>
      <c r="C24" s="3">
        <v>11.362333333333334</v>
      </c>
      <c r="D24" s="3">
        <v>17.611666666666668</v>
      </c>
      <c r="E24" s="3">
        <v>13.035666666666666</v>
      </c>
      <c r="F24" s="3">
        <v>13.378202645122016</v>
      </c>
      <c r="G24" s="3">
        <v>14.608765805145655</v>
      </c>
      <c r="H24" s="3">
        <v>9.4324973975584374</v>
      </c>
      <c r="I24" s="3">
        <v>13.744163448998901</v>
      </c>
      <c r="Z24" s="7">
        <f t="shared" si="0"/>
        <v>20</v>
      </c>
      <c r="AA24" s="8">
        <v>2.4</v>
      </c>
      <c r="AB24" s="8">
        <f t="shared" si="1"/>
        <v>0.88888888888888884</v>
      </c>
      <c r="AC24" s="9">
        <f t="shared" si="2"/>
        <v>17.777777777777779</v>
      </c>
      <c r="AD24" s="12"/>
      <c r="AE24" s="6">
        <v>20</v>
      </c>
      <c r="AF24" s="6">
        <v>0.77777777800000003</v>
      </c>
      <c r="AG24" s="10">
        <f t="shared" si="3"/>
        <v>15.55555556</v>
      </c>
    </row>
    <row r="25" spans="1:33" x14ac:dyDescent="0.25">
      <c r="A25" s="4">
        <v>21</v>
      </c>
      <c r="B25" s="3">
        <v>11.368666666666666</v>
      </c>
      <c r="C25" s="3">
        <v>10.679666666666666</v>
      </c>
      <c r="D25" s="3">
        <v>17.091666666666669</v>
      </c>
      <c r="E25" s="3">
        <v>11.925000000000001</v>
      </c>
      <c r="F25" s="3">
        <v>14.176831056119157</v>
      </c>
      <c r="G25" s="3">
        <v>15.542588719997504</v>
      </c>
      <c r="H25" s="3">
        <v>9.7194734275962951</v>
      </c>
      <c r="I25" s="3">
        <v>15.024262753319356</v>
      </c>
      <c r="Z25" s="7">
        <f t="shared" si="0"/>
        <v>21</v>
      </c>
      <c r="AA25" s="8">
        <v>2.4</v>
      </c>
      <c r="AB25" s="8">
        <f t="shared" si="1"/>
        <v>0.88888888888888884</v>
      </c>
      <c r="AC25" s="9">
        <f t="shared" si="2"/>
        <v>18.666666666666664</v>
      </c>
      <c r="AD25" s="12"/>
      <c r="AE25" s="6">
        <v>21</v>
      </c>
      <c r="AF25" s="6">
        <v>0.77777777800000003</v>
      </c>
      <c r="AG25" s="10">
        <f t="shared" si="3"/>
        <v>16.333333337999999</v>
      </c>
    </row>
    <row r="26" spans="1:33" x14ac:dyDescent="0.25">
      <c r="A26" s="4">
        <v>22</v>
      </c>
      <c r="B26" s="3">
        <v>9.9346666666666668</v>
      </c>
      <c r="C26" s="3">
        <v>10.242666666666667</v>
      </c>
      <c r="D26" s="3">
        <v>16.529666666666667</v>
      </c>
      <c r="E26" s="3">
        <v>11.323333333333334</v>
      </c>
      <c r="F26" s="3">
        <v>16.223157965373773</v>
      </c>
      <c r="G26" s="3">
        <v>16.205708148919552</v>
      </c>
      <c r="H26" s="3">
        <v>10.04993042811914</v>
      </c>
      <c r="I26" s="3">
        <v>15.82257874595231</v>
      </c>
      <c r="Z26" s="7">
        <f t="shared" si="0"/>
        <v>22</v>
      </c>
      <c r="AA26" s="8">
        <v>2.4</v>
      </c>
      <c r="AB26" s="8">
        <f t="shared" si="1"/>
        <v>0.88888888888888884</v>
      </c>
      <c r="AC26" s="9">
        <f t="shared" si="2"/>
        <v>19.555555555555554</v>
      </c>
      <c r="AD26" s="12"/>
      <c r="AE26" s="6">
        <v>22</v>
      </c>
      <c r="AF26" s="6">
        <v>0.77777777800000003</v>
      </c>
      <c r="AG26" s="10">
        <f t="shared" si="3"/>
        <v>17.111111116</v>
      </c>
    </row>
    <row r="27" spans="1:33" x14ac:dyDescent="0.25">
      <c r="A27" s="4">
        <v>23</v>
      </c>
      <c r="B27" s="3">
        <v>9.6509999999999998</v>
      </c>
      <c r="C27" s="3">
        <v>9.7653333333333343</v>
      </c>
      <c r="D27" s="3">
        <v>16.110333333333333</v>
      </c>
      <c r="E27" s="3">
        <v>10.785333333333334</v>
      </c>
      <c r="F27" s="3">
        <v>16.699996546126481</v>
      </c>
      <c r="G27" s="3">
        <v>16.997849535772801</v>
      </c>
      <c r="H27" s="3">
        <v>10.311518487099379</v>
      </c>
      <c r="I27" s="3">
        <v>16.611849425145259</v>
      </c>
      <c r="Z27" s="7">
        <f t="shared" si="0"/>
        <v>23</v>
      </c>
      <c r="AA27" s="8">
        <v>2.4</v>
      </c>
      <c r="AB27" s="8">
        <f t="shared" si="1"/>
        <v>0.88888888888888884</v>
      </c>
      <c r="AC27" s="9">
        <f t="shared" si="2"/>
        <v>20.444444444444443</v>
      </c>
      <c r="AD27" s="12"/>
      <c r="AE27" s="6">
        <v>23</v>
      </c>
      <c r="AF27" s="6">
        <v>0.77777777800000003</v>
      </c>
      <c r="AG27" s="10">
        <f t="shared" si="3"/>
        <v>17.888888894000001</v>
      </c>
    </row>
    <row r="28" spans="1:33" x14ac:dyDescent="0.25">
      <c r="A28" s="4">
        <v>24</v>
      </c>
      <c r="B28" s="3">
        <v>9.0893333333333342</v>
      </c>
      <c r="C28" s="3">
        <v>9.3876666666666662</v>
      </c>
      <c r="D28" s="3">
        <v>16.006666666666668</v>
      </c>
      <c r="E28" s="3">
        <v>10.57</v>
      </c>
      <c r="F28" s="3">
        <v>17.731956872524567</v>
      </c>
      <c r="G28" s="3">
        <v>17.681674537513761</v>
      </c>
      <c r="H28" s="3">
        <v>10.378300708038317</v>
      </c>
      <c r="I28" s="3">
        <v>16.950268054241562</v>
      </c>
      <c r="Z28" s="7">
        <f t="shared" si="0"/>
        <v>24</v>
      </c>
      <c r="AA28" s="8">
        <v>2.4</v>
      </c>
      <c r="AB28" s="8">
        <f t="shared" si="1"/>
        <v>0.88888888888888884</v>
      </c>
      <c r="AC28" s="9">
        <f t="shared" si="2"/>
        <v>21.333333333333332</v>
      </c>
      <c r="AD28" s="12"/>
      <c r="AE28" s="6">
        <v>24</v>
      </c>
      <c r="AF28" s="6">
        <v>0.77777777800000003</v>
      </c>
      <c r="AG28" s="10">
        <f t="shared" si="3"/>
        <v>18.666666672000002</v>
      </c>
    </row>
    <row r="29" spans="1:33" x14ac:dyDescent="0.25">
      <c r="A29" s="4">
        <v>25</v>
      </c>
      <c r="B29" s="3">
        <v>8.9896666666666665</v>
      </c>
      <c r="C29" s="3">
        <v>9.2316666666666656</v>
      </c>
      <c r="D29" s="3">
        <v>15.565</v>
      </c>
      <c r="E29" s="3">
        <v>10.403333333333334</v>
      </c>
      <c r="F29" s="3">
        <v>17.928547591679333</v>
      </c>
      <c r="G29" s="3">
        <v>17.980465788048384</v>
      </c>
      <c r="H29" s="3">
        <v>10.672791519434631</v>
      </c>
      <c r="I29" s="3">
        <v>17.22181992950977</v>
      </c>
      <c r="Z29" s="7">
        <f t="shared" si="0"/>
        <v>25</v>
      </c>
      <c r="AA29" s="8">
        <v>2.4</v>
      </c>
      <c r="AB29" s="8">
        <f t="shared" si="1"/>
        <v>0.88888888888888884</v>
      </c>
      <c r="AC29" s="9">
        <f t="shared" si="2"/>
        <v>22.222222222222221</v>
      </c>
      <c r="AD29" s="12"/>
      <c r="AE29" s="6">
        <v>25</v>
      </c>
      <c r="AF29" s="6">
        <v>0.77777777800000003</v>
      </c>
      <c r="AG29" s="10">
        <f t="shared" si="3"/>
        <v>19.444444450000002</v>
      </c>
    </row>
    <row r="30" spans="1:33" x14ac:dyDescent="0.25">
      <c r="A30" s="4">
        <v>26</v>
      </c>
      <c r="B30" s="3">
        <v>8.3450000000000006</v>
      </c>
      <c r="C30" s="3">
        <v>8.9283333333333346</v>
      </c>
      <c r="D30" s="3">
        <v>15.29</v>
      </c>
      <c r="E30" s="3">
        <v>9.9879999999999995</v>
      </c>
      <c r="F30" s="3">
        <v>19.313561014579584</v>
      </c>
      <c r="G30" s="3">
        <v>18.591338435691615</v>
      </c>
      <c r="H30" s="3">
        <v>10.86474820143885</v>
      </c>
      <c r="I30" s="3">
        <v>17.937958883994128</v>
      </c>
      <c r="Z30" s="7">
        <f t="shared" si="0"/>
        <v>26</v>
      </c>
      <c r="AA30" s="8">
        <v>2.4</v>
      </c>
      <c r="AB30" s="8">
        <f t="shared" si="1"/>
        <v>0.88888888888888884</v>
      </c>
      <c r="AC30" s="9">
        <f t="shared" si="2"/>
        <v>23.111111111111111</v>
      </c>
      <c r="AD30" s="12"/>
      <c r="AE30" s="6">
        <v>26</v>
      </c>
      <c r="AF30" s="6">
        <v>0.77777777800000003</v>
      </c>
      <c r="AG30" s="10">
        <f t="shared" si="3"/>
        <v>20.222222228</v>
      </c>
    </row>
    <row r="31" spans="1:33" x14ac:dyDescent="0.25">
      <c r="A31" s="4">
        <v>27</v>
      </c>
      <c r="B31" s="3">
        <v>8.0876666666666672</v>
      </c>
      <c r="C31" s="3">
        <v>8.4816666666666656</v>
      </c>
      <c r="D31" s="3">
        <v>14.821999999999999</v>
      </c>
      <c r="E31" s="3">
        <v>9.5843333333333334</v>
      </c>
      <c r="F31" s="3">
        <v>19.928079792276304</v>
      </c>
      <c r="G31" s="3">
        <v>19.570406759677738</v>
      </c>
      <c r="H31" s="3">
        <v>11.207799217379572</v>
      </c>
      <c r="I31" s="3">
        <v>18.693458073940111</v>
      </c>
      <c r="Z31" s="7">
        <f t="shared" si="0"/>
        <v>27</v>
      </c>
      <c r="AA31" s="8">
        <v>2.4</v>
      </c>
      <c r="AB31" s="8">
        <f t="shared" si="1"/>
        <v>0.88888888888888884</v>
      </c>
      <c r="AC31" s="9">
        <f t="shared" si="2"/>
        <v>24</v>
      </c>
      <c r="AD31" s="12"/>
      <c r="AE31" s="6">
        <v>27</v>
      </c>
      <c r="AF31" s="6">
        <v>0.77777777800000003</v>
      </c>
      <c r="AG31" s="10">
        <f t="shared" si="3"/>
        <v>21.000000006</v>
      </c>
    </row>
    <row r="32" spans="1:33" x14ac:dyDescent="0.25">
      <c r="A32" s="4">
        <v>28</v>
      </c>
      <c r="B32" s="3">
        <v>8.0926666666666662</v>
      </c>
      <c r="C32" s="3">
        <v>8.1310000000000002</v>
      </c>
      <c r="D32" s="3">
        <v>14.48</v>
      </c>
      <c r="E32" s="3">
        <v>9.5333333333333332</v>
      </c>
      <c r="F32" s="3">
        <v>19.915767361397148</v>
      </c>
      <c r="G32" s="3">
        <v>20.414422170294756</v>
      </c>
      <c r="H32" s="3">
        <v>11.472513812154697</v>
      </c>
      <c r="I32" s="3">
        <v>18.793461538461539</v>
      </c>
      <c r="Z32" s="7">
        <f t="shared" si="0"/>
        <v>28</v>
      </c>
      <c r="AA32" s="8">
        <v>2.4</v>
      </c>
      <c r="AB32" s="8">
        <f t="shared" si="1"/>
        <v>0.88888888888888884</v>
      </c>
      <c r="AC32" s="9">
        <f t="shared" si="2"/>
        <v>24.888888888888886</v>
      </c>
      <c r="AD32" s="12"/>
      <c r="AE32" s="6">
        <v>28</v>
      </c>
      <c r="AF32" s="6">
        <v>0.77777777800000003</v>
      </c>
      <c r="AG32" s="10">
        <f t="shared" si="3"/>
        <v>21.777777784000001</v>
      </c>
    </row>
    <row r="33" spans="1:33" x14ac:dyDescent="0.25">
      <c r="A33" s="4">
        <v>29</v>
      </c>
      <c r="B33" s="3">
        <v>7.9790000000000001</v>
      </c>
      <c r="C33" s="3">
        <v>7.8886666666666674</v>
      </c>
      <c r="D33" s="3">
        <v>14.523333333333333</v>
      </c>
      <c r="E33" s="3">
        <v>9.336333333333334</v>
      </c>
      <c r="F33" s="3">
        <v>20.199481973513805</v>
      </c>
      <c r="G33" s="3">
        <v>21.041536381306514</v>
      </c>
      <c r="H33" s="3">
        <v>11.438283222400734</v>
      </c>
      <c r="I33" s="3">
        <v>19.190010353814845</v>
      </c>
      <c r="Z33" s="7">
        <f t="shared" si="0"/>
        <v>29</v>
      </c>
      <c r="AA33" s="8">
        <v>2.4</v>
      </c>
      <c r="AB33" s="8">
        <f t="shared" si="1"/>
        <v>0.88888888888888884</v>
      </c>
      <c r="AC33" s="9">
        <f t="shared" si="2"/>
        <v>25.777777777777775</v>
      </c>
      <c r="AD33" s="12"/>
      <c r="AE33" s="6">
        <v>29</v>
      </c>
      <c r="AF33" s="6">
        <v>0.77777777800000003</v>
      </c>
      <c r="AG33" s="10">
        <f t="shared" si="3"/>
        <v>22.555555562000002</v>
      </c>
    </row>
    <row r="34" spans="1:33" x14ac:dyDescent="0.25">
      <c r="A34" s="4">
        <v>30</v>
      </c>
      <c r="B34" s="3">
        <v>7.3440000000000003</v>
      </c>
      <c r="C34" s="3">
        <v>7.7316666666666674</v>
      </c>
      <c r="D34" s="3">
        <v>13.926</v>
      </c>
      <c r="E34" s="3">
        <v>8.8156666666666652</v>
      </c>
      <c r="F34" s="3">
        <v>21.946033042846764</v>
      </c>
      <c r="G34" s="3">
        <v>21.468807932744124</v>
      </c>
      <c r="H34" s="3">
        <v>11.928909952606636</v>
      </c>
      <c r="I34" s="3">
        <v>20.323401520021179</v>
      </c>
      <c r="Z34" s="7">
        <f t="shared" si="0"/>
        <v>30</v>
      </c>
      <c r="AA34" s="8">
        <v>2.4</v>
      </c>
      <c r="AB34" s="8">
        <f t="shared" si="1"/>
        <v>0.88888888888888884</v>
      </c>
      <c r="AC34" s="9">
        <f t="shared" si="2"/>
        <v>26.666666666666664</v>
      </c>
      <c r="AD34" s="12"/>
      <c r="AE34" s="6">
        <v>30</v>
      </c>
      <c r="AF34" s="6">
        <v>0.77777777800000003</v>
      </c>
      <c r="AG34" s="10">
        <f t="shared" si="3"/>
        <v>23.333333339999999</v>
      </c>
    </row>
    <row r="35" spans="1:33" x14ac:dyDescent="0.25">
      <c r="A35" s="4">
        <v>31</v>
      </c>
      <c r="B35" s="3">
        <v>7.309333333333333</v>
      </c>
      <c r="C35" s="3">
        <v>7.753333333333333</v>
      </c>
      <c r="D35" s="3">
        <v>13.832000000000001</v>
      </c>
      <c r="E35" s="3">
        <v>8.9366666666666656</v>
      </c>
      <c r="F35" s="3">
        <v>22.050118569865013</v>
      </c>
      <c r="G35" s="3">
        <v>21.408813413585555</v>
      </c>
      <c r="H35" s="3">
        <v>12.009976865240024</v>
      </c>
      <c r="I35" s="3">
        <v>20.048228273032453</v>
      </c>
      <c r="Z35" s="7">
        <f t="shared" si="0"/>
        <v>31</v>
      </c>
      <c r="AA35" s="8">
        <v>2.4</v>
      </c>
      <c r="AB35" s="8">
        <f t="shared" si="1"/>
        <v>0.88888888888888884</v>
      </c>
      <c r="AC35" s="9">
        <f t="shared" si="2"/>
        <v>27.555555555555554</v>
      </c>
      <c r="AD35" s="12"/>
      <c r="AE35" s="6">
        <v>31</v>
      </c>
      <c r="AF35" s="6">
        <v>0.77777777800000003</v>
      </c>
      <c r="AG35" s="10">
        <f t="shared" si="3"/>
        <v>24.111111118</v>
      </c>
    </row>
    <row r="36" spans="1:33" x14ac:dyDescent="0.25">
      <c r="A36" s="4">
        <v>32</v>
      </c>
      <c r="B36" s="3">
        <v>7.01</v>
      </c>
      <c r="C36" s="3">
        <v>7.3620000000000001</v>
      </c>
      <c r="D36" s="3">
        <v>13.462999999999999</v>
      </c>
      <c r="E36" s="3">
        <v>8.6470000000000002</v>
      </c>
      <c r="F36" s="3">
        <v>22.991678554446029</v>
      </c>
      <c r="G36" s="3">
        <v>22.54681698813728</v>
      </c>
      <c r="H36" s="3">
        <v>12.339151749238656</v>
      </c>
      <c r="I36" s="3">
        <v>20.719825758451872</v>
      </c>
      <c r="Z36" s="7">
        <f t="shared" si="0"/>
        <v>32</v>
      </c>
      <c r="AA36" s="8">
        <v>2.4</v>
      </c>
      <c r="AB36" s="8">
        <f t="shared" si="1"/>
        <v>0.88888888888888884</v>
      </c>
      <c r="AC36" s="9">
        <f t="shared" si="2"/>
        <v>28.444444444444443</v>
      </c>
      <c r="AD36" s="12"/>
      <c r="AE36" s="6">
        <v>32</v>
      </c>
      <c r="AF36" s="6">
        <v>0.77777777800000003</v>
      </c>
      <c r="AG36" s="10">
        <f t="shared" si="3"/>
        <v>24.888888896000001</v>
      </c>
    </row>
    <row r="37" spans="1:33" x14ac:dyDescent="0.25">
      <c r="A37" s="4">
        <v>33</v>
      </c>
      <c r="B37" s="3">
        <v>7.2233333333333327</v>
      </c>
      <c r="C37" s="3">
        <v>7.3606666666666669</v>
      </c>
      <c r="D37" s="3">
        <v>13.672000000000001</v>
      </c>
      <c r="E37" s="3">
        <v>8.5743333333333336</v>
      </c>
      <c r="F37" s="3">
        <v>22.312644208583293</v>
      </c>
      <c r="G37" s="3">
        <v>22.55090118648673</v>
      </c>
      <c r="H37" s="3">
        <v>12.150526623756583</v>
      </c>
      <c r="I37" s="3">
        <v>20.895424328422035</v>
      </c>
      <c r="Z37" s="7">
        <f t="shared" si="0"/>
        <v>33</v>
      </c>
      <c r="AA37" s="8">
        <v>2.4</v>
      </c>
      <c r="AB37" s="8">
        <f t="shared" si="1"/>
        <v>0.88888888888888884</v>
      </c>
      <c r="AC37" s="9">
        <f t="shared" si="2"/>
        <v>29.333333333333332</v>
      </c>
      <c r="AD37" s="12"/>
      <c r="AE37" s="6">
        <v>33</v>
      </c>
      <c r="AF37" s="6">
        <v>0.77777777800000003</v>
      </c>
      <c r="AG37" s="10">
        <f t="shared" si="3"/>
        <v>25.666666674000002</v>
      </c>
    </row>
    <row r="38" spans="1:33" x14ac:dyDescent="0.25">
      <c r="A38" s="4">
        <v>34</v>
      </c>
      <c r="B38" s="3">
        <v>7.0063333333333331</v>
      </c>
      <c r="C38" s="3">
        <v>7.128333333333333</v>
      </c>
      <c r="D38" s="3">
        <v>13.434666666666667</v>
      </c>
      <c r="E38" s="3">
        <v>8.2050000000000001</v>
      </c>
      <c r="F38" s="3">
        <v>23.003710928207809</v>
      </c>
      <c r="G38" s="3">
        <v>23.285901332709845</v>
      </c>
      <c r="H38" s="3">
        <v>12.365174672489085</v>
      </c>
      <c r="I38" s="3">
        <v>21.835994312411131</v>
      </c>
      <c r="Z38" s="7">
        <f t="shared" si="0"/>
        <v>34</v>
      </c>
      <c r="AA38" s="8">
        <v>2.4</v>
      </c>
      <c r="AB38" s="8">
        <f t="shared" si="1"/>
        <v>0.88888888888888884</v>
      </c>
      <c r="AC38" s="9">
        <f t="shared" si="2"/>
        <v>30.222222222222221</v>
      </c>
      <c r="AD38" s="12"/>
      <c r="AE38" s="6">
        <v>34</v>
      </c>
      <c r="AF38" s="6">
        <v>0.77777777800000003</v>
      </c>
      <c r="AG38" s="10">
        <f t="shared" si="3"/>
        <v>26.444444452000003</v>
      </c>
    </row>
    <row r="39" spans="1:33" x14ac:dyDescent="0.25">
      <c r="A39" s="4">
        <v>35</v>
      </c>
      <c r="B39" s="3">
        <v>6.5956666666666672</v>
      </c>
      <c r="C39" s="3">
        <v>7.1660000000000004</v>
      </c>
      <c r="D39" s="3">
        <v>13.724666666666666</v>
      </c>
      <c r="E39" s="3">
        <v>8.0883333333333329</v>
      </c>
      <c r="F39" s="3">
        <v>24.435993328953348</v>
      </c>
      <c r="G39" s="3">
        <v>23.163503581728531</v>
      </c>
      <c r="H39" s="3">
        <v>12.103900519745473</v>
      </c>
      <c r="I39" s="3">
        <v>22.150958170203999</v>
      </c>
      <c r="Z39" s="7">
        <f t="shared" si="0"/>
        <v>35</v>
      </c>
      <c r="AA39" s="8">
        <v>2.4</v>
      </c>
      <c r="AB39" s="8">
        <f t="shared" si="1"/>
        <v>0.88888888888888884</v>
      </c>
      <c r="AC39" s="9">
        <f t="shared" si="2"/>
        <v>31.111111111111111</v>
      </c>
      <c r="AD39" s="12"/>
      <c r="AE39" s="6">
        <v>35</v>
      </c>
      <c r="AF39" s="6">
        <v>0.77777777800000003</v>
      </c>
      <c r="AG39" s="10">
        <f t="shared" si="3"/>
        <v>27.22222223</v>
      </c>
    </row>
    <row r="40" spans="1:33" x14ac:dyDescent="0.25">
      <c r="A40" s="4">
        <v>36</v>
      </c>
      <c r="B40" s="3">
        <v>6.7813333333333334</v>
      </c>
      <c r="C40" s="3">
        <v>6.9083333333333332</v>
      </c>
      <c r="D40" s="3">
        <v>13.846</v>
      </c>
      <c r="E40" s="3">
        <v>7.6226666666666674</v>
      </c>
      <c r="F40" s="3">
        <v>23.766958316948482</v>
      </c>
      <c r="G40" s="3">
        <v>24.027454764776838</v>
      </c>
      <c r="H40" s="3">
        <v>11.997833309258993</v>
      </c>
      <c r="I40" s="3">
        <v>23.504154276718555</v>
      </c>
      <c r="Z40" s="7">
        <f t="shared" si="0"/>
        <v>36</v>
      </c>
      <c r="AA40" s="8">
        <v>2.4</v>
      </c>
      <c r="AB40" s="8">
        <f t="shared" si="1"/>
        <v>0.88888888888888884</v>
      </c>
      <c r="AC40" s="9">
        <f t="shared" si="2"/>
        <v>32</v>
      </c>
      <c r="AD40" s="12"/>
      <c r="AE40" s="6">
        <v>36</v>
      </c>
      <c r="AF40" s="6">
        <v>0.77777777800000003</v>
      </c>
      <c r="AG40" s="10">
        <f t="shared" si="3"/>
        <v>28.000000008000001</v>
      </c>
    </row>
    <row r="41" spans="1:33" x14ac:dyDescent="0.25">
      <c r="A41" s="4">
        <v>37</v>
      </c>
      <c r="B41" s="3">
        <v>6.7126666666666672</v>
      </c>
      <c r="C41" s="3">
        <v>6.6336666666666666</v>
      </c>
      <c r="D41" s="3">
        <v>13.353</v>
      </c>
      <c r="E41" s="3">
        <v>7.6630000000000003</v>
      </c>
      <c r="F41" s="3">
        <v>24.010080444929979</v>
      </c>
      <c r="G41" s="3">
        <v>25.022310436661474</v>
      </c>
      <c r="H41" s="3">
        <v>12.440799820265111</v>
      </c>
      <c r="I41" s="3">
        <v>23.38044282047936</v>
      </c>
      <c r="Z41" s="7">
        <f t="shared" si="0"/>
        <v>37</v>
      </c>
      <c r="AA41" s="8">
        <v>2.4</v>
      </c>
      <c r="AB41" s="8">
        <f t="shared" si="1"/>
        <v>0.88888888888888884</v>
      </c>
      <c r="AC41" s="9">
        <f t="shared" si="2"/>
        <v>32.888888888888886</v>
      </c>
      <c r="AD41" s="12"/>
      <c r="AE41" s="6">
        <v>37</v>
      </c>
      <c r="AF41" s="6">
        <v>0.77777777800000003</v>
      </c>
      <c r="AG41" s="10">
        <f t="shared" si="3"/>
        <v>28.777777786000001</v>
      </c>
    </row>
    <row r="42" spans="1:33" x14ac:dyDescent="0.25">
      <c r="A42" s="4">
        <v>38</v>
      </c>
      <c r="B42" s="3">
        <v>6.4216666666666669</v>
      </c>
      <c r="C42" s="3">
        <v>6.8433333333333328</v>
      </c>
      <c r="D42" s="3">
        <v>13.452333333333334</v>
      </c>
      <c r="E42" s="3">
        <v>7.7183333333333328</v>
      </c>
      <c r="F42" s="3">
        <v>25.098105372437058</v>
      </c>
      <c r="G42" s="3">
        <v>24.255674622503655</v>
      </c>
      <c r="H42" s="3">
        <v>12.348935748445127</v>
      </c>
      <c r="I42" s="3">
        <v>23.212826603325418</v>
      </c>
      <c r="Z42" s="7">
        <f t="shared" si="0"/>
        <v>38</v>
      </c>
      <c r="AA42" s="8">
        <v>2.4</v>
      </c>
      <c r="AB42" s="8">
        <f t="shared" si="1"/>
        <v>0.88888888888888884</v>
      </c>
      <c r="AC42" s="9">
        <f t="shared" si="2"/>
        <v>33.777777777777779</v>
      </c>
      <c r="AD42" s="12"/>
      <c r="AE42" s="6">
        <v>38</v>
      </c>
      <c r="AF42" s="6">
        <v>0.77777777800000003</v>
      </c>
      <c r="AG42" s="10">
        <f t="shared" si="3"/>
        <v>29.555555564000002</v>
      </c>
    </row>
    <row r="43" spans="1:33" x14ac:dyDescent="0.25">
      <c r="A43" s="4">
        <v>39</v>
      </c>
      <c r="B43" s="3">
        <v>6.3126666666666669</v>
      </c>
      <c r="C43" s="3">
        <v>6.3016666666666667</v>
      </c>
      <c r="D43" s="3">
        <v>13.358000000000001</v>
      </c>
      <c r="E43" s="3">
        <v>7.5540000000000003</v>
      </c>
      <c r="F43" s="3">
        <v>25.531471116274155</v>
      </c>
      <c r="G43" s="3">
        <v>26.340597725469451</v>
      </c>
      <c r="H43" s="3">
        <v>12.436143135199881</v>
      </c>
      <c r="I43" s="3">
        <v>23.7178095490248</v>
      </c>
      <c r="Z43" s="7">
        <f t="shared" si="0"/>
        <v>39</v>
      </c>
      <c r="AA43" s="8">
        <v>2.4</v>
      </c>
      <c r="AB43" s="8">
        <f t="shared" si="1"/>
        <v>0.88888888888888884</v>
      </c>
      <c r="AC43" s="9">
        <f t="shared" si="2"/>
        <v>34.666666666666664</v>
      </c>
      <c r="AD43" s="12"/>
      <c r="AE43" s="6">
        <v>39</v>
      </c>
      <c r="AF43" s="6">
        <v>0.77777777800000003</v>
      </c>
      <c r="AG43" s="10">
        <f t="shared" si="3"/>
        <v>30.333333342</v>
      </c>
    </row>
    <row r="44" spans="1:33" x14ac:dyDescent="0.25">
      <c r="A44" s="4">
        <v>40</v>
      </c>
      <c r="B44" s="3">
        <v>6.3259999999999996</v>
      </c>
      <c r="C44" s="3">
        <v>6.6139999999999999</v>
      </c>
      <c r="D44" s="3">
        <v>13.217666666666666</v>
      </c>
      <c r="E44" s="3">
        <v>7.3840000000000003</v>
      </c>
      <c r="F44" s="3">
        <v>25.47765834123722</v>
      </c>
      <c r="G44" s="3">
        <v>25.096714040923295</v>
      </c>
      <c r="H44" s="3">
        <v>12.568178952412177</v>
      </c>
      <c r="I44" s="3">
        <v>24.263858793788369</v>
      </c>
      <c r="Z44" s="7">
        <f t="shared" si="0"/>
        <v>40</v>
      </c>
      <c r="AA44" s="8">
        <v>2.4</v>
      </c>
      <c r="AB44" s="8">
        <f t="shared" si="1"/>
        <v>0.88888888888888884</v>
      </c>
      <c r="AC44" s="9">
        <f t="shared" si="2"/>
        <v>35.555555555555557</v>
      </c>
      <c r="AD44" s="12"/>
      <c r="AE44" s="6">
        <v>40</v>
      </c>
      <c r="AF44" s="6">
        <v>0.77777777800000003</v>
      </c>
      <c r="AG44" s="10">
        <f t="shared" si="3"/>
        <v>31.11111112</v>
      </c>
    </row>
    <row r="45" spans="1:33" x14ac:dyDescent="0.25">
      <c r="A45" s="4">
        <v>41</v>
      </c>
      <c r="B45" s="3">
        <v>5.9903333333333331</v>
      </c>
      <c r="C45" s="3">
        <v>6.3280000000000003</v>
      </c>
      <c r="D45" s="3">
        <v>12.895</v>
      </c>
      <c r="E45" s="3">
        <v>7.2313333333333327</v>
      </c>
      <c r="F45" s="3">
        <v>26.905291859106338</v>
      </c>
      <c r="G45" s="3">
        <v>26.230983986514957</v>
      </c>
      <c r="H45" s="3">
        <v>12.882667700659171</v>
      </c>
      <c r="I45" s="3">
        <v>24.776113211026093</v>
      </c>
      <c r="Z45" s="7">
        <f t="shared" si="0"/>
        <v>41</v>
      </c>
      <c r="AA45" s="8">
        <v>2.4</v>
      </c>
      <c r="AB45" s="8">
        <f t="shared" si="1"/>
        <v>0.88888888888888884</v>
      </c>
      <c r="AC45" s="9">
        <f t="shared" si="2"/>
        <v>36.444444444444443</v>
      </c>
      <c r="AD45" s="12"/>
      <c r="AE45" s="6">
        <v>41</v>
      </c>
      <c r="AF45" s="6">
        <v>0.77777777800000003</v>
      </c>
      <c r="AG45" s="10">
        <f t="shared" si="3"/>
        <v>31.888888898000001</v>
      </c>
    </row>
    <row r="46" spans="1:33" x14ac:dyDescent="0.25">
      <c r="A46" s="4">
        <v>42</v>
      </c>
      <c r="B46" s="3">
        <v>6.0506666666666673</v>
      </c>
      <c r="C46" s="3">
        <v>6.3920000000000003</v>
      </c>
      <c r="D46" s="3">
        <v>13.127666666666666</v>
      </c>
      <c r="E46" s="3">
        <v>7.1029999999999998</v>
      </c>
      <c r="F46" s="3">
        <v>26.637009695901273</v>
      </c>
      <c r="G46" s="3">
        <v>25.968345848977886</v>
      </c>
      <c r="H46" s="3">
        <v>12.654343244547141</v>
      </c>
      <c r="I46" s="3">
        <v>25.223755220798726</v>
      </c>
      <c r="Z46" s="7">
        <f t="shared" si="0"/>
        <v>42</v>
      </c>
      <c r="AA46" s="8">
        <v>2.4</v>
      </c>
      <c r="AB46" s="8">
        <f t="shared" si="1"/>
        <v>0.88888888888888884</v>
      </c>
      <c r="AC46" s="9">
        <f t="shared" si="2"/>
        <v>37.333333333333329</v>
      </c>
      <c r="AD46" s="12"/>
      <c r="AE46" s="6">
        <v>42</v>
      </c>
      <c r="AF46" s="6">
        <v>0.77777777800000003</v>
      </c>
      <c r="AG46" s="10">
        <f t="shared" si="3"/>
        <v>32.666666675999998</v>
      </c>
    </row>
    <row r="47" spans="1:33" x14ac:dyDescent="0.25">
      <c r="A47" s="4">
        <v>43</v>
      </c>
      <c r="B47" s="3">
        <v>5.82</v>
      </c>
      <c r="C47" s="3">
        <v>6.2816666666666672</v>
      </c>
      <c r="D47" s="3">
        <v>13.404999999999999</v>
      </c>
      <c r="E47" s="3">
        <v>6.9786666666666672</v>
      </c>
      <c r="F47" s="3">
        <v>27.692726231386022</v>
      </c>
      <c r="G47" s="3">
        <v>26.42446272220748</v>
      </c>
      <c r="H47" s="3">
        <v>12.39254009697874</v>
      </c>
      <c r="I47" s="3">
        <v>25.673146732900264</v>
      </c>
      <c r="Z47" s="7">
        <f t="shared" si="0"/>
        <v>43</v>
      </c>
      <c r="AA47" s="8">
        <v>2.4</v>
      </c>
      <c r="AB47" s="8">
        <f t="shared" si="1"/>
        <v>0.88888888888888884</v>
      </c>
      <c r="AC47" s="9">
        <f t="shared" si="2"/>
        <v>38.222222222222221</v>
      </c>
      <c r="AD47" s="12"/>
      <c r="AE47" s="6">
        <v>43</v>
      </c>
      <c r="AF47" s="6">
        <v>0.77777777800000003</v>
      </c>
      <c r="AG47" s="10">
        <f t="shared" si="3"/>
        <v>33.444444453999999</v>
      </c>
    </row>
    <row r="48" spans="1:33" x14ac:dyDescent="0.25">
      <c r="A48" s="4">
        <v>44</v>
      </c>
      <c r="B48" s="3">
        <v>5.8046666666666669</v>
      </c>
      <c r="C48" s="3">
        <v>6.1473333333333331</v>
      </c>
      <c r="D48" s="3">
        <v>13.007999999999999</v>
      </c>
      <c r="E48" s="3">
        <v>6.9906666666666668</v>
      </c>
      <c r="F48" s="3">
        <v>27.765878029171926</v>
      </c>
      <c r="G48" s="3">
        <v>27.001897841882659</v>
      </c>
      <c r="H48" s="3">
        <v>12.770756457564577</v>
      </c>
      <c r="I48" s="3">
        <v>25.629076864390615</v>
      </c>
      <c r="Z48" s="7">
        <f t="shared" si="0"/>
        <v>44</v>
      </c>
      <c r="AA48" s="8">
        <v>2.4</v>
      </c>
      <c r="AB48" s="8">
        <f t="shared" si="1"/>
        <v>0.88888888888888884</v>
      </c>
      <c r="AC48" s="9">
        <f t="shared" si="2"/>
        <v>39.111111111111107</v>
      </c>
      <c r="AD48" s="12"/>
      <c r="AE48" s="6">
        <v>44</v>
      </c>
      <c r="AF48" s="6">
        <v>0.77777777800000003</v>
      </c>
      <c r="AG48" s="10">
        <f t="shared" si="3"/>
        <v>34.222222232</v>
      </c>
    </row>
    <row r="49" spans="1:33" x14ac:dyDescent="0.25">
      <c r="A49" s="4">
        <v>45</v>
      </c>
      <c r="B49" s="3">
        <v>5.7606666666666673</v>
      </c>
      <c r="C49" s="3">
        <v>6.1413333333333329</v>
      </c>
      <c r="D49" s="3">
        <v>13.035</v>
      </c>
      <c r="E49" s="3">
        <v>6.674666666666667</v>
      </c>
      <c r="F49" s="3">
        <v>27.977953940516137</v>
      </c>
      <c r="G49" s="3">
        <v>27.028278332609641</v>
      </c>
      <c r="H49" s="3">
        <v>12.744303797468355</v>
      </c>
      <c r="I49" s="3">
        <v>26.842439073112264</v>
      </c>
      <c r="Z49" s="7">
        <f t="shared" si="0"/>
        <v>45</v>
      </c>
      <c r="AA49" s="8">
        <v>2.4</v>
      </c>
      <c r="AB49" s="8">
        <f t="shared" si="1"/>
        <v>0.88888888888888884</v>
      </c>
      <c r="AC49" s="9">
        <f t="shared" si="2"/>
        <v>40</v>
      </c>
      <c r="AD49" s="12"/>
      <c r="AE49" s="6">
        <v>45</v>
      </c>
      <c r="AF49" s="6">
        <v>0.77777777800000003</v>
      </c>
      <c r="AG49" s="10">
        <f t="shared" si="3"/>
        <v>35.000000010000001</v>
      </c>
    </row>
    <row r="50" spans="1:33" x14ac:dyDescent="0.25">
      <c r="A50" s="4">
        <v>46</v>
      </c>
      <c r="B50" s="3">
        <v>5.5380000000000003</v>
      </c>
      <c r="C50" s="3">
        <v>5.9939999999999998</v>
      </c>
      <c r="D50" s="3">
        <v>13.252333333333334</v>
      </c>
      <c r="E50" s="3">
        <v>6.5609999999999999</v>
      </c>
      <c r="F50" s="3">
        <v>29.102865053569275</v>
      </c>
      <c r="G50" s="3">
        <v>27.692637081525969</v>
      </c>
      <c r="H50" s="3">
        <v>12.535301959403375</v>
      </c>
      <c r="I50" s="3">
        <v>27.307473454249859</v>
      </c>
      <c r="Z50" s="7">
        <f t="shared" si="0"/>
        <v>46</v>
      </c>
      <c r="AA50" s="8">
        <v>2.4</v>
      </c>
      <c r="AB50" s="8">
        <f t="shared" si="1"/>
        <v>0.88888888888888884</v>
      </c>
      <c r="AC50" s="9">
        <f t="shared" si="2"/>
        <v>40.888888888888886</v>
      </c>
      <c r="AD50" s="12"/>
      <c r="AE50" s="6">
        <v>46</v>
      </c>
      <c r="AF50" s="6">
        <v>0.77777777800000003</v>
      </c>
      <c r="AG50" s="10">
        <f t="shared" si="3"/>
        <v>35.777777788000002</v>
      </c>
    </row>
    <row r="51" spans="1:33" x14ac:dyDescent="0.25">
      <c r="A51" s="4">
        <v>47</v>
      </c>
      <c r="B51" s="3">
        <v>5.4513333333333334</v>
      </c>
      <c r="C51" s="3">
        <v>5.9320000000000004</v>
      </c>
      <c r="D51" s="3">
        <v>13.516333333333334</v>
      </c>
      <c r="E51" s="3">
        <v>6.5206666666666671</v>
      </c>
      <c r="F51" s="3">
        <v>29.565549712608533</v>
      </c>
      <c r="G51" s="3">
        <v>27.982074623510901</v>
      </c>
      <c r="H51" s="3">
        <v>12.290463389972626</v>
      </c>
      <c r="I51" s="3">
        <v>27.476382782946526</v>
      </c>
      <c r="Z51" s="7">
        <f t="shared" si="0"/>
        <v>47</v>
      </c>
      <c r="AA51" s="8">
        <v>2.4</v>
      </c>
      <c r="AB51" s="8">
        <f t="shared" si="1"/>
        <v>0.88888888888888884</v>
      </c>
      <c r="AC51" s="9">
        <f t="shared" si="2"/>
        <v>41.777777777777779</v>
      </c>
      <c r="AD51" s="12"/>
      <c r="AE51" s="6">
        <v>47</v>
      </c>
      <c r="AF51" s="6">
        <v>0.77777777800000003</v>
      </c>
      <c r="AG51" s="10">
        <f t="shared" si="3"/>
        <v>36.555555566000002</v>
      </c>
    </row>
    <row r="52" spans="1:33" x14ac:dyDescent="0.25">
      <c r="A52" s="4">
        <v>48</v>
      </c>
      <c r="B52" s="3">
        <v>5.3386666666666667</v>
      </c>
      <c r="C52" s="3">
        <v>5.7876666666666674</v>
      </c>
      <c r="D52" s="3">
        <v>13.300666666666666</v>
      </c>
      <c r="E52" s="3">
        <v>6.5013333333333332</v>
      </c>
      <c r="F52" s="3">
        <v>30.189498001998</v>
      </c>
      <c r="G52" s="3">
        <v>28.679894027529802</v>
      </c>
      <c r="H52" s="3">
        <v>12.489749887223699</v>
      </c>
      <c r="I52" s="3">
        <v>27.558090648072191</v>
      </c>
      <c r="Z52" s="7">
        <f t="shared" si="0"/>
        <v>48</v>
      </c>
      <c r="AA52" s="8">
        <v>2.4</v>
      </c>
      <c r="AB52" s="8">
        <f t="shared" si="1"/>
        <v>0.88888888888888884</v>
      </c>
      <c r="AC52" s="9">
        <f t="shared" si="2"/>
        <v>42.666666666666664</v>
      </c>
      <c r="AD52" s="12"/>
      <c r="AE52" s="6">
        <v>48</v>
      </c>
      <c r="AF52" s="6">
        <v>0.77777777800000003</v>
      </c>
      <c r="AG52" s="10">
        <f>AE52*AF52</f>
        <v>37.333333344000003</v>
      </c>
    </row>
    <row r="59" spans="1:33" ht="6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1" spans="1:33" x14ac:dyDescent="0.25">
      <c r="A61" s="18" t="s">
        <v>13</v>
      </c>
      <c r="B61" s="18"/>
      <c r="C61" s="18"/>
      <c r="D61" s="18"/>
      <c r="E61" s="18"/>
      <c r="F61" s="18"/>
      <c r="G61" s="18"/>
      <c r="H61" s="18"/>
      <c r="I61" s="18"/>
    </row>
    <row r="62" spans="1:33" x14ac:dyDescent="0.25">
      <c r="A62" s="3"/>
      <c r="B62" s="14" t="s">
        <v>7</v>
      </c>
      <c r="C62" s="14"/>
      <c r="D62" s="14"/>
      <c r="E62" s="14"/>
      <c r="F62" s="14" t="s">
        <v>8</v>
      </c>
      <c r="G62" s="14"/>
      <c r="H62" s="14"/>
      <c r="I62" s="14"/>
    </row>
    <row r="63" spans="1:33" x14ac:dyDescent="0.25">
      <c r="A63" s="3" t="s">
        <v>1</v>
      </c>
      <c r="B63" s="3" t="s">
        <v>2</v>
      </c>
      <c r="C63" s="3" t="s">
        <v>3</v>
      </c>
      <c r="D63" s="3" t="s">
        <v>4</v>
      </c>
      <c r="E63" s="3" t="s">
        <v>5</v>
      </c>
      <c r="F63" s="3" t="s">
        <v>2</v>
      </c>
      <c r="G63" s="3" t="s">
        <v>3</v>
      </c>
      <c r="H63" s="3" t="s">
        <v>4</v>
      </c>
      <c r="I63" s="3" t="s">
        <v>5</v>
      </c>
    </row>
    <row r="64" spans="1:33" x14ac:dyDescent="0.25">
      <c r="A64" s="4">
        <v>1</v>
      </c>
      <c r="B64" s="3">
        <v>105.09433333333332</v>
      </c>
      <c r="C64" s="3">
        <v>95.652333333333331</v>
      </c>
      <c r="D64" s="3">
        <v>93.767333333333326</v>
      </c>
      <c r="E64" s="3">
        <v>92.584666666666678</v>
      </c>
      <c r="F64" s="3">
        <v>1</v>
      </c>
      <c r="G64" s="3">
        <v>1</v>
      </c>
      <c r="H64" s="3">
        <v>2.2316578994514957E-2</v>
      </c>
      <c r="I64" s="3">
        <v>2.5057217466857941E-2</v>
      </c>
    </row>
    <row r="65" spans="1:9" x14ac:dyDescent="0.25">
      <c r="A65" s="4">
        <v>2</v>
      </c>
      <c r="B65" s="3">
        <v>54.976333333333336</v>
      </c>
      <c r="C65" s="3">
        <v>53.232666666666667</v>
      </c>
      <c r="D65" s="3">
        <v>276.01833333333332</v>
      </c>
      <c r="E65" s="3">
        <v>44.988999999999997</v>
      </c>
      <c r="F65" s="3">
        <v>1.9116286402027536</v>
      </c>
      <c r="G65" s="3">
        <v>1.7968728474996556</v>
      </c>
      <c r="H65" s="3">
        <v>3.1732628872303712E-3</v>
      </c>
      <c r="I65" s="3">
        <v>2.2777292362178726E-3</v>
      </c>
    </row>
    <row r="66" spans="1:9" x14ac:dyDescent="0.25">
      <c r="A66" s="4">
        <v>3</v>
      </c>
      <c r="B66" s="3">
        <v>39.217666666666666</v>
      </c>
      <c r="C66" s="3">
        <v>50.133666666666663</v>
      </c>
      <c r="D66" s="3">
        <v>238.76366666666667</v>
      </c>
      <c r="E66" s="3">
        <v>32.46</v>
      </c>
      <c r="F66" s="3">
        <v>2.6797701716063336</v>
      </c>
      <c r="G66" s="3">
        <v>1.9079460907839709</v>
      </c>
      <c r="H66" s="3">
        <v>5.8011825978800773E-3</v>
      </c>
      <c r="I66" s="3">
        <v>3.2793461824454737E-2</v>
      </c>
    </row>
    <row r="67" spans="1:9" x14ac:dyDescent="0.25">
      <c r="A67" s="4">
        <v>4</v>
      </c>
      <c r="B67" s="3">
        <v>33.254666666666665</v>
      </c>
      <c r="C67" s="3">
        <v>41.757666666666665</v>
      </c>
      <c r="D67" s="3">
        <v>211.41900000000001</v>
      </c>
      <c r="E67" s="3">
        <v>25.251999999999999</v>
      </c>
      <c r="F67" s="3">
        <v>3.1602882803416059</v>
      </c>
      <c r="G67" s="3">
        <v>2.2906532133819737</v>
      </c>
      <c r="H67" s="3">
        <v>1.5877588559631353E-3</v>
      </c>
      <c r="I67" s="3">
        <v>2.8289866867536761E-2</v>
      </c>
    </row>
    <row r="68" spans="1:9" x14ac:dyDescent="0.25">
      <c r="A68" s="4">
        <v>5</v>
      </c>
      <c r="B68" s="3">
        <v>30.401</v>
      </c>
      <c r="C68" s="3">
        <v>39.207666666666661</v>
      </c>
      <c r="D68" s="3">
        <v>220.904</v>
      </c>
      <c r="E68" s="3">
        <v>23.704333333333331</v>
      </c>
      <c r="F68" s="3">
        <v>3.4569367235726891</v>
      </c>
      <c r="G68" s="3">
        <v>2.4396334050313291</v>
      </c>
      <c r="H68" s="3">
        <v>3.1232619612348387E-3</v>
      </c>
      <c r="I68" s="3">
        <v>1.0411539944521446E-2</v>
      </c>
    </row>
    <row r="69" spans="1:9" x14ac:dyDescent="0.25">
      <c r="A69" s="4">
        <v>6</v>
      </c>
      <c r="B69" s="3">
        <v>23.933333333333334</v>
      </c>
      <c r="C69" s="3">
        <v>33.313333333333333</v>
      </c>
      <c r="D69" s="3">
        <v>240.15733333333336</v>
      </c>
      <c r="E69" s="3">
        <v>19.916666666666668</v>
      </c>
      <c r="F69" s="3">
        <v>4.3911281337047345</v>
      </c>
      <c r="G69" s="3">
        <v>2.8712927756653994</v>
      </c>
      <c r="H69" s="3">
        <v>6.1990569658946157E-3</v>
      </c>
      <c r="I69" s="3">
        <v>2.2687092240722136E-2</v>
      </c>
    </row>
    <row r="70" spans="1:9" x14ac:dyDescent="0.25">
      <c r="A70" s="4">
        <v>7</v>
      </c>
      <c r="B70" s="3">
        <v>23.180666666666667</v>
      </c>
      <c r="C70" s="3">
        <v>31.097333333333331</v>
      </c>
      <c r="D70" s="3">
        <v>243.27466666666666</v>
      </c>
      <c r="E70" s="3">
        <v>17.263999999999999</v>
      </c>
      <c r="F70" s="3">
        <v>4.5337062494607574</v>
      </c>
      <c r="G70" s="3">
        <v>3.0759014706512886</v>
      </c>
      <c r="H70" s="3">
        <v>1.4113322729385163E-2</v>
      </c>
      <c r="I70" s="3">
        <v>4.8964482044765043E-2</v>
      </c>
    </row>
    <row r="71" spans="1:9" x14ac:dyDescent="0.25">
      <c r="A71" s="4">
        <v>8</v>
      </c>
      <c r="B71" s="3">
        <v>21.09933333333333</v>
      </c>
      <c r="C71" s="3">
        <v>28.015666666666668</v>
      </c>
      <c r="D71" s="3">
        <v>263.11933333333332</v>
      </c>
      <c r="E71" s="3">
        <v>14.732333333333333</v>
      </c>
      <c r="F71" s="3">
        <v>4.9809314670289746</v>
      </c>
      <c r="G71" s="3">
        <v>3.4142444108653489</v>
      </c>
      <c r="H71" s="3">
        <v>2.3821384871010672E-3</v>
      </c>
      <c r="I71" s="3">
        <v>1.223828661874132E-2</v>
      </c>
    </row>
    <row r="72" spans="1:9" x14ac:dyDescent="0.25">
      <c r="A72" s="4">
        <v>9</v>
      </c>
      <c r="B72" s="3">
        <v>18.809999999999999</v>
      </c>
      <c r="C72" s="3">
        <v>27.459333333333333</v>
      </c>
      <c r="D72" s="3">
        <v>266.79666666666668</v>
      </c>
      <c r="E72" s="3">
        <v>14.763</v>
      </c>
      <c r="F72" s="3">
        <v>5.5871522239943294</v>
      </c>
      <c r="G72" s="3">
        <v>3.4834179028381365</v>
      </c>
      <c r="H72" s="3">
        <v>9.9567274520092723E-3</v>
      </c>
      <c r="I72" s="3">
        <v>2.0294638364147768E-2</v>
      </c>
    </row>
    <row r="73" spans="1:9" x14ac:dyDescent="0.25">
      <c r="A73" s="4">
        <v>10</v>
      </c>
      <c r="B73" s="3">
        <v>17.338999999999999</v>
      </c>
      <c r="C73" s="3">
        <v>23.266333333333332</v>
      </c>
      <c r="D73" s="3">
        <v>312.4086666666667</v>
      </c>
      <c r="E73" s="3">
        <v>13.398666666666665</v>
      </c>
      <c r="F73" s="3">
        <v>6.061153084568506</v>
      </c>
      <c r="G73" s="3">
        <v>4.1111907047378899</v>
      </c>
      <c r="H73" s="3">
        <v>7.5754985726010091E-3</v>
      </c>
      <c r="I73" s="3">
        <v>1.7451697123614027E-2</v>
      </c>
    </row>
    <row r="74" spans="1:9" x14ac:dyDescent="0.25">
      <c r="A74" s="4">
        <v>11</v>
      </c>
      <c r="B74" s="3">
        <v>16.265666666666664</v>
      </c>
      <c r="C74" s="3">
        <v>24.856999999999999</v>
      </c>
      <c r="D74" s="3">
        <v>352.64766666666668</v>
      </c>
      <c r="E74" s="3">
        <v>11.82</v>
      </c>
      <c r="F74" s="3">
        <v>6.461114412771277</v>
      </c>
      <c r="G74" s="3">
        <v>3.8481044910219793</v>
      </c>
      <c r="H74" s="3">
        <v>8.4804063693810355E-3</v>
      </c>
      <c r="I74" s="3">
        <v>1.8964648366888805E-2</v>
      </c>
    </row>
    <row r="75" spans="1:9" x14ac:dyDescent="0.25">
      <c r="A75" s="4">
        <v>12</v>
      </c>
      <c r="B75" s="3">
        <v>14.894333333333334</v>
      </c>
      <c r="C75" s="3">
        <v>21.195</v>
      </c>
      <c r="D75" s="3">
        <v>356.54133333333334</v>
      </c>
      <c r="E75" s="3">
        <v>10.550333333333334</v>
      </c>
      <c r="F75" s="3">
        <v>7.055994449790747</v>
      </c>
      <c r="G75" s="3">
        <v>4.5129668947078709</v>
      </c>
      <c r="H75" s="3">
        <v>6.8929749401514077E-3</v>
      </c>
      <c r="I75" s="3">
        <v>9.5115949136673848E-3</v>
      </c>
    </row>
    <row r="76" spans="1:9" x14ac:dyDescent="0.25">
      <c r="A76" s="4">
        <v>13</v>
      </c>
      <c r="B76" s="3">
        <v>15.085333333333335</v>
      </c>
      <c r="C76" s="3">
        <v>18.398666666666667</v>
      </c>
      <c r="D76" s="3">
        <v>384.28066666666666</v>
      </c>
      <c r="E76" s="3">
        <v>11.329666666666666</v>
      </c>
      <c r="F76" s="3">
        <v>6.9666563549584577</v>
      </c>
      <c r="G76" s="3">
        <v>5.1988731067468654</v>
      </c>
      <c r="H76" s="3">
        <v>7.8794993673979158E-3</v>
      </c>
      <c r="I76" s="3">
        <v>1.5034477309399096E-2</v>
      </c>
    </row>
    <row r="77" spans="1:9" x14ac:dyDescent="0.25">
      <c r="A77" s="4">
        <v>14</v>
      </c>
      <c r="B77" s="3">
        <v>14.435666666666666</v>
      </c>
      <c r="C77" s="3">
        <v>17.295666666666669</v>
      </c>
      <c r="D77" s="3">
        <v>365.69066666666669</v>
      </c>
      <c r="E77" s="3">
        <v>10.936666666666666</v>
      </c>
      <c r="F77" s="3">
        <v>7.2801856512803926</v>
      </c>
      <c r="G77" s="3">
        <v>5.5304218783124854</v>
      </c>
      <c r="H77" s="3">
        <v>2.3852233392607654E-3</v>
      </c>
      <c r="I77" s="3">
        <v>9.517595765216819E-3</v>
      </c>
    </row>
    <row r="78" spans="1:9" x14ac:dyDescent="0.25">
      <c r="A78" s="4">
        <v>15</v>
      </c>
      <c r="B78" s="3">
        <v>12.994</v>
      </c>
      <c r="C78" s="3">
        <v>20.595666666666666</v>
      </c>
      <c r="D78" s="3">
        <v>420.76499999999999</v>
      </c>
      <c r="E78" s="3">
        <v>10.162666666666667</v>
      </c>
      <c r="F78" s="3">
        <v>8.0879123698117077</v>
      </c>
      <c r="G78" s="3">
        <v>4.6442941071746482</v>
      </c>
      <c r="H78" s="3">
        <v>6.9043830091790933E-3</v>
      </c>
      <c r="I78" s="3">
        <v>2.3536769183549022E-2</v>
      </c>
    </row>
    <row r="79" spans="1:9" x14ac:dyDescent="0.25">
      <c r="A79" s="4">
        <v>16</v>
      </c>
      <c r="B79" s="3">
        <v>12.046666666666667</v>
      </c>
      <c r="C79" s="3">
        <v>16.731000000000002</v>
      </c>
      <c r="D79" s="3">
        <v>435.25900000000001</v>
      </c>
      <c r="E79" s="3">
        <v>9.6123333333333338</v>
      </c>
      <c r="F79" s="3">
        <v>8.72393469839513</v>
      </c>
      <c r="G79" s="3">
        <v>5.7170721016874859</v>
      </c>
      <c r="H79" s="3">
        <v>1.3289595033978642E-3</v>
      </c>
      <c r="I79" s="3">
        <v>1.682128001851689E-2</v>
      </c>
    </row>
    <row r="80" spans="1:9" x14ac:dyDescent="0.25">
      <c r="A80" s="4">
        <v>17</v>
      </c>
      <c r="B80" s="3">
        <v>12.003333333333334</v>
      </c>
      <c r="C80" s="3">
        <v>20.255333333333333</v>
      </c>
      <c r="D80" s="3">
        <v>461.50833333333333</v>
      </c>
      <c r="E80" s="3">
        <v>9.6623333333333346</v>
      </c>
      <c r="F80" s="3">
        <v>8.7554290474868086</v>
      </c>
      <c r="G80" s="3">
        <v>4.7223282756804794</v>
      </c>
      <c r="H80" s="3">
        <v>2.1487587815916475E-3</v>
      </c>
      <c r="I80" s="3">
        <v>1.6694930354113839E-2</v>
      </c>
    </row>
    <row r="81" spans="1:9" x14ac:dyDescent="0.25">
      <c r="A81" s="4">
        <v>18</v>
      </c>
      <c r="B81" s="3">
        <v>13.071333333333333</v>
      </c>
      <c r="C81" s="3">
        <v>17.324000000000002</v>
      </c>
      <c r="D81" s="3">
        <v>442.59500000000003</v>
      </c>
      <c r="E81" s="3">
        <v>9.4863333333333344</v>
      </c>
      <c r="F81" s="3">
        <v>8.0400622226755747</v>
      </c>
      <c r="G81" s="3">
        <v>5.5213768952512883</v>
      </c>
      <c r="H81" s="3">
        <v>8.5948031766848662E-3</v>
      </c>
      <c r="I81" s="3">
        <v>1.8709140314999952E-2</v>
      </c>
    </row>
    <row r="82" spans="1:9" x14ac:dyDescent="0.25">
      <c r="A82" s="4">
        <v>19</v>
      </c>
      <c r="B82" s="3">
        <v>11.786333333333333</v>
      </c>
      <c r="C82" s="3">
        <v>17.479333333333333</v>
      </c>
      <c r="D82" s="3">
        <v>472.82533333333333</v>
      </c>
      <c r="E82" s="3">
        <v>9.2560000000000002</v>
      </c>
      <c r="F82" s="3">
        <v>8.9166266014310356</v>
      </c>
      <c r="G82" s="3">
        <v>5.4723101567565502</v>
      </c>
      <c r="H82" s="3">
        <v>7.7158916182992103E-3</v>
      </c>
      <c r="I82" s="3">
        <v>1.3626789435634839E-2</v>
      </c>
    </row>
    <row r="83" spans="1:9" x14ac:dyDescent="0.25">
      <c r="A83" s="4">
        <v>20</v>
      </c>
      <c r="B83" s="3">
        <v>11.582000000000001</v>
      </c>
      <c r="C83" s="3">
        <v>15.727</v>
      </c>
      <c r="D83" s="3">
        <v>502.72033333333331</v>
      </c>
      <c r="E83" s="3">
        <v>9.3753333333333337</v>
      </c>
      <c r="F83" s="3">
        <v>9.0739365682380697</v>
      </c>
      <c r="G83" s="3">
        <v>6.082045738750768</v>
      </c>
      <c r="H83" s="3">
        <v>5.1593622212040002E-3</v>
      </c>
      <c r="I83" s="3">
        <v>6.4454350813480249E-3</v>
      </c>
    </row>
    <row r="84" spans="1:9" x14ac:dyDescent="0.25">
      <c r="A84" s="4">
        <v>21</v>
      </c>
      <c r="B84" s="3">
        <v>14.507</v>
      </c>
      <c r="C84" s="3">
        <v>28.751666666666669</v>
      </c>
      <c r="D84" s="3">
        <v>1043.077</v>
      </c>
      <c r="E84" s="3">
        <v>11.372999999999999</v>
      </c>
      <c r="F84" s="3">
        <v>7.2443877668252101</v>
      </c>
      <c r="G84" s="3">
        <v>3.3268448205901104</v>
      </c>
      <c r="H84" s="3">
        <v>0</v>
      </c>
      <c r="I84" s="3">
        <v>4.2600891849218343E-2</v>
      </c>
    </row>
    <row r="85" spans="1:9" x14ac:dyDescent="0.25">
      <c r="A85" s="4">
        <v>22</v>
      </c>
      <c r="B85" s="3">
        <v>12.268333333333334</v>
      </c>
      <c r="C85" s="3">
        <v>15.776666666666666</v>
      </c>
      <c r="D85" s="3">
        <v>505.41300000000001</v>
      </c>
      <c r="E85" s="3">
        <v>8.9879999999999995</v>
      </c>
      <c r="F85" s="3">
        <v>8.56630892541774</v>
      </c>
      <c r="G85" s="3">
        <v>6.0628987956898373</v>
      </c>
      <c r="H85" s="3">
        <v>0</v>
      </c>
      <c r="I85" s="3">
        <v>7.9670835169260115E-2</v>
      </c>
    </row>
    <row r="86" spans="1:9" x14ac:dyDescent="0.25">
      <c r="A86" s="4">
        <v>23</v>
      </c>
      <c r="B86" s="3">
        <v>12.121333333333334</v>
      </c>
      <c r="C86" s="3">
        <v>18.533000000000001</v>
      </c>
      <c r="D86" s="3">
        <v>505.41399999999999</v>
      </c>
      <c r="E86" s="3">
        <v>9.0166666666666657</v>
      </c>
      <c r="F86" s="3">
        <v>8.6701957980420179</v>
      </c>
      <c r="G86" s="3">
        <v>5.1611899494595219</v>
      </c>
      <c r="H86" s="3">
        <v>0</v>
      </c>
      <c r="I86" s="3">
        <v>2.7201286815287419E-2</v>
      </c>
    </row>
    <row r="87" spans="1:9" x14ac:dyDescent="0.25">
      <c r="A87" s="4">
        <v>24</v>
      </c>
      <c r="B87" s="3">
        <v>10.392333333333333</v>
      </c>
      <c r="C87" s="3">
        <v>26.34933333333333</v>
      </c>
      <c r="D87" s="3">
        <v>505.41500000000002</v>
      </c>
      <c r="E87" s="3">
        <v>9.0359999999999996</v>
      </c>
      <c r="F87" s="3">
        <v>10.112679218654776</v>
      </c>
      <c r="G87" s="3">
        <v>3.6301614209088151</v>
      </c>
      <c r="H87" s="3">
        <v>0</v>
      </c>
      <c r="I87" s="3">
        <v>1.6163149587589923E-2</v>
      </c>
    </row>
    <row r="88" spans="1:9" x14ac:dyDescent="0.25">
      <c r="A88" s="4">
        <v>25</v>
      </c>
      <c r="B88" s="3">
        <v>11.282999999999999</v>
      </c>
      <c r="C88" s="3">
        <v>26.511333333333333</v>
      </c>
      <c r="D88" s="3">
        <v>505.416</v>
      </c>
      <c r="E88" s="3">
        <v>8.7413333333333334</v>
      </c>
      <c r="F88" s="3">
        <v>9.3143962894029357</v>
      </c>
      <c r="G88" s="3">
        <v>3.6079789775441951</v>
      </c>
      <c r="H88" s="3">
        <v>0</v>
      </c>
      <c r="I88" s="3">
        <v>4.7041358335852632E-3</v>
      </c>
    </row>
    <row r="89" spans="1:9" x14ac:dyDescent="0.25">
      <c r="A89" s="4">
        <v>26</v>
      </c>
      <c r="B89" s="3">
        <v>12.444666666666667</v>
      </c>
      <c r="C89" s="3">
        <v>28.622666666666667</v>
      </c>
      <c r="D89" s="3">
        <v>505.41699999999997</v>
      </c>
      <c r="E89" s="3">
        <v>8.615333333333334</v>
      </c>
      <c r="F89" s="3">
        <v>8.4449295548293772</v>
      </c>
      <c r="G89" s="3">
        <v>3.3418386360460239</v>
      </c>
      <c r="H89" s="3">
        <v>0</v>
      </c>
      <c r="I89" s="3">
        <v>1.8928970954938656E-2</v>
      </c>
    </row>
    <row r="90" spans="1:9" x14ac:dyDescent="0.25">
      <c r="A90" s="4">
        <v>27</v>
      </c>
      <c r="B90" s="3">
        <v>16.149333333333335</v>
      </c>
      <c r="C90" s="3">
        <v>29.919333333333331</v>
      </c>
      <c r="D90" s="3">
        <v>505.41800000000001</v>
      </c>
      <c r="E90" s="3">
        <v>9.1539999999999999</v>
      </c>
      <c r="F90" s="3">
        <v>6.5076576948480831</v>
      </c>
      <c r="G90" s="3">
        <v>3.1970075090799708</v>
      </c>
      <c r="H90" s="3">
        <v>0</v>
      </c>
      <c r="I90" s="3">
        <v>5.0780508734940999E-2</v>
      </c>
    </row>
    <row r="91" spans="1:9" x14ac:dyDescent="0.25">
      <c r="A91" s="4">
        <v>28</v>
      </c>
      <c r="B91" s="3">
        <v>17.731999999999999</v>
      </c>
      <c r="C91" s="3">
        <v>30.287333333333333</v>
      </c>
      <c r="D91" s="3">
        <v>505.41899999999998</v>
      </c>
      <c r="E91" s="3">
        <v>9.0190000000000001</v>
      </c>
      <c r="F91" s="3">
        <v>5.9268178058500638</v>
      </c>
      <c r="G91" s="3">
        <v>3.1581629283969095</v>
      </c>
      <c r="H91" s="3">
        <v>0</v>
      </c>
      <c r="I91" s="3">
        <v>5.0533905141708385E-2</v>
      </c>
    </row>
    <row r="92" spans="1:9" x14ac:dyDescent="0.25">
      <c r="A92" s="4">
        <v>29</v>
      </c>
      <c r="B92" s="3">
        <v>14.541666666666666</v>
      </c>
      <c r="C92" s="3">
        <v>29.765666666666668</v>
      </c>
      <c r="D92" s="3">
        <v>505.42</v>
      </c>
      <c r="E92" s="3">
        <v>8.5686666666666653</v>
      </c>
      <c r="F92" s="3">
        <v>7.2271174785100287</v>
      </c>
      <c r="G92" s="3">
        <v>3.2135122120563957</v>
      </c>
      <c r="H92" s="3">
        <v>0</v>
      </c>
      <c r="I92" s="3">
        <v>7.0070028087405714E-2</v>
      </c>
    </row>
    <row r="93" spans="1:9" x14ac:dyDescent="0.25">
      <c r="A93" s="4">
        <v>30</v>
      </c>
      <c r="B93" s="3">
        <v>15.003666666666666</v>
      </c>
      <c r="C93" s="3">
        <v>30.240666666666669</v>
      </c>
      <c r="D93" s="3">
        <v>505.42099999999999</v>
      </c>
      <c r="E93" s="3">
        <v>8.3360000000000003</v>
      </c>
      <c r="F93" s="3">
        <v>7.0045766590389018</v>
      </c>
      <c r="G93" s="3">
        <v>3.1630365291770461</v>
      </c>
      <c r="H93" s="3">
        <v>0</v>
      </c>
      <c r="I93" s="3">
        <v>5.3354289735228669E-2</v>
      </c>
    </row>
    <row r="94" spans="1:9" x14ac:dyDescent="0.25">
      <c r="A94" s="4">
        <v>31</v>
      </c>
      <c r="B94" s="3">
        <v>15.695</v>
      </c>
      <c r="C94" s="3">
        <v>26.639666666666667</v>
      </c>
      <c r="D94" s="3">
        <v>505.42200000000003</v>
      </c>
      <c r="E94" s="3">
        <v>9.5489999999999995</v>
      </c>
      <c r="F94" s="3">
        <v>6.6960390782627153</v>
      </c>
      <c r="G94" s="3">
        <v>3.5905979804552106</v>
      </c>
      <c r="H94" s="3">
        <v>0</v>
      </c>
      <c r="I94" s="3">
        <v>2.5177263805981037E-2</v>
      </c>
    </row>
    <row r="95" spans="1:9" x14ac:dyDescent="0.25">
      <c r="A95" s="4">
        <v>32</v>
      </c>
      <c r="B95" s="3">
        <v>16.050666666666665</v>
      </c>
      <c r="C95" s="3">
        <v>25.86</v>
      </c>
      <c r="D95" s="3">
        <v>505.423</v>
      </c>
      <c r="E95" s="3">
        <v>8.9756666666666653</v>
      </c>
      <c r="F95" s="3">
        <v>6.54766157168965</v>
      </c>
      <c r="G95" s="3">
        <v>3.6988527971126577</v>
      </c>
      <c r="H95" s="3">
        <v>0</v>
      </c>
      <c r="I95" s="3">
        <v>4.1752565067277807E-2</v>
      </c>
    </row>
    <row r="96" spans="1:9" x14ac:dyDescent="0.25">
      <c r="A96" s="4">
        <v>33</v>
      </c>
      <c r="B96" s="3">
        <v>15.667666666666666</v>
      </c>
      <c r="C96" s="3">
        <v>23.678000000000001</v>
      </c>
      <c r="D96" s="3">
        <v>505.42399999999998</v>
      </c>
      <c r="E96" s="3">
        <v>8.98</v>
      </c>
      <c r="F96" s="3">
        <v>6.7077207837797586</v>
      </c>
      <c r="G96" s="3">
        <v>4.039713376692851</v>
      </c>
      <c r="H96" s="3">
        <v>0</v>
      </c>
      <c r="I96" s="3">
        <v>7.6456292015765384E-2</v>
      </c>
    </row>
    <row r="97" spans="1:9" x14ac:dyDescent="0.25">
      <c r="A97" s="4">
        <v>34</v>
      </c>
      <c r="B97" s="3">
        <v>17.568000000000001</v>
      </c>
      <c r="C97" s="3">
        <v>30.614000000000001</v>
      </c>
      <c r="D97" s="3">
        <v>505.42500000000001</v>
      </c>
      <c r="E97" s="3">
        <v>9.5156666666666663</v>
      </c>
      <c r="F97" s="3">
        <v>5.9821455676988453</v>
      </c>
      <c r="G97" s="3">
        <v>3.1244637529670518</v>
      </c>
      <c r="H97" s="3">
        <v>0</v>
      </c>
      <c r="I97" s="3">
        <v>1.5521154065782953E-2</v>
      </c>
    </row>
    <row r="98" spans="1:9" x14ac:dyDescent="0.25">
      <c r="A98" s="4">
        <v>35</v>
      </c>
      <c r="B98" s="3">
        <v>14.992000000000001</v>
      </c>
      <c r="C98" s="3">
        <v>26.478666666666669</v>
      </c>
      <c r="D98" s="3">
        <v>505.42599999999999</v>
      </c>
      <c r="E98" s="3">
        <v>9.1440000000000001</v>
      </c>
      <c r="F98" s="3">
        <v>7.0100275702596928</v>
      </c>
      <c r="G98" s="3">
        <v>3.6124301324336567</v>
      </c>
      <c r="H98" s="3">
        <v>0</v>
      </c>
      <c r="I98" s="3">
        <v>7.8837661593214953E-2</v>
      </c>
    </row>
    <row r="99" spans="1:9" x14ac:dyDescent="0.25">
      <c r="A99" s="4">
        <v>36</v>
      </c>
      <c r="B99" s="3">
        <v>15.895333333333333</v>
      </c>
      <c r="C99" s="3">
        <v>29.257666666666669</v>
      </c>
      <c r="D99" s="3">
        <v>505.42700000000002</v>
      </c>
      <c r="E99" s="3">
        <v>9.4626666666666654</v>
      </c>
      <c r="F99" s="3">
        <v>6.6116470242838563</v>
      </c>
      <c r="G99" s="3">
        <v>3.2693083294407161</v>
      </c>
      <c r="H99" s="3">
        <v>0</v>
      </c>
      <c r="I99" s="3">
        <v>3.6783221351295317E-2</v>
      </c>
    </row>
    <row r="100" spans="1:9" x14ac:dyDescent="0.25">
      <c r="A100" s="4">
        <v>37</v>
      </c>
      <c r="B100" s="3">
        <v>14.904</v>
      </c>
      <c r="C100" s="3">
        <v>25.431333333333331</v>
      </c>
      <c r="D100" s="3">
        <v>505.428</v>
      </c>
      <c r="E100" s="3">
        <v>10.053666666666667</v>
      </c>
      <c r="F100" s="3">
        <v>7.0514179638575767</v>
      </c>
      <c r="G100" s="3">
        <v>3.7612000943717727</v>
      </c>
      <c r="H100" s="3">
        <v>0</v>
      </c>
      <c r="I100" s="3">
        <v>8.7354253267802311E-3</v>
      </c>
    </row>
    <row r="101" spans="1:9" x14ac:dyDescent="0.25">
      <c r="A101" s="4">
        <v>38</v>
      </c>
      <c r="B101" s="3">
        <v>16.378333333333334</v>
      </c>
      <c r="C101" s="3">
        <v>25.255666666666666</v>
      </c>
      <c r="D101" s="3">
        <v>505.42899999999997</v>
      </c>
      <c r="E101" s="3">
        <v>10.086333333333334</v>
      </c>
      <c r="F101" s="3">
        <v>6.4166683626742644</v>
      </c>
      <c r="G101" s="3">
        <v>3.7873612522602187</v>
      </c>
      <c r="H101" s="3">
        <v>0</v>
      </c>
      <c r="I101" s="3">
        <v>5.4462092147786363E-3</v>
      </c>
    </row>
    <row r="102" spans="1:9" x14ac:dyDescent="0.25">
      <c r="A102" s="4">
        <v>39</v>
      </c>
      <c r="B102" s="3">
        <v>17.305666666666667</v>
      </c>
      <c r="C102" s="3">
        <v>25.199666666666669</v>
      </c>
      <c r="D102" s="3">
        <v>505.43</v>
      </c>
      <c r="E102" s="3">
        <v>9.5540000000000003</v>
      </c>
      <c r="F102" s="3">
        <v>6.0728277828071722</v>
      </c>
      <c r="G102" s="3">
        <v>3.7957777219275384</v>
      </c>
      <c r="H102" s="3">
        <v>0</v>
      </c>
      <c r="I102" s="3">
        <v>2.1320649792826104E-2</v>
      </c>
    </row>
    <row r="103" spans="1:9" x14ac:dyDescent="0.25">
      <c r="A103" s="4">
        <v>40</v>
      </c>
      <c r="B103" s="3">
        <v>16.053999999999998</v>
      </c>
      <c r="C103" s="3">
        <v>30.367333333333331</v>
      </c>
      <c r="D103" s="3">
        <v>505.43099999999998</v>
      </c>
      <c r="E103" s="3">
        <v>9.4356666666666662</v>
      </c>
      <c r="F103" s="3">
        <v>6.5463020638677794</v>
      </c>
      <c r="G103" s="3">
        <v>3.1498430330837963</v>
      </c>
      <c r="H103" s="3">
        <v>0</v>
      </c>
      <c r="I103" s="3">
        <v>3.8278540462459251E-2</v>
      </c>
    </row>
    <row r="104" spans="1:9" x14ac:dyDescent="0.25">
      <c r="A104" s="4">
        <v>41</v>
      </c>
      <c r="B104" s="3">
        <v>14.467333333333334</v>
      </c>
      <c r="C104" s="3">
        <v>33.475000000000001</v>
      </c>
      <c r="D104" s="3">
        <v>505.43200000000002</v>
      </c>
      <c r="E104" s="3">
        <v>9.9016666666666655</v>
      </c>
      <c r="F104" s="3">
        <v>7.2642504953688762</v>
      </c>
      <c r="G104" s="3">
        <v>2.8574259397560366</v>
      </c>
      <c r="H104" s="3">
        <v>0</v>
      </c>
      <c r="I104" s="3">
        <v>8.3347695360341881E-3</v>
      </c>
    </row>
    <row r="105" spans="1:9" x14ac:dyDescent="0.25">
      <c r="A105" s="4">
        <v>42</v>
      </c>
      <c r="B105" s="3">
        <v>15.069666666666667</v>
      </c>
      <c r="C105" s="3">
        <v>35.261666666666663</v>
      </c>
      <c r="D105" s="3">
        <v>505.43299999999999</v>
      </c>
      <c r="E105" s="3">
        <v>10.278333333333334</v>
      </c>
      <c r="F105" s="3">
        <v>6.9738990024110237</v>
      </c>
      <c r="G105" s="3">
        <v>2.7126435695041833</v>
      </c>
      <c r="H105" s="3">
        <v>0</v>
      </c>
      <c r="I105" s="3">
        <v>5.6921154857106611E-3</v>
      </c>
    </row>
    <row r="106" spans="1:9" x14ac:dyDescent="0.25">
      <c r="A106" s="4">
        <v>43</v>
      </c>
      <c r="B106" s="3">
        <v>17.478000000000002</v>
      </c>
      <c r="C106" s="3">
        <v>31.089666666666666</v>
      </c>
      <c r="D106" s="3">
        <v>505.43400000000003</v>
      </c>
      <c r="E106" s="3">
        <v>8.5003333333333337</v>
      </c>
      <c r="F106" s="3">
        <v>6.0129496128466249</v>
      </c>
      <c r="G106" s="3">
        <v>3.0766599834886188</v>
      </c>
      <c r="H106" s="3">
        <v>0</v>
      </c>
      <c r="I106" s="3">
        <v>2.7601691179457738E-2</v>
      </c>
    </row>
    <row r="107" spans="1:9" x14ac:dyDescent="0.25">
      <c r="A107" s="4">
        <v>44</v>
      </c>
      <c r="B107" s="3">
        <v>14.666333333333334</v>
      </c>
      <c r="C107" s="3">
        <v>33.782666666666664</v>
      </c>
      <c r="D107" s="3">
        <v>505.435</v>
      </c>
      <c r="E107" s="3">
        <v>9.8503333333333334</v>
      </c>
      <c r="F107" s="3">
        <v>7.165685583763266</v>
      </c>
      <c r="G107" s="3">
        <v>2.8314026917156729</v>
      </c>
      <c r="H107" s="3">
        <v>0</v>
      </c>
      <c r="I107" s="3">
        <v>8.0971229705153434E-3</v>
      </c>
    </row>
    <row r="108" spans="1:9" x14ac:dyDescent="0.25">
      <c r="A108" s="4">
        <v>45</v>
      </c>
      <c r="B108" s="3">
        <v>17.484999999999999</v>
      </c>
      <c r="C108" s="3">
        <v>33.652333333333338</v>
      </c>
      <c r="D108" s="3">
        <v>505.43599999999998</v>
      </c>
      <c r="E108" s="3">
        <v>9.4053333333333331</v>
      </c>
      <c r="F108" s="3">
        <v>6.0105423696501763</v>
      </c>
      <c r="G108" s="3">
        <v>2.8423685331378703</v>
      </c>
      <c r="H108" s="3">
        <v>0</v>
      </c>
      <c r="I108" s="3">
        <v>6.0944143517066646E-2</v>
      </c>
    </row>
    <row r="109" spans="1:9" x14ac:dyDescent="0.25">
      <c r="A109" s="4">
        <v>46</v>
      </c>
      <c r="B109" s="3">
        <v>18.271000000000001</v>
      </c>
      <c r="C109" s="3">
        <v>31.797666666666668</v>
      </c>
      <c r="D109" s="3">
        <v>505.43700000000001</v>
      </c>
      <c r="E109" s="3">
        <v>9.820666666666666</v>
      </c>
      <c r="F109" s="3">
        <v>5.7519748964661659</v>
      </c>
      <c r="G109" s="3">
        <v>3.0081557346975143</v>
      </c>
      <c r="H109" s="3">
        <v>0</v>
      </c>
      <c r="I109" s="3">
        <v>4.2892866015333445E-2</v>
      </c>
    </row>
    <row r="110" spans="1:9" x14ac:dyDescent="0.25">
      <c r="A110" s="4">
        <v>47</v>
      </c>
      <c r="B110" s="3">
        <v>14.815666666666665</v>
      </c>
      <c r="C110" s="3">
        <v>29.811666666666667</v>
      </c>
      <c r="D110" s="3">
        <v>505.43799999999999</v>
      </c>
      <c r="E110" s="3">
        <v>11.539</v>
      </c>
      <c r="F110" s="3">
        <v>7.0934596260715006</v>
      </c>
      <c r="G110" s="3">
        <v>3.2085536982165817</v>
      </c>
      <c r="H110" s="3">
        <v>0</v>
      </c>
      <c r="I110" s="3">
        <v>0.1337265950289373</v>
      </c>
    </row>
    <row r="111" spans="1:9" x14ac:dyDescent="0.25">
      <c r="A111" s="4">
        <v>48</v>
      </c>
      <c r="B111" s="3">
        <v>14.507</v>
      </c>
      <c r="C111" s="3">
        <v>28.751666666666669</v>
      </c>
      <c r="D111" s="3">
        <v>1043.077</v>
      </c>
      <c r="E111" s="3">
        <v>11.372999999999999</v>
      </c>
      <c r="F111" s="3">
        <v>7.2443877668252101</v>
      </c>
      <c r="G111" s="3">
        <v>3.3268448205901104</v>
      </c>
      <c r="H111" s="3">
        <v>0</v>
      </c>
      <c r="I111" s="3">
        <v>0.14349023280494735</v>
      </c>
    </row>
    <row r="117" spans="1:33" ht="9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20" spans="1:33" x14ac:dyDescent="0.25">
      <c r="A120" s="18" t="s">
        <v>14</v>
      </c>
      <c r="B120" s="18"/>
      <c r="C120" s="18"/>
      <c r="D120" s="18"/>
      <c r="E120" s="18"/>
      <c r="F120" s="18"/>
      <c r="G120" s="18"/>
      <c r="H120" s="18"/>
      <c r="I120" s="18"/>
    </row>
    <row r="121" spans="1:33" x14ac:dyDescent="0.25">
      <c r="A121" s="3"/>
      <c r="B121" s="14" t="s">
        <v>7</v>
      </c>
      <c r="C121" s="14"/>
      <c r="D121" s="14"/>
      <c r="E121" s="14"/>
      <c r="F121" s="14" t="s">
        <v>8</v>
      </c>
      <c r="G121" s="14"/>
      <c r="H121" s="14"/>
      <c r="I121" s="14"/>
    </row>
    <row r="122" spans="1:33" x14ac:dyDescent="0.25">
      <c r="A122" s="3" t="s">
        <v>1</v>
      </c>
      <c r="B122" s="3" t="s">
        <v>2</v>
      </c>
      <c r="C122" s="3" t="s">
        <v>3</v>
      </c>
      <c r="D122" s="3" t="s">
        <v>4</v>
      </c>
      <c r="E122" s="3" t="s">
        <v>5</v>
      </c>
      <c r="F122" s="3" t="s">
        <v>2</v>
      </c>
      <c r="G122" s="3" t="s">
        <v>3</v>
      </c>
      <c r="H122" s="3" t="s">
        <v>4</v>
      </c>
      <c r="I122" s="3" t="s">
        <v>5</v>
      </c>
    </row>
    <row r="123" spans="1:33" x14ac:dyDescent="0.25">
      <c r="A123" s="4">
        <v>1</v>
      </c>
      <c r="B123" s="3">
        <v>84.955666666666673</v>
      </c>
      <c r="C123" s="3">
        <v>92.24966666666667</v>
      </c>
      <c r="D123" s="3">
        <v>89.88666666666667</v>
      </c>
      <c r="E123" s="3">
        <v>90.64</v>
      </c>
      <c r="F123" s="3">
        <v>1</v>
      </c>
      <c r="G123" s="3">
        <v>1</v>
      </c>
      <c r="H123" s="3">
        <v>1</v>
      </c>
      <c r="I123" s="3">
        <v>1</v>
      </c>
    </row>
    <row r="124" spans="1:33" x14ac:dyDescent="0.25">
      <c r="A124" s="4">
        <v>2</v>
      </c>
      <c r="B124" s="3">
        <v>50.549666666666667</v>
      </c>
      <c r="C124" s="3">
        <v>50.543333333333337</v>
      </c>
      <c r="D124" s="3">
        <v>51.430666666666667</v>
      </c>
      <c r="E124" s="3">
        <v>50.184333333333335</v>
      </c>
      <c r="F124" s="3">
        <v>1.6806375248105825</v>
      </c>
      <c r="G124" s="3">
        <v>1.8251599287739892</v>
      </c>
      <c r="H124" s="3">
        <v>1.7477250926814094</v>
      </c>
      <c r="I124" s="3">
        <v>1.8061413588570139</v>
      </c>
    </row>
    <row r="125" spans="1:33" x14ac:dyDescent="0.25">
      <c r="A125" s="4">
        <v>3</v>
      </c>
      <c r="B125" s="3">
        <v>36.746333333333332</v>
      </c>
      <c r="C125" s="3">
        <v>34.401333333333334</v>
      </c>
      <c r="D125" s="3">
        <v>37.447000000000003</v>
      </c>
      <c r="E125" s="3">
        <v>36.342666666666666</v>
      </c>
      <c r="F125" s="3">
        <v>2.3119494915592487</v>
      </c>
      <c r="G125" s="3">
        <v>2.6815724196736563</v>
      </c>
      <c r="H125" s="3">
        <v>2.4003703011367175</v>
      </c>
      <c r="I125" s="3">
        <v>2.4940382287118905</v>
      </c>
    </row>
    <row r="126" spans="1:33" x14ac:dyDescent="0.25">
      <c r="A126" s="4">
        <v>4</v>
      </c>
      <c r="B126" s="3">
        <v>26.598666666666666</v>
      </c>
      <c r="C126" s="3">
        <v>28.130666666666666</v>
      </c>
      <c r="D126" s="3">
        <v>29.656333333333333</v>
      </c>
      <c r="E126" s="3">
        <v>28.666666666666668</v>
      </c>
      <c r="F126" s="3">
        <v>3.1939821544939599</v>
      </c>
      <c r="G126" s="3">
        <v>3.2793274244004174</v>
      </c>
      <c r="H126" s="3">
        <v>3.0309433622947322</v>
      </c>
      <c r="I126" s="3">
        <v>3.1618604651162792</v>
      </c>
    </row>
    <row r="127" spans="1:33" x14ac:dyDescent="0.25">
      <c r="A127" s="4">
        <v>5</v>
      </c>
      <c r="B127" s="3">
        <v>23.541333333333331</v>
      </c>
      <c r="C127" s="3">
        <v>22.925999999999998</v>
      </c>
      <c r="D127" s="3">
        <v>24.907333333333334</v>
      </c>
      <c r="E127" s="3">
        <v>26.617333333333331</v>
      </c>
      <c r="F127" s="3">
        <v>3.6087873810602633</v>
      </c>
      <c r="G127" s="3">
        <v>4.0238012155049585</v>
      </c>
      <c r="H127" s="3">
        <v>3.608843446374562</v>
      </c>
      <c r="I127" s="3">
        <v>3.4052998046385818</v>
      </c>
    </row>
    <row r="128" spans="1:33" x14ac:dyDescent="0.25">
      <c r="A128" s="4">
        <v>6</v>
      </c>
      <c r="B128" s="3">
        <v>20.798999999999999</v>
      </c>
      <c r="C128" s="3">
        <v>20.263666666666669</v>
      </c>
      <c r="D128" s="3">
        <v>23.087333333333333</v>
      </c>
      <c r="E128" s="3">
        <v>21.387333333333331</v>
      </c>
      <c r="F128" s="3">
        <v>4.084603426446785</v>
      </c>
      <c r="G128" s="3">
        <v>4.5524666480235556</v>
      </c>
      <c r="H128" s="3">
        <v>3.8933325633103291</v>
      </c>
      <c r="I128" s="3">
        <v>4.2380225055328706</v>
      </c>
    </row>
    <row r="129" spans="1:9" x14ac:dyDescent="0.25">
      <c r="A129" s="4">
        <v>7</v>
      </c>
      <c r="B129" s="3">
        <v>18.728999999999999</v>
      </c>
      <c r="C129" s="3">
        <v>18.104333333333333</v>
      </c>
      <c r="D129" s="3">
        <v>21.884</v>
      </c>
      <c r="E129" s="3">
        <v>20.957999999999998</v>
      </c>
      <c r="F129" s="3">
        <v>4.5360492640646415</v>
      </c>
      <c r="G129" s="3">
        <v>5.095446762285273</v>
      </c>
      <c r="H129" s="3">
        <v>4.1074148540790834</v>
      </c>
      <c r="I129" s="3">
        <v>4.3248401565034831</v>
      </c>
    </row>
    <row r="130" spans="1:9" x14ac:dyDescent="0.25">
      <c r="A130" s="4">
        <v>8</v>
      </c>
      <c r="B130" s="3">
        <v>16.392666666666667</v>
      </c>
      <c r="C130" s="3">
        <v>16.131</v>
      </c>
      <c r="D130" s="3">
        <v>20.831666666666667</v>
      </c>
      <c r="E130" s="3">
        <v>19.57033333333333</v>
      </c>
      <c r="F130" s="3">
        <v>5.1825409736060841</v>
      </c>
      <c r="G130" s="3">
        <v>5.7187816419730124</v>
      </c>
      <c r="H130" s="3">
        <v>4.3149051924153934</v>
      </c>
      <c r="I130" s="3">
        <v>4.6315000596140425</v>
      </c>
    </row>
    <row r="131" spans="1:9" x14ac:dyDescent="0.25">
      <c r="A131" s="4">
        <v>9</v>
      </c>
      <c r="B131" s="3">
        <v>15.917999999999999</v>
      </c>
      <c r="C131" s="3">
        <v>14.869333333333334</v>
      </c>
      <c r="D131" s="3">
        <v>20.667999999999999</v>
      </c>
      <c r="E131" s="3">
        <v>18.771666666666668</v>
      </c>
      <c r="F131" s="3">
        <v>5.3370817104326349</v>
      </c>
      <c r="G131" s="3">
        <v>6.2040217001434721</v>
      </c>
      <c r="H131" s="3">
        <v>4.349074253273983</v>
      </c>
      <c r="I131" s="3">
        <v>4.8285536713131485</v>
      </c>
    </row>
    <row r="132" spans="1:9" x14ac:dyDescent="0.25">
      <c r="A132" s="4">
        <v>10</v>
      </c>
      <c r="B132" s="3">
        <v>15.782</v>
      </c>
      <c r="C132" s="3">
        <v>14.025</v>
      </c>
      <c r="D132" s="3">
        <v>19.620666666666668</v>
      </c>
      <c r="E132" s="3">
        <v>18.053333333333331</v>
      </c>
      <c r="F132" s="3">
        <v>5.3830735436995738</v>
      </c>
      <c r="G132" s="3">
        <v>6.5775163398692813</v>
      </c>
      <c r="H132" s="3">
        <v>4.5812238795827529</v>
      </c>
      <c r="I132" s="3">
        <v>5.0206794682422462</v>
      </c>
    </row>
    <row r="133" spans="1:9" x14ac:dyDescent="0.25">
      <c r="A133" s="4">
        <v>11</v>
      </c>
      <c r="B133" s="3">
        <v>13.792999999999999</v>
      </c>
      <c r="C133" s="3">
        <v>12.700333333333335</v>
      </c>
      <c r="D133" s="3">
        <v>19.187333333333331</v>
      </c>
      <c r="E133" s="3">
        <v>16.272333333333332</v>
      </c>
      <c r="F133" s="3">
        <v>6.1593320283235462</v>
      </c>
      <c r="G133" s="3">
        <v>7.2635626361512813</v>
      </c>
      <c r="H133" s="3">
        <v>4.6846878148778712</v>
      </c>
      <c r="I133" s="3">
        <v>5.5701907122518799</v>
      </c>
    </row>
    <row r="134" spans="1:9" x14ac:dyDescent="0.25">
      <c r="A134" s="4">
        <v>12</v>
      </c>
      <c r="B134" s="3">
        <v>13.550333333333334</v>
      </c>
      <c r="C134" s="3">
        <v>12.554</v>
      </c>
      <c r="D134" s="3">
        <v>17.46</v>
      </c>
      <c r="E134" s="3">
        <v>17.468333333333334</v>
      </c>
      <c r="F134" s="3">
        <v>6.2696366633047154</v>
      </c>
      <c r="G134" s="3">
        <v>7.3482289841219268</v>
      </c>
      <c r="H134" s="3">
        <v>5.1481481481481479</v>
      </c>
      <c r="I134" s="3">
        <v>5.1888178608911364</v>
      </c>
    </row>
    <row r="135" spans="1:9" x14ac:dyDescent="0.25">
      <c r="A135" s="4">
        <v>13</v>
      </c>
      <c r="B135" s="3">
        <v>11.023</v>
      </c>
      <c r="C135" s="3">
        <v>10.715333333333334</v>
      </c>
      <c r="D135" s="3">
        <v>19.047666666666668</v>
      </c>
      <c r="E135" s="3">
        <v>16.634666666666668</v>
      </c>
      <c r="F135" s="3">
        <v>7.7071275212434616</v>
      </c>
      <c r="G135" s="3">
        <v>8.6091271075717035</v>
      </c>
      <c r="H135" s="3">
        <v>4.7190382024044935</v>
      </c>
      <c r="I135" s="3">
        <v>5.448861814684193</v>
      </c>
    </row>
    <row r="136" spans="1:9" x14ac:dyDescent="0.25">
      <c r="A136" s="4">
        <v>14</v>
      </c>
      <c r="B136" s="3">
        <v>10.885999999999999</v>
      </c>
      <c r="C136" s="3">
        <v>11.36</v>
      </c>
      <c r="D136" s="3">
        <v>19.236333333333331</v>
      </c>
      <c r="E136" s="3">
        <v>16.251999999999999</v>
      </c>
      <c r="F136" s="3">
        <v>7.8041215016228804</v>
      </c>
      <c r="G136" s="3">
        <v>8.1205692488262926</v>
      </c>
      <c r="H136" s="3">
        <v>4.6727546829783924</v>
      </c>
      <c r="I136" s="3">
        <v>5.5771597341865622</v>
      </c>
    </row>
    <row r="137" spans="1:9" x14ac:dyDescent="0.25">
      <c r="A137" s="4">
        <v>15</v>
      </c>
      <c r="B137" s="3">
        <v>11.777333333333335</v>
      </c>
      <c r="C137" s="3">
        <v>12.248666666666667</v>
      </c>
      <c r="D137" s="3">
        <v>16.991666666666667</v>
      </c>
      <c r="E137" s="3">
        <v>15.933999999999999</v>
      </c>
      <c r="F137" s="3">
        <v>7.2134891882712555</v>
      </c>
      <c r="G137" s="3">
        <v>7.5314047787514289</v>
      </c>
      <c r="H137" s="3">
        <v>5.290044139283963</v>
      </c>
      <c r="I137" s="3">
        <v>5.6884649177858666</v>
      </c>
    </row>
    <row r="138" spans="1:9" x14ac:dyDescent="0.25">
      <c r="A138" s="4">
        <v>16</v>
      </c>
      <c r="B138" s="3">
        <v>11.668666666666667</v>
      </c>
      <c r="C138" s="3">
        <v>12.473333333333334</v>
      </c>
      <c r="D138" s="3">
        <v>16.625</v>
      </c>
      <c r="E138" s="3">
        <v>16.180333333333333</v>
      </c>
      <c r="F138" s="3">
        <v>7.2806661715134551</v>
      </c>
      <c r="G138" s="3">
        <v>7.3957509353287012</v>
      </c>
      <c r="H138" s="3">
        <v>5.4067167919799504</v>
      </c>
      <c r="I138" s="3">
        <v>5.6018623431738117</v>
      </c>
    </row>
    <row r="139" spans="1:9" x14ac:dyDescent="0.25">
      <c r="A139" s="4">
        <v>17</v>
      </c>
      <c r="B139" s="3">
        <v>11.236333333333334</v>
      </c>
      <c r="C139" s="3">
        <v>9.859</v>
      </c>
      <c r="D139" s="3">
        <v>17.797666666666668</v>
      </c>
      <c r="E139" s="3">
        <v>16.243666666666666</v>
      </c>
      <c r="F139" s="3">
        <v>7.5607997864071912</v>
      </c>
      <c r="G139" s="3">
        <v>9.3568989417452748</v>
      </c>
      <c r="H139" s="3">
        <v>5.0504747813383775</v>
      </c>
      <c r="I139" s="3">
        <v>5.5800209312347375</v>
      </c>
    </row>
    <row r="140" spans="1:9" x14ac:dyDescent="0.25">
      <c r="A140" s="4">
        <v>18</v>
      </c>
      <c r="B140" s="3">
        <v>11.298</v>
      </c>
      <c r="C140" s="3">
        <v>10.798999999999999</v>
      </c>
      <c r="D140" s="3">
        <v>18.213000000000001</v>
      </c>
      <c r="E140" s="3">
        <v>15.815333333333333</v>
      </c>
      <c r="F140" s="3">
        <v>7.5195314804980233</v>
      </c>
      <c r="G140" s="3">
        <v>8.5424267679106105</v>
      </c>
      <c r="H140" s="3">
        <v>4.9353026226687895</v>
      </c>
      <c r="I140" s="3">
        <v>5.731146988154955</v>
      </c>
    </row>
    <row r="141" spans="1:9" x14ac:dyDescent="0.25">
      <c r="A141" s="4">
        <v>19</v>
      </c>
      <c r="B141" s="3">
        <v>11.455666666666666</v>
      </c>
      <c r="C141" s="3">
        <v>10.609666666666666</v>
      </c>
      <c r="D141" s="3">
        <v>17.306999999999999</v>
      </c>
      <c r="E141" s="3">
        <v>15.723666666666666</v>
      </c>
      <c r="F141" s="3">
        <v>7.416038641720256</v>
      </c>
      <c r="G141" s="3">
        <v>8.6948694586697677</v>
      </c>
      <c r="H141" s="3">
        <v>5.193659598235782</v>
      </c>
      <c r="I141" s="3">
        <v>5.7645587331199257</v>
      </c>
    </row>
    <row r="142" spans="1:9" x14ac:dyDescent="0.25">
      <c r="A142" s="4">
        <v>20</v>
      </c>
      <c r="B142" s="3">
        <v>11.810666666666666</v>
      </c>
      <c r="C142" s="3">
        <v>10.618666666666666</v>
      </c>
      <c r="D142" s="3">
        <v>16.446333333333332</v>
      </c>
      <c r="E142" s="3">
        <v>15.522666666666666</v>
      </c>
      <c r="F142" s="3">
        <v>7.1931305034996624</v>
      </c>
      <c r="G142" s="3">
        <v>8.6875</v>
      </c>
      <c r="H142" s="3">
        <v>5.4654532925272106</v>
      </c>
      <c r="I142" s="3">
        <v>5.8392028861020444</v>
      </c>
    </row>
    <row r="143" spans="1:9" x14ac:dyDescent="0.25">
      <c r="A143" s="4">
        <v>21</v>
      </c>
      <c r="B143" s="3">
        <v>12.147666666666666</v>
      </c>
      <c r="C143" s="3">
        <v>10.691666666666666</v>
      </c>
      <c r="D143" s="3">
        <v>18.151</v>
      </c>
      <c r="E143" s="3">
        <v>16.385999999999999</v>
      </c>
      <c r="F143" s="3">
        <v>6.9935790138023775</v>
      </c>
      <c r="G143" s="3">
        <v>8.6281839438815275</v>
      </c>
      <c r="H143" s="3">
        <v>4.9521605788478142</v>
      </c>
      <c r="I143" s="3">
        <v>5.5315513243012333</v>
      </c>
    </row>
    <row r="144" spans="1:9" x14ac:dyDescent="0.25">
      <c r="A144" s="4">
        <v>22</v>
      </c>
      <c r="B144" s="3">
        <v>8.0103333333333335</v>
      </c>
      <c r="C144" s="3">
        <v>8.3879999999999999</v>
      </c>
      <c r="D144" s="3">
        <v>15.971666666666666</v>
      </c>
      <c r="E144" s="3">
        <v>15.917666666666666</v>
      </c>
      <c r="F144" s="3">
        <v>10.605759227664267</v>
      </c>
      <c r="G144" s="3">
        <v>10.997814337943094</v>
      </c>
      <c r="H144" s="3">
        <v>5.6278827089637904</v>
      </c>
      <c r="I144" s="3">
        <v>5.6943019286746388</v>
      </c>
    </row>
    <row r="145" spans="1:9" x14ac:dyDescent="0.25">
      <c r="A145" s="4">
        <v>23</v>
      </c>
      <c r="B145" s="3">
        <v>8.8606666666666669</v>
      </c>
      <c r="C145" s="3">
        <v>8.4026666666666667</v>
      </c>
      <c r="D145" s="3">
        <v>17.228333333333332</v>
      </c>
      <c r="E145" s="3">
        <v>15.118333333333334</v>
      </c>
      <c r="F145" s="3">
        <v>9.5879542547588592</v>
      </c>
      <c r="G145" s="3">
        <v>10.978617899079657</v>
      </c>
      <c r="H145" s="3">
        <v>5.217374480023218</v>
      </c>
      <c r="I145" s="3">
        <v>5.9953698599933851</v>
      </c>
    </row>
    <row r="146" spans="1:9" x14ac:dyDescent="0.25">
      <c r="A146" s="4">
        <v>24</v>
      </c>
      <c r="B146" s="3">
        <v>9.0180000000000007</v>
      </c>
      <c r="C146" s="3">
        <v>8.5456666666666656</v>
      </c>
      <c r="D146" s="3">
        <v>16.684666666666669</v>
      </c>
      <c r="E146" s="3">
        <v>13.701000000000001</v>
      </c>
      <c r="F146" s="3">
        <v>9.4206771641901383</v>
      </c>
      <c r="G146" s="3">
        <v>10.794905800210636</v>
      </c>
      <c r="H146" s="3">
        <v>5.38738162784193</v>
      </c>
      <c r="I146" s="3">
        <v>6.6155755054375591</v>
      </c>
    </row>
    <row r="147" spans="1:9" x14ac:dyDescent="0.25">
      <c r="A147" s="4">
        <v>25</v>
      </c>
      <c r="B147" s="3">
        <v>8.49</v>
      </c>
      <c r="C147" s="3">
        <v>8.5883333333333347</v>
      </c>
      <c r="D147" s="3">
        <v>15.887</v>
      </c>
      <c r="E147" s="3">
        <v>14.759</v>
      </c>
      <c r="F147" s="3">
        <v>10.006556733411857</v>
      </c>
      <c r="G147" s="3">
        <v>10.741276926062486</v>
      </c>
      <c r="H147" s="3">
        <v>5.6578754117622374</v>
      </c>
      <c r="I147" s="3">
        <v>6.1413374889897687</v>
      </c>
    </row>
    <row r="148" spans="1:9" x14ac:dyDescent="0.25">
      <c r="A148" s="4">
        <v>26</v>
      </c>
      <c r="B148" s="3">
        <v>9.0630000000000006</v>
      </c>
      <c r="C148" s="3">
        <v>9.038333333333334</v>
      </c>
      <c r="D148" s="3">
        <v>17.268666666666668</v>
      </c>
      <c r="E148" s="3">
        <v>14.972</v>
      </c>
      <c r="F148" s="3">
        <v>9.3739012100481816</v>
      </c>
      <c r="G148" s="3">
        <v>10.206490872210953</v>
      </c>
      <c r="H148" s="3">
        <v>5.2051885881944173</v>
      </c>
      <c r="I148" s="3">
        <v>6.0539674058242054</v>
      </c>
    </row>
    <row r="149" spans="1:9" x14ac:dyDescent="0.25">
      <c r="A149" s="4">
        <v>27</v>
      </c>
      <c r="B149" s="3">
        <v>9.2843333333333344</v>
      </c>
      <c r="C149" s="3">
        <v>9.384666666666666</v>
      </c>
      <c r="D149" s="3">
        <v>17.442666666666668</v>
      </c>
      <c r="E149" s="3">
        <v>13.683</v>
      </c>
      <c r="F149" s="3">
        <v>9.1504326284421786</v>
      </c>
      <c r="G149" s="3">
        <v>9.8298287987497339</v>
      </c>
      <c r="H149" s="3">
        <v>5.153264026907201</v>
      </c>
      <c r="I149" s="3">
        <v>6.6242783015420592</v>
      </c>
    </row>
    <row r="150" spans="1:9" x14ac:dyDescent="0.25">
      <c r="A150" s="4">
        <v>28</v>
      </c>
      <c r="B150" s="3">
        <v>9.5066666666666659</v>
      </c>
      <c r="C150" s="3">
        <v>8.9196666666666662</v>
      </c>
      <c r="D150" s="3">
        <v>16.555666666666667</v>
      </c>
      <c r="E150" s="3">
        <v>15.186</v>
      </c>
      <c r="F150" s="3">
        <v>8.9364305750350645</v>
      </c>
      <c r="G150" s="3">
        <v>10.342277364624987</v>
      </c>
      <c r="H150" s="3">
        <v>5.4293595344997687</v>
      </c>
      <c r="I150" s="3">
        <v>5.9686553404451468</v>
      </c>
    </row>
    <row r="151" spans="1:9" x14ac:dyDescent="0.25">
      <c r="A151" s="4">
        <v>29</v>
      </c>
      <c r="B151" s="3">
        <v>9.5570000000000004</v>
      </c>
      <c r="C151" s="3">
        <v>9.9423333333333339</v>
      </c>
      <c r="D151" s="3">
        <v>17.612333333333332</v>
      </c>
      <c r="E151" s="3">
        <v>14.707000000000001</v>
      </c>
      <c r="F151" s="3">
        <v>8.8893655610198454</v>
      </c>
      <c r="G151" s="3">
        <v>9.2784725248935533</v>
      </c>
      <c r="H151" s="3">
        <v>5.1036205689195073</v>
      </c>
      <c r="I151" s="3">
        <v>6.1630516080777857</v>
      </c>
    </row>
    <row r="152" spans="1:9" x14ac:dyDescent="0.25">
      <c r="A152" s="4">
        <v>30</v>
      </c>
      <c r="B152" s="3">
        <v>9.9960000000000004</v>
      </c>
      <c r="C152" s="3">
        <v>10.414</v>
      </c>
      <c r="D152" s="3">
        <v>16.981666666666669</v>
      </c>
      <c r="E152" s="3">
        <v>15.653666666666666</v>
      </c>
      <c r="F152" s="3">
        <v>8.498966253167934</v>
      </c>
      <c r="G152" s="3">
        <v>8.8582357083413363</v>
      </c>
      <c r="H152" s="3">
        <v>5.2931592894297763</v>
      </c>
      <c r="I152" s="3">
        <v>5.7903366623368333</v>
      </c>
    </row>
    <row r="153" spans="1:9" x14ac:dyDescent="0.25">
      <c r="A153" s="4">
        <v>31</v>
      </c>
      <c r="B153" s="3">
        <v>10.096</v>
      </c>
      <c r="C153" s="3">
        <v>10.459333333333333</v>
      </c>
      <c r="D153" s="3">
        <v>16.690666666666669</v>
      </c>
      <c r="E153" s="3">
        <v>14.957000000000001</v>
      </c>
      <c r="F153" s="3">
        <v>8.4147847332276822</v>
      </c>
      <c r="G153" s="3">
        <v>8.8198419274651041</v>
      </c>
      <c r="H153" s="3">
        <v>5.3854449592586668</v>
      </c>
      <c r="I153" s="3">
        <v>6.0600387778297788</v>
      </c>
    </row>
    <row r="154" spans="1:9" x14ac:dyDescent="0.25">
      <c r="A154" s="4">
        <v>32</v>
      </c>
      <c r="B154" s="3">
        <v>10.138</v>
      </c>
      <c r="C154" s="3">
        <v>9.9533333333333331</v>
      </c>
      <c r="D154" s="3">
        <v>15.002333333333334</v>
      </c>
      <c r="E154" s="3">
        <v>14.828333333333333</v>
      </c>
      <c r="F154" s="3">
        <v>8.3799237193397786</v>
      </c>
      <c r="G154" s="3">
        <v>9.2682183523107842</v>
      </c>
      <c r="H154" s="3">
        <v>5.9915124313995598</v>
      </c>
      <c r="I154" s="3">
        <v>6.1126222322131056</v>
      </c>
    </row>
    <row r="155" spans="1:9" x14ac:dyDescent="0.25">
      <c r="A155" s="4">
        <v>33</v>
      </c>
      <c r="B155" s="3">
        <v>6.2196666666666669</v>
      </c>
      <c r="C155" s="3">
        <v>6.32</v>
      </c>
      <c r="D155" s="3">
        <v>15.458666666666666</v>
      </c>
      <c r="E155" s="3">
        <v>15.679</v>
      </c>
      <c r="F155" s="3">
        <v>13.659199314003967</v>
      </c>
      <c r="G155" s="3">
        <v>14.596466244725738</v>
      </c>
      <c r="H155" s="3">
        <v>5.8146455062963609</v>
      </c>
      <c r="I155" s="3">
        <v>5.780980929906244</v>
      </c>
    </row>
    <row r="156" spans="1:9" x14ac:dyDescent="0.25">
      <c r="A156" s="4">
        <v>34</v>
      </c>
      <c r="B156" s="3">
        <v>5.5963333333333329</v>
      </c>
      <c r="C156" s="3">
        <v>6.1693333333333333</v>
      </c>
      <c r="D156" s="3">
        <v>15.436999999999999</v>
      </c>
      <c r="E156" s="3">
        <v>13.89</v>
      </c>
      <c r="F156" s="3">
        <v>15.180594436833644</v>
      </c>
      <c r="G156" s="3">
        <v>14.95293926950508</v>
      </c>
      <c r="H156" s="3">
        <v>5.8228066765995123</v>
      </c>
      <c r="I156" s="3">
        <v>6.5255579553635705</v>
      </c>
    </row>
    <row r="157" spans="1:9" x14ac:dyDescent="0.25">
      <c r="A157" s="4">
        <v>35</v>
      </c>
      <c r="B157" s="3">
        <v>6.5306666666666668</v>
      </c>
      <c r="C157" s="3">
        <v>6.3566666666666674</v>
      </c>
      <c r="D157" s="3">
        <v>16.386666666666667</v>
      </c>
      <c r="E157" s="3">
        <v>15.387333333333334</v>
      </c>
      <c r="F157" s="3">
        <v>13.008728052266232</v>
      </c>
      <c r="G157" s="3">
        <v>14.512270582066071</v>
      </c>
      <c r="H157" s="3">
        <v>5.4853539462978036</v>
      </c>
      <c r="I157" s="3">
        <v>5.890559334517568</v>
      </c>
    </row>
    <row r="158" spans="1:9" x14ac:dyDescent="0.25">
      <c r="A158" s="4">
        <v>36</v>
      </c>
      <c r="B158" s="3">
        <v>6.3289999999999997</v>
      </c>
      <c r="C158" s="3">
        <v>6.3566666666666674</v>
      </c>
      <c r="D158" s="3">
        <v>16.614333333333331</v>
      </c>
      <c r="E158" s="3">
        <v>15.936</v>
      </c>
      <c r="F158" s="3">
        <v>13.423236951598463</v>
      </c>
      <c r="G158" s="3">
        <v>14.512270582066071</v>
      </c>
      <c r="H158" s="3">
        <v>5.4101879902895105</v>
      </c>
      <c r="I158" s="3">
        <v>5.6877510040160644</v>
      </c>
    </row>
    <row r="159" spans="1:9" x14ac:dyDescent="0.25">
      <c r="A159" s="4">
        <v>37</v>
      </c>
      <c r="B159" s="3">
        <v>6.6550000000000002</v>
      </c>
      <c r="C159" s="3">
        <v>6.7393333333333327</v>
      </c>
      <c r="D159" s="3">
        <v>16.785</v>
      </c>
      <c r="E159" s="3">
        <v>14.177666666666665</v>
      </c>
      <c r="F159" s="3">
        <v>12.765689957425495</v>
      </c>
      <c r="G159" s="3">
        <v>13.688248095756258</v>
      </c>
      <c r="H159" s="3">
        <v>5.3551782345348027</v>
      </c>
      <c r="I159" s="3">
        <v>6.393153551360121</v>
      </c>
    </row>
    <row r="160" spans="1:9" x14ac:dyDescent="0.25">
      <c r="A160" s="4">
        <v>38</v>
      </c>
      <c r="B160" s="3">
        <v>6.7583333333333329</v>
      </c>
      <c r="C160" s="3">
        <v>6.7023333333333328</v>
      </c>
      <c r="D160" s="3">
        <v>15.914</v>
      </c>
      <c r="E160" s="3">
        <v>15.375333333333334</v>
      </c>
      <c r="F160" s="3">
        <v>12.570505548705304</v>
      </c>
      <c r="G160" s="3">
        <v>13.763813597254689</v>
      </c>
      <c r="H160" s="3">
        <v>5.6482761509781749</v>
      </c>
      <c r="I160" s="3">
        <v>5.8951567445692232</v>
      </c>
    </row>
    <row r="161" spans="1:9" x14ac:dyDescent="0.25">
      <c r="A161" s="4">
        <v>39</v>
      </c>
      <c r="B161" s="3">
        <v>6.3573333333333331</v>
      </c>
      <c r="C161" s="3">
        <v>6.692333333333333</v>
      </c>
      <c r="D161" s="3">
        <v>18.102666666666668</v>
      </c>
      <c r="E161" s="3">
        <v>15.386666666666667</v>
      </c>
      <c r="F161" s="3">
        <v>13.363412332214766</v>
      </c>
      <c r="G161" s="3">
        <v>13.784380136474574</v>
      </c>
      <c r="H161" s="3">
        <v>4.9653826323930179</v>
      </c>
      <c r="I161" s="3">
        <v>5.8908145580589251</v>
      </c>
    </row>
    <row r="162" spans="1:9" x14ac:dyDescent="0.25">
      <c r="A162" s="4">
        <v>40</v>
      </c>
      <c r="B162" s="3">
        <v>7.0546666666666669</v>
      </c>
      <c r="C162" s="3">
        <v>7.4643333333333333</v>
      </c>
      <c r="D162" s="3">
        <v>17.076666666666668</v>
      </c>
      <c r="E162" s="3">
        <v>13.554666666666666</v>
      </c>
      <c r="F162" s="3">
        <v>12.042477792477793</v>
      </c>
      <c r="G162" s="3">
        <v>12.358728173982941</v>
      </c>
      <c r="H162" s="3">
        <v>5.2637126683583837</v>
      </c>
      <c r="I162" s="3">
        <v>6.6869958685815467</v>
      </c>
    </row>
    <row r="163" spans="1:9" x14ac:dyDescent="0.25">
      <c r="A163" s="4">
        <v>41</v>
      </c>
      <c r="B163" s="3">
        <v>7.557666666666667</v>
      </c>
      <c r="C163" s="3">
        <v>7.0030000000000001</v>
      </c>
      <c r="D163" s="3">
        <v>17.126666666666669</v>
      </c>
      <c r="E163" s="3">
        <v>13.955333333333334</v>
      </c>
      <c r="F163" s="3">
        <v>11.240991487672563</v>
      </c>
      <c r="G163" s="3">
        <v>13.172878290256557</v>
      </c>
      <c r="H163" s="3">
        <v>5.2483456597898011</v>
      </c>
      <c r="I163" s="3">
        <v>6.4950078822911195</v>
      </c>
    </row>
    <row r="164" spans="1:9" x14ac:dyDescent="0.25">
      <c r="A164" s="4">
        <v>42</v>
      </c>
      <c r="B164" s="3">
        <v>7.7726666666666668</v>
      </c>
      <c r="C164" s="3">
        <v>7.1083333333333334</v>
      </c>
      <c r="D164" s="3">
        <v>18.396000000000001</v>
      </c>
      <c r="E164" s="3">
        <v>13.955333333333334</v>
      </c>
      <c r="F164" s="3">
        <v>10.93005403550905</v>
      </c>
      <c r="G164" s="3">
        <v>12.97767878077374</v>
      </c>
      <c r="H164" s="3">
        <v>4.8862071464811194</v>
      </c>
      <c r="I164" s="3">
        <v>6.4950078822911195</v>
      </c>
    </row>
    <row r="165" spans="1:9" x14ac:dyDescent="0.25">
      <c r="A165" s="4">
        <v>43</v>
      </c>
      <c r="B165" s="3">
        <v>7.4160000000000004</v>
      </c>
      <c r="C165" s="3">
        <v>7.4146666666666672</v>
      </c>
      <c r="D165" s="3">
        <v>18.433333333333334</v>
      </c>
      <c r="E165" s="3">
        <v>15.285666666666666</v>
      </c>
      <c r="F165" s="3">
        <v>11.455726357425387</v>
      </c>
      <c r="G165" s="3">
        <v>12.44151231792843</v>
      </c>
      <c r="H165" s="3">
        <v>4.8763110307414106</v>
      </c>
      <c r="I165" s="3">
        <v>5.9297380988725825</v>
      </c>
    </row>
    <row r="166" spans="1:9" x14ac:dyDescent="0.25">
      <c r="A166" s="4">
        <v>44</v>
      </c>
      <c r="B166" s="3">
        <v>7.0156666666666672</v>
      </c>
      <c r="C166" s="3">
        <v>7.9946666666666673</v>
      </c>
      <c r="D166" s="3">
        <v>17.400333333333332</v>
      </c>
      <c r="E166" s="3">
        <v>14.928666666666667</v>
      </c>
      <c r="F166" s="3">
        <v>12.109421770323561</v>
      </c>
      <c r="G166" s="3">
        <v>11.53890093395597</v>
      </c>
      <c r="H166" s="3">
        <v>5.1658014214287089</v>
      </c>
      <c r="I166" s="3">
        <v>6.0715402134595635</v>
      </c>
    </row>
    <row r="167" spans="1:9" x14ac:dyDescent="0.25">
      <c r="A167" s="4">
        <v>45</v>
      </c>
      <c r="B167" s="3">
        <v>7.5766666666666671</v>
      </c>
      <c r="C167" s="3">
        <v>7.6886666666666672</v>
      </c>
      <c r="D167" s="3">
        <v>18.720666666666666</v>
      </c>
      <c r="E167" s="3">
        <v>14.100333333333333</v>
      </c>
      <c r="F167" s="3">
        <v>11.212802463704355</v>
      </c>
      <c r="G167" s="3">
        <v>11.998135784271222</v>
      </c>
      <c r="H167" s="3">
        <v>4.8014671842170866</v>
      </c>
      <c r="I167" s="3">
        <v>6.4282168270253655</v>
      </c>
    </row>
    <row r="168" spans="1:9" x14ac:dyDescent="0.25">
      <c r="A168" s="4">
        <v>46</v>
      </c>
      <c r="B168" s="3">
        <v>7.9026666666666667</v>
      </c>
      <c r="C168" s="3">
        <v>7.8310000000000004</v>
      </c>
      <c r="D168" s="3">
        <v>19.602</v>
      </c>
      <c r="E168" s="3">
        <v>14.263666666666666</v>
      </c>
      <c r="F168" s="3">
        <v>10.750253079129408</v>
      </c>
      <c r="G168" s="3">
        <v>11.780062146171201</v>
      </c>
      <c r="H168" s="3">
        <v>4.5855865047784237</v>
      </c>
      <c r="I168" s="3">
        <v>6.3546072772311941</v>
      </c>
    </row>
    <row r="169" spans="1:9" x14ac:dyDescent="0.25">
      <c r="A169" s="4">
        <v>47</v>
      </c>
      <c r="B169" s="3">
        <v>8.0726666666666667</v>
      </c>
      <c r="C169" s="3">
        <v>7.93</v>
      </c>
      <c r="D169" s="3">
        <v>19.469333333333331</v>
      </c>
      <c r="E169" s="3">
        <v>14.349</v>
      </c>
      <c r="F169" s="3">
        <v>10.523866545544637</v>
      </c>
      <c r="G169" s="3">
        <v>11.632997057587222</v>
      </c>
      <c r="H169" s="3">
        <v>4.6168333105054105</v>
      </c>
      <c r="I169" s="3">
        <v>6.3168165028921877</v>
      </c>
    </row>
    <row r="170" spans="1:9" x14ac:dyDescent="0.25">
      <c r="A170" s="4">
        <v>48</v>
      </c>
      <c r="B170" s="3">
        <v>7.7366666666666672</v>
      </c>
      <c r="C170" s="3">
        <v>7.9656666666666673</v>
      </c>
      <c r="D170" s="3">
        <v>18.909666666666666</v>
      </c>
      <c r="E170" s="3">
        <v>13.725333333333333</v>
      </c>
      <c r="F170" s="3">
        <v>10.980913399396812</v>
      </c>
      <c r="G170" s="3">
        <v>11.580909737623969</v>
      </c>
      <c r="H170" s="3">
        <v>4.7534770575895928</v>
      </c>
      <c r="I170" s="3">
        <v>6.603846901107441</v>
      </c>
    </row>
    <row r="180" spans="1:33" ht="9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3" spans="1:33" x14ac:dyDescent="0.25">
      <c r="A183" s="18" t="s">
        <v>15</v>
      </c>
      <c r="B183" s="18"/>
      <c r="C183" s="18"/>
      <c r="D183" s="18"/>
      <c r="E183" s="18"/>
      <c r="F183" s="18"/>
      <c r="G183" s="18"/>
      <c r="H183" s="18"/>
      <c r="I183" s="18"/>
    </row>
    <row r="184" spans="1:33" x14ac:dyDescent="0.25">
      <c r="A184" s="3"/>
      <c r="B184" s="14" t="s">
        <v>7</v>
      </c>
      <c r="C184" s="14"/>
      <c r="D184" s="14"/>
      <c r="E184" s="14"/>
      <c r="F184" s="14" t="s">
        <v>8</v>
      </c>
      <c r="G184" s="14"/>
      <c r="H184" s="14"/>
      <c r="I184" s="14"/>
    </row>
    <row r="185" spans="1:33" x14ac:dyDescent="0.25">
      <c r="A185" s="3" t="s">
        <v>1</v>
      </c>
      <c r="B185" s="3" t="s">
        <v>2</v>
      </c>
      <c r="C185" s="3" t="s">
        <v>3</v>
      </c>
      <c r="D185" s="3" t="s">
        <v>4</v>
      </c>
      <c r="E185" s="3" t="s">
        <v>5</v>
      </c>
      <c r="F185" s="3" t="s">
        <v>2</v>
      </c>
      <c r="G185" s="3" t="s">
        <v>3</v>
      </c>
      <c r="H185" s="3" t="s">
        <v>4</v>
      </c>
      <c r="I185" s="3" t="s">
        <v>5</v>
      </c>
    </row>
    <row r="186" spans="1:33" x14ac:dyDescent="0.25">
      <c r="A186" s="4">
        <v>1</v>
      </c>
      <c r="B186" s="3">
        <v>125.38633333333333</v>
      </c>
      <c r="C186" s="3">
        <v>102.20733333333334</v>
      </c>
      <c r="D186" s="3">
        <v>106.04733333333333</v>
      </c>
      <c r="E186" s="3">
        <v>102.35666666666667</v>
      </c>
      <c r="F186" s="3">
        <v>1</v>
      </c>
      <c r="G186" s="3">
        <v>1</v>
      </c>
      <c r="H186" s="3">
        <v>1</v>
      </c>
      <c r="I186" s="3">
        <v>1</v>
      </c>
    </row>
    <row r="187" spans="1:33" x14ac:dyDescent="0.25">
      <c r="A187" s="4">
        <v>2</v>
      </c>
      <c r="B187" s="3">
        <v>75.664333333333332</v>
      </c>
      <c r="C187" s="3">
        <v>59.964333333333336</v>
      </c>
      <c r="D187" s="3">
        <v>65.265000000000001</v>
      </c>
      <c r="E187" s="3">
        <v>58.973999999999997</v>
      </c>
      <c r="F187" s="3">
        <v>1.6571392069358966</v>
      </c>
      <c r="G187" s="3">
        <v>1.7044687675451518</v>
      </c>
      <c r="H187" s="3">
        <v>1.624872953854797</v>
      </c>
      <c r="I187" s="3">
        <v>1.735623608143702</v>
      </c>
    </row>
    <row r="188" spans="1:33" x14ac:dyDescent="0.25">
      <c r="A188" s="4">
        <v>3</v>
      </c>
      <c r="B188" s="3">
        <v>51.101666666666667</v>
      </c>
      <c r="C188" s="3">
        <v>41.687999999999995</v>
      </c>
      <c r="D188" s="3">
        <v>43.780999999999999</v>
      </c>
      <c r="E188" s="3">
        <v>40.294666666666664</v>
      </c>
      <c r="F188" s="3">
        <v>2.4536642640487916</v>
      </c>
      <c r="G188" s="3">
        <v>2.4517207189918766</v>
      </c>
      <c r="H188" s="3">
        <v>2.4222227297990755</v>
      </c>
      <c r="I188" s="3">
        <v>2.5402038317726086</v>
      </c>
    </row>
    <row r="189" spans="1:33" x14ac:dyDescent="0.25">
      <c r="A189" s="4">
        <v>4</v>
      </c>
      <c r="B189" s="3">
        <v>39.555000000000007</v>
      </c>
      <c r="C189" s="3">
        <v>30.474</v>
      </c>
      <c r="D189" s="3">
        <v>33.525000000000006</v>
      </c>
      <c r="E189" s="3">
        <v>30.798999999999996</v>
      </c>
      <c r="F189" s="3">
        <v>3.1699237348839162</v>
      </c>
      <c r="G189" s="3">
        <v>3.3539191879416332</v>
      </c>
      <c r="H189" s="3">
        <v>3.1632314193388011</v>
      </c>
      <c r="I189" s="3">
        <v>3.3233763000963239</v>
      </c>
    </row>
    <row r="190" spans="1:33" x14ac:dyDescent="0.25">
      <c r="A190" s="4">
        <v>5</v>
      </c>
      <c r="B190" s="3">
        <v>33.54633333333333</v>
      </c>
      <c r="C190" s="3">
        <v>26.036000000000001</v>
      </c>
      <c r="D190" s="3">
        <v>26.895666666666667</v>
      </c>
      <c r="E190" s="3">
        <v>24.789333333333332</v>
      </c>
      <c r="F190" s="3">
        <v>3.737706058287543</v>
      </c>
      <c r="G190" s="3">
        <v>3.9256158140011266</v>
      </c>
      <c r="H190" s="3">
        <v>3.9429152155861535</v>
      </c>
      <c r="I190" s="3">
        <v>4.1290608864027538</v>
      </c>
    </row>
    <row r="191" spans="1:33" x14ac:dyDescent="0.25">
      <c r="A191" s="4">
        <v>6</v>
      </c>
      <c r="B191" s="3">
        <v>28.080333333333332</v>
      </c>
      <c r="C191" s="3">
        <v>21.501666666666665</v>
      </c>
      <c r="D191" s="3">
        <v>23.715</v>
      </c>
      <c r="E191" s="3">
        <v>21.818666666666662</v>
      </c>
      <c r="F191" s="3">
        <v>4.4652722546028656</v>
      </c>
      <c r="G191" s="3">
        <v>4.7534609720176739</v>
      </c>
      <c r="H191" s="3">
        <v>4.4717408110197479</v>
      </c>
      <c r="I191" s="3">
        <v>4.6912429723783928</v>
      </c>
    </row>
    <row r="192" spans="1:33" x14ac:dyDescent="0.25">
      <c r="A192" s="4">
        <v>7</v>
      </c>
      <c r="B192" s="3">
        <v>23.978333333333335</v>
      </c>
      <c r="C192" s="3">
        <v>18.509333333333334</v>
      </c>
      <c r="D192" s="3">
        <v>20.856666666666666</v>
      </c>
      <c r="E192" s="3">
        <v>19.321333333333332</v>
      </c>
      <c r="F192" s="3">
        <v>5.2291513171613255</v>
      </c>
      <c r="G192" s="3">
        <v>5.5219348797003311</v>
      </c>
      <c r="H192" s="3">
        <v>5.084577273453732</v>
      </c>
      <c r="I192" s="3">
        <v>5.2975985094196405</v>
      </c>
    </row>
    <row r="193" spans="1:9" x14ac:dyDescent="0.25">
      <c r="A193" s="4">
        <v>8</v>
      </c>
      <c r="B193" s="3">
        <v>21.029333333333337</v>
      </c>
      <c r="C193" s="3">
        <v>16.746666666666666</v>
      </c>
      <c r="D193" s="3">
        <v>18.03233333333333</v>
      </c>
      <c r="E193" s="3">
        <v>16.098333333333333</v>
      </c>
      <c r="F193" s="3">
        <v>5.9624492772000997</v>
      </c>
      <c r="G193" s="3">
        <v>6.103144904458599</v>
      </c>
      <c r="H193" s="3">
        <v>5.8809545815849313</v>
      </c>
      <c r="I193" s="3">
        <v>6.3582151361424586</v>
      </c>
    </row>
    <row r="194" spans="1:9" x14ac:dyDescent="0.25">
      <c r="A194" s="4">
        <v>9</v>
      </c>
      <c r="B194" s="3">
        <v>19.209666666666667</v>
      </c>
      <c r="C194" s="3">
        <v>14.631666666666666</v>
      </c>
      <c r="D194" s="3">
        <v>15.961</v>
      </c>
      <c r="E194" s="3">
        <v>14.793333333333335</v>
      </c>
      <c r="F194" s="3">
        <v>6.5272519044231201</v>
      </c>
      <c r="G194" s="3">
        <v>6.9853514067661475</v>
      </c>
      <c r="H194" s="3">
        <v>6.6441534573857108</v>
      </c>
      <c r="I194" s="3">
        <v>6.9191077061739517</v>
      </c>
    </row>
    <row r="195" spans="1:9" x14ac:dyDescent="0.25">
      <c r="A195" s="4">
        <v>10</v>
      </c>
      <c r="B195" s="3">
        <v>16.998333333333331</v>
      </c>
      <c r="C195" s="3">
        <v>13.472999999999999</v>
      </c>
      <c r="D195" s="3">
        <v>14.243333333333334</v>
      </c>
      <c r="E195" s="3">
        <v>12.775666666666666</v>
      </c>
      <c r="F195" s="3">
        <v>7.3763898421413865</v>
      </c>
      <c r="G195" s="3">
        <v>7.5860857517504154</v>
      </c>
      <c r="H195" s="3">
        <v>7.4454013573601676</v>
      </c>
      <c r="I195" s="3">
        <v>8.0118454353327948</v>
      </c>
    </row>
    <row r="196" spans="1:9" x14ac:dyDescent="0.25">
      <c r="A196" s="4">
        <v>11</v>
      </c>
      <c r="B196" s="3">
        <v>15.467999999999998</v>
      </c>
      <c r="C196" s="3">
        <v>12.524666666666667</v>
      </c>
      <c r="D196" s="3">
        <v>12.836666666666666</v>
      </c>
      <c r="E196" s="3">
        <v>11.680333333333332</v>
      </c>
      <c r="F196" s="3">
        <v>8.1061761917076112</v>
      </c>
      <c r="G196" s="3">
        <v>8.1604833129291539</v>
      </c>
      <c r="H196" s="3">
        <v>8.2612827836925469</v>
      </c>
      <c r="I196" s="3">
        <v>8.7631631517365385</v>
      </c>
    </row>
    <row r="197" spans="1:9" x14ac:dyDescent="0.25">
      <c r="A197" s="4">
        <v>12</v>
      </c>
      <c r="B197" s="3">
        <v>14.914666666666667</v>
      </c>
      <c r="C197" s="3">
        <v>11.046666666666667</v>
      </c>
      <c r="D197" s="3">
        <v>12.240333333333334</v>
      </c>
      <c r="E197" s="3">
        <v>11.025666666666666</v>
      </c>
      <c r="F197" s="3">
        <v>8.4069148936170208</v>
      </c>
      <c r="G197" s="3">
        <v>9.2523234761617381</v>
      </c>
      <c r="H197" s="3">
        <v>8.66376188012309</v>
      </c>
      <c r="I197" s="3">
        <v>9.2834900383952608</v>
      </c>
    </row>
    <row r="198" spans="1:9" x14ac:dyDescent="0.25">
      <c r="A198" s="4">
        <v>13</v>
      </c>
      <c r="B198" s="3">
        <v>13.558</v>
      </c>
      <c r="C198" s="3">
        <v>10.601999999999999</v>
      </c>
      <c r="D198" s="3">
        <v>11.317666666666668</v>
      </c>
      <c r="E198" s="3">
        <v>9.7713333333333328</v>
      </c>
      <c r="F198" s="3">
        <v>9.2481437773516255</v>
      </c>
      <c r="G198" s="3">
        <v>9.6403823178016737</v>
      </c>
      <c r="H198" s="3">
        <v>9.3700703914234378</v>
      </c>
      <c r="I198" s="3">
        <v>10.475199563348571</v>
      </c>
    </row>
    <row r="199" spans="1:9" x14ac:dyDescent="0.25">
      <c r="A199" s="4">
        <v>14</v>
      </c>
      <c r="B199" s="3">
        <v>10.833999999999998</v>
      </c>
      <c r="C199" s="3">
        <v>9.488999999999999</v>
      </c>
      <c r="D199" s="3">
        <v>11.304333333333334</v>
      </c>
      <c r="E199" s="3">
        <v>9.5289999999999981</v>
      </c>
      <c r="F199" s="3">
        <v>11.57341086702357</v>
      </c>
      <c r="G199" s="3">
        <v>10.771138511258652</v>
      </c>
      <c r="H199" s="3">
        <v>9.3811222834901056</v>
      </c>
      <c r="I199" s="3">
        <v>10.741595830272503</v>
      </c>
    </row>
    <row r="200" spans="1:9" x14ac:dyDescent="0.25">
      <c r="A200" s="4">
        <v>15</v>
      </c>
      <c r="B200" s="3">
        <v>9.5200000000000014</v>
      </c>
      <c r="C200" s="3">
        <v>9.1419999999999995</v>
      </c>
      <c r="D200" s="3">
        <v>9.7296666666666667</v>
      </c>
      <c r="E200" s="3">
        <v>9.3576666666666668</v>
      </c>
      <c r="F200" s="3">
        <v>13.170833333333331</v>
      </c>
      <c r="G200" s="3">
        <v>11.179975206008898</v>
      </c>
      <c r="H200" s="3">
        <v>10.899379903388262</v>
      </c>
      <c r="I200" s="3">
        <v>10.938268086773769</v>
      </c>
    </row>
    <row r="201" spans="1:9" x14ac:dyDescent="0.25">
      <c r="A201" s="4">
        <v>16</v>
      </c>
      <c r="B201" s="3">
        <v>9.8660000000000014</v>
      </c>
      <c r="C201" s="3">
        <v>8.5646666666666675</v>
      </c>
      <c r="D201" s="3">
        <v>8.7129999999999992</v>
      </c>
      <c r="E201" s="3">
        <v>8.1486666666666654</v>
      </c>
      <c r="F201" s="3">
        <v>12.708933036015944</v>
      </c>
      <c r="G201" s="3">
        <v>11.933603175838716</v>
      </c>
      <c r="H201" s="3">
        <v>12.171161865411838</v>
      </c>
      <c r="I201" s="3">
        <v>12.561155199214598</v>
      </c>
    </row>
    <row r="202" spans="1:9" x14ac:dyDescent="0.25">
      <c r="A202" s="4">
        <v>17</v>
      </c>
      <c r="B202" s="3">
        <v>11.502666666666665</v>
      </c>
      <c r="C202" s="3">
        <v>8.086333333333334</v>
      </c>
      <c r="D202" s="3">
        <v>9.0809999999999977</v>
      </c>
      <c r="E202" s="3">
        <v>7.94</v>
      </c>
      <c r="F202" s="3">
        <v>10.900631737568101</v>
      </c>
      <c r="G202" s="3">
        <v>12.639515231460487</v>
      </c>
      <c r="H202" s="3">
        <v>11.677935616488641</v>
      </c>
      <c r="I202" s="3">
        <v>12.891267842149453</v>
      </c>
    </row>
    <row r="203" spans="1:9" x14ac:dyDescent="0.25">
      <c r="A203" s="4">
        <v>18</v>
      </c>
      <c r="B203" s="3">
        <v>9.5063333333333322</v>
      </c>
      <c r="C203" s="3">
        <v>7.556</v>
      </c>
      <c r="D203" s="3">
        <v>7.9683333333333337</v>
      </c>
      <c r="E203" s="3">
        <v>7.27</v>
      </c>
      <c r="F203" s="3">
        <v>13.189768224692312</v>
      </c>
      <c r="G203" s="3">
        <v>13.52664549144168</v>
      </c>
      <c r="H203" s="3">
        <v>13.308596527923028</v>
      </c>
      <c r="I203" s="3">
        <v>14.079321412196242</v>
      </c>
    </row>
    <row r="204" spans="1:9" x14ac:dyDescent="0.25">
      <c r="A204" s="4">
        <v>19</v>
      </c>
      <c r="B204" s="3">
        <v>9.283666666666667</v>
      </c>
      <c r="C204" s="3">
        <v>7.2713333333333336</v>
      </c>
      <c r="D204" s="3">
        <v>8.2513333333333332</v>
      </c>
      <c r="E204" s="3">
        <v>7.1183333333333323</v>
      </c>
      <c r="F204" s="3">
        <v>13.506121862769739</v>
      </c>
      <c r="G204" s="3">
        <v>14.056202438800771</v>
      </c>
      <c r="H204" s="3">
        <v>12.852145107861356</v>
      </c>
      <c r="I204" s="3">
        <v>14.379302271130886</v>
      </c>
    </row>
    <row r="205" spans="1:9" x14ac:dyDescent="0.25">
      <c r="A205" s="4">
        <v>20</v>
      </c>
      <c r="B205" s="3">
        <v>9.2679999999999989</v>
      </c>
      <c r="C205" s="3">
        <v>6.9486666666666652</v>
      </c>
      <c r="D205" s="3">
        <v>7.532</v>
      </c>
      <c r="E205" s="3">
        <v>6.7510000000000003</v>
      </c>
      <c r="F205" s="3">
        <v>13.528952668680766</v>
      </c>
      <c r="G205" s="3">
        <v>14.708912980907613</v>
      </c>
      <c r="H205" s="3">
        <v>14.079571605593909</v>
      </c>
      <c r="I205" s="3">
        <v>15.161704438848565</v>
      </c>
    </row>
    <row r="206" spans="1:9" x14ac:dyDescent="0.25">
      <c r="A206" s="4">
        <v>21</v>
      </c>
      <c r="B206" s="3">
        <v>8.5993333333333339</v>
      </c>
      <c r="C206" s="3">
        <v>6.6466666666666656</v>
      </c>
      <c r="D206" s="3">
        <v>7.2719999999999994</v>
      </c>
      <c r="E206" s="3">
        <v>6.4443333333333328</v>
      </c>
      <c r="F206" s="3">
        <v>14.580936506705944</v>
      </c>
      <c r="G206" s="3">
        <v>15.377231695085259</v>
      </c>
      <c r="H206" s="3">
        <v>14.582966629996333</v>
      </c>
      <c r="I206" s="3">
        <v>15.88320488284281</v>
      </c>
    </row>
    <row r="207" spans="1:9" x14ac:dyDescent="0.25">
      <c r="A207" s="4">
        <v>22</v>
      </c>
      <c r="B207" s="3">
        <v>8.3279999999999994</v>
      </c>
      <c r="C207" s="3">
        <v>6.3230000000000004</v>
      </c>
      <c r="D207" s="3">
        <v>6.7296666666666667</v>
      </c>
      <c r="E207" s="3">
        <v>6.1380000000000008</v>
      </c>
      <c r="F207" s="3">
        <v>15.055995837335896</v>
      </c>
      <c r="G207" s="3">
        <v>16.16437345142074</v>
      </c>
      <c r="H207" s="3">
        <v>15.758185150329385</v>
      </c>
      <c r="I207" s="3">
        <v>16.675898772672966</v>
      </c>
    </row>
    <row r="208" spans="1:9" x14ac:dyDescent="0.25">
      <c r="A208" s="4">
        <v>23</v>
      </c>
      <c r="B208" s="3">
        <v>7.9766666666666666</v>
      </c>
      <c r="C208" s="3">
        <v>6.2353333333333341</v>
      </c>
      <c r="D208" s="3">
        <v>6.6109999999999998</v>
      </c>
      <c r="E208" s="3">
        <v>5.9600000000000009</v>
      </c>
      <c r="F208" s="3">
        <v>15.719139155871291</v>
      </c>
      <c r="G208" s="3">
        <v>16.391639046295307</v>
      </c>
      <c r="H208" s="3">
        <v>16.041042706600109</v>
      </c>
      <c r="I208" s="3">
        <v>17.173937360178968</v>
      </c>
    </row>
    <row r="209" spans="1:9" x14ac:dyDescent="0.25">
      <c r="A209" s="4">
        <v>24</v>
      </c>
      <c r="B209" s="3">
        <v>7.9373333333333322</v>
      </c>
      <c r="C209" s="3">
        <v>5.9136666666666668</v>
      </c>
      <c r="D209" s="3">
        <v>6.5750000000000002</v>
      </c>
      <c r="E209" s="3">
        <v>5.7410000000000005</v>
      </c>
      <c r="F209" s="3">
        <v>15.797035108348734</v>
      </c>
      <c r="G209" s="3">
        <v>17.283242207316388</v>
      </c>
      <c r="H209" s="3">
        <v>16.128871989860581</v>
      </c>
      <c r="I209" s="3">
        <v>17.829065784125877</v>
      </c>
    </row>
    <row r="210" spans="1:9" x14ac:dyDescent="0.25">
      <c r="A210" s="4">
        <v>25</v>
      </c>
      <c r="B210" s="3">
        <v>7.3023333333333333</v>
      </c>
      <c r="C210" s="3">
        <v>5.7933333333333339</v>
      </c>
      <c r="D210" s="3">
        <v>6.2299999999999995</v>
      </c>
      <c r="E210" s="3">
        <v>5.5056666666666665</v>
      </c>
      <c r="F210" s="3">
        <v>17.170721687131966</v>
      </c>
      <c r="G210" s="3">
        <v>17.642232451093211</v>
      </c>
      <c r="H210" s="3">
        <v>17.022043873729267</v>
      </c>
      <c r="I210" s="3">
        <v>18.591148513652602</v>
      </c>
    </row>
    <row r="211" spans="1:9" x14ac:dyDescent="0.25">
      <c r="A211" s="4">
        <v>26</v>
      </c>
      <c r="B211" s="3">
        <v>6.9626666666666672</v>
      </c>
      <c r="C211" s="3">
        <v>5.5856666666666674</v>
      </c>
      <c r="D211" s="3">
        <v>6.181</v>
      </c>
      <c r="E211" s="3">
        <v>5.4833333333333334</v>
      </c>
      <c r="F211" s="3">
        <v>18.008378016085789</v>
      </c>
      <c r="G211" s="3">
        <v>18.298144059199139</v>
      </c>
      <c r="H211" s="3">
        <v>17.156986463894729</v>
      </c>
      <c r="I211" s="3">
        <v>18.666869300911856</v>
      </c>
    </row>
    <row r="212" spans="1:9" x14ac:dyDescent="0.25">
      <c r="A212" s="4">
        <v>27</v>
      </c>
      <c r="B212" s="3">
        <v>6.9506666666666659</v>
      </c>
      <c r="C212" s="3">
        <v>5.8503333333333325</v>
      </c>
      <c r="D212" s="3">
        <v>5.719333333333334</v>
      </c>
      <c r="E212" s="3">
        <v>5.2513333333333332</v>
      </c>
      <c r="F212" s="3">
        <v>18.039468636102054</v>
      </c>
      <c r="G212" s="3">
        <v>17.470343570166946</v>
      </c>
      <c r="H212" s="3">
        <v>18.541904650891709</v>
      </c>
      <c r="I212" s="3">
        <v>19.491557699631841</v>
      </c>
    </row>
    <row r="213" spans="1:9" x14ac:dyDescent="0.25">
      <c r="A213" s="4">
        <v>28</v>
      </c>
      <c r="B213" s="3">
        <v>6.8210000000000006</v>
      </c>
      <c r="C213" s="3">
        <v>5.2850000000000001</v>
      </c>
      <c r="D213" s="3">
        <v>5.7586666666666666</v>
      </c>
      <c r="E213" s="3">
        <v>5.0503333333333336</v>
      </c>
      <c r="F213" s="3">
        <v>18.382397497923076</v>
      </c>
      <c r="G213" s="3">
        <v>19.339135919268369</v>
      </c>
      <c r="H213" s="3">
        <v>18.415258161611483</v>
      </c>
      <c r="I213" s="3">
        <v>20.267309088509009</v>
      </c>
    </row>
    <row r="214" spans="1:9" x14ac:dyDescent="0.25">
      <c r="A214" s="4">
        <v>29</v>
      </c>
      <c r="B214" s="3">
        <v>6.511333333333333</v>
      </c>
      <c r="C214" s="3">
        <v>4.3816666666666668</v>
      </c>
      <c r="D214" s="3">
        <v>5.7439999999999998</v>
      </c>
      <c r="E214" s="3">
        <v>4.9116666666666662</v>
      </c>
      <c r="F214" s="3">
        <v>19.256629466571106</v>
      </c>
      <c r="G214" s="3">
        <v>23.326131608976798</v>
      </c>
      <c r="H214" s="3">
        <v>18.462279480037139</v>
      </c>
      <c r="I214" s="3">
        <v>20.839497794367155</v>
      </c>
    </row>
    <row r="215" spans="1:9" x14ac:dyDescent="0.25">
      <c r="A215" s="4">
        <v>30</v>
      </c>
      <c r="B215" s="3">
        <v>6.56</v>
      </c>
      <c r="C215" s="3">
        <v>5.1149999999999993</v>
      </c>
      <c r="D215" s="3">
        <v>5.1070000000000002</v>
      </c>
      <c r="E215" s="3">
        <v>4.7633333333333336</v>
      </c>
      <c r="F215" s="3">
        <v>19.113770325203252</v>
      </c>
      <c r="G215" s="3">
        <v>19.981883349625289</v>
      </c>
      <c r="H215" s="3">
        <v>20.76509366229358</v>
      </c>
      <c r="I215" s="3">
        <v>21.488453463960809</v>
      </c>
    </row>
    <row r="216" spans="1:9" x14ac:dyDescent="0.25">
      <c r="A216" s="4">
        <v>31</v>
      </c>
      <c r="B216" s="3">
        <v>6.2399999999999993</v>
      </c>
      <c r="C216" s="3">
        <v>5.0203333333333333</v>
      </c>
      <c r="D216" s="3">
        <v>5.5680000000000005</v>
      </c>
      <c r="E216" s="3">
        <v>4.9856666666666669</v>
      </c>
      <c r="F216" s="3">
        <v>20.093963675213676</v>
      </c>
      <c r="G216" s="3">
        <v>20.358674722793971</v>
      </c>
      <c r="H216" s="3">
        <v>19.045857279693482</v>
      </c>
      <c r="I216" s="3">
        <v>20.530186534732902</v>
      </c>
    </row>
    <row r="217" spans="1:9" x14ac:dyDescent="0.25">
      <c r="A217" s="4">
        <v>32</v>
      </c>
      <c r="B217" s="3">
        <v>6.1089999999999991</v>
      </c>
      <c r="C217" s="3">
        <v>4.8120000000000003</v>
      </c>
      <c r="D217" s="3">
        <v>5.0090000000000003</v>
      </c>
      <c r="E217" s="3">
        <v>5.019333333333333</v>
      </c>
      <c r="F217" s="3">
        <v>20.524854040486716</v>
      </c>
      <c r="G217" s="3">
        <v>21.240094208922137</v>
      </c>
      <c r="H217" s="3">
        <v>21.171358221867301</v>
      </c>
      <c r="I217" s="3">
        <v>20.392482401381326</v>
      </c>
    </row>
    <row r="218" spans="1:9" x14ac:dyDescent="0.25">
      <c r="A218" s="4">
        <v>33</v>
      </c>
      <c r="B218" s="3">
        <v>5.8226666666666667</v>
      </c>
      <c r="C218" s="3">
        <v>5.0386666666666668</v>
      </c>
      <c r="D218" s="3">
        <v>4.7973333333333334</v>
      </c>
      <c r="E218" s="3">
        <v>4.5396666666666663</v>
      </c>
      <c r="F218" s="3">
        <v>21.534176780398443</v>
      </c>
      <c r="G218" s="3">
        <v>20.284599100291082</v>
      </c>
      <c r="H218" s="3">
        <v>22.105475264035572</v>
      </c>
      <c r="I218" s="3">
        <v>22.547176738380205</v>
      </c>
    </row>
    <row r="219" spans="1:9" x14ac:dyDescent="0.25">
      <c r="A219" s="4">
        <v>34</v>
      </c>
      <c r="B219" s="3">
        <v>5.8676666666666657</v>
      </c>
      <c r="C219" s="3">
        <v>4.9926666666666666</v>
      </c>
      <c r="D219" s="3">
        <v>5.1783333333333337</v>
      </c>
      <c r="E219" s="3">
        <v>4.6196666666666664</v>
      </c>
      <c r="F219" s="3">
        <v>21.369028006589787</v>
      </c>
      <c r="G219" s="3">
        <v>20.471491520897317</v>
      </c>
      <c r="H219" s="3">
        <v>20.479047312520112</v>
      </c>
      <c r="I219" s="3">
        <v>22.156721264160474</v>
      </c>
    </row>
    <row r="220" spans="1:9" x14ac:dyDescent="0.25">
      <c r="A220" s="4">
        <v>35</v>
      </c>
      <c r="B220" s="3">
        <v>5.7993333333333332</v>
      </c>
      <c r="C220" s="3">
        <v>4.46</v>
      </c>
      <c r="D220" s="3">
        <v>4.7786666666666671</v>
      </c>
      <c r="E220" s="3">
        <v>4.1026666666666669</v>
      </c>
      <c r="F220" s="3">
        <v>21.620818484883319</v>
      </c>
      <c r="G220" s="3">
        <v>22.916442451420032</v>
      </c>
      <c r="H220" s="3">
        <v>22.191824776785712</v>
      </c>
      <c r="I220" s="3">
        <v>24.948813779655509</v>
      </c>
    </row>
    <row r="221" spans="1:9" x14ac:dyDescent="0.25">
      <c r="A221" s="4">
        <v>36</v>
      </c>
      <c r="B221" s="3">
        <v>5.6433333333333335</v>
      </c>
      <c r="C221" s="3">
        <v>4.2340000000000009</v>
      </c>
      <c r="D221" s="3">
        <v>4.4413333333333336</v>
      </c>
      <c r="E221" s="3">
        <v>4.2473333333333327</v>
      </c>
      <c r="F221" s="3">
        <v>22.218487891317185</v>
      </c>
      <c r="G221" s="3">
        <v>24.139663045189732</v>
      </c>
      <c r="H221" s="3">
        <v>23.877364154908435</v>
      </c>
      <c r="I221" s="3">
        <v>24.099042536493489</v>
      </c>
    </row>
    <row r="222" spans="1:9" x14ac:dyDescent="0.25">
      <c r="A222" s="4">
        <v>37</v>
      </c>
      <c r="B222" s="3">
        <v>5.5523333333333325</v>
      </c>
      <c r="C222" s="3">
        <v>4.4359999999999999</v>
      </c>
      <c r="D222" s="3">
        <v>4.6230000000000002</v>
      </c>
      <c r="E222" s="3">
        <v>4.1800000000000006</v>
      </c>
      <c r="F222" s="3">
        <v>22.5826379299994</v>
      </c>
      <c r="G222" s="3">
        <v>23.04042681094079</v>
      </c>
      <c r="H222" s="3">
        <v>22.939072752181122</v>
      </c>
      <c r="I222" s="3">
        <v>24.487240829346089</v>
      </c>
    </row>
    <row r="223" spans="1:9" x14ac:dyDescent="0.25">
      <c r="A223" s="4">
        <v>38</v>
      </c>
      <c r="B223" s="3">
        <v>5.2183333333333337</v>
      </c>
      <c r="C223" s="3">
        <v>4.0010000000000003</v>
      </c>
      <c r="D223" s="3">
        <v>4.498333333333334</v>
      </c>
      <c r="E223" s="3">
        <v>3.7789999999999999</v>
      </c>
      <c r="F223" s="3">
        <v>24.02804215905461</v>
      </c>
      <c r="G223" s="3">
        <v>25.545446971590433</v>
      </c>
      <c r="H223" s="3">
        <v>23.574805483512407</v>
      </c>
      <c r="I223" s="3">
        <v>27.085648760695072</v>
      </c>
    </row>
    <row r="224" spans="1:9" x14ac:dyDescent="0.25">
      <c r="A224" s="4">
        <v>39</v>
      </c>
      <c r="B224" s="3">
        <v>5.2676666666666669</v>
      </c>
      <c r="C224" s="3">
        <v>3.8403333333333332</v>
      </c>
      <c r="D224" s="3">
        <v>5.0996666666666668</v>
      </c>
      <c r="E224" s="3">
        <v>3.903</v>
      </c>
      <c r="F224" s="3">
        <v>23.803012086312723</v>
      </c>
      <c r="G224" s="3">
        <v>26.614182796632239</v>
      </c>
      <c r="H224" s="3">
        <v>20.794953918556768</v>
      </c>
      <c r="I224" s="3">
        <v>26.225125971474935</v>
      </c>
    </row>
    <row r="225" spans="1:9" x14ac:dyDescent="0.25">
      <c r="A225" s="4">
        <v>40</v>
      </c>
      <c r="B225" s="3">
        <v>4.8479999999999999</v>
      </c>
      <c r="C225" s="3">
        <v>5.6740000000000004</v>
      </c>
      <c r="D225" s="3">
        <v>4.2240000000000002</v>
      </c>
      <c r="E225" s="3">
        <v>4.3210000000000006</v>
      </c>
      <c r="F225" s="3">
        <v>25.863517601760176</v>
      </c>
      <c r="G225" s="3">
        <v>18.013276935730232</v>
      </c>
      <c r="H225" s="3">
        <v>25.105902777777775</v>
      </c>
      <c r="I225" s="3">
        <v>23.688189462315819</v>
      </c>
    </row>
    <row r="226" spans="1:9" x14ac:dyDescent="0.25">
      <c r="A226" s="4">
        <v>41</v>
      </c>
      <c r="B226" s="3">
        <v>4.7243333333333331</v>
      </c>
      <c r="C226" s="3">
        <v>4.4003333333333332</v>
      </c>
      <c r="D226" s="3">
        <v>4.4893333333333336</v>
      </c>
      <c r="E226" s="3">
        <v>3.8986666666666672</v>
      </c>
      <c r="F226" s="3">
        <v>26.54053481972765</v>
      </c>
      <c r="G226" s="3">
        <v>23.227179759109159</v>
      </c>
      <c r="H226" s="3">
        <v>23.622067122067119</v>
      </c>
      <c r="I226" s="3">
        <v>26.254274965800271</v>
      </c>
    </row>
    <row r="227" spans="1:9" x14ac:dyDescent="0.25">
      <c r="A227" s="4">
        <v>42</v>
      </c>
      <c r="B227" s="3">
        <v>4.4456666666666669</v>
      </c>
      <c r="C227" s="3">
        <v>5.2293333333333338</v>
      </c>
      <c r="D227" s="3">
        <v>4.407</v>
      </c>
      <c r="E227" s="3">
        <v>3.7890000000000001</v>
      </c>
      <c r="F227" s="3">
        <v>28.204168853565267</v>
      </c>
      <c r="G227" s="3">
        <v>19.545002549719531</v>
      </c>
      <c r="H227" s="3">
        <v>24.063384010286665</v>
      </c>
      <c r="I227" s="3">
        <v>27.014163807512976</v>
      </c>
    </row>
    <row r="228" spans="1:9" x14ac:dyDescent="0.25">
      <c r="A228" s="4">
        <v>43</v>
      </c>
      <c r="B228" s="3">
        <v>4.6020000000000003</v>
      </c>
      <c r="C228" s="3">
        <v>4.9039999999999999</v>
      </c>
      <c r="D228" s="3">
        <v>4.133</v>
      </c>
      <c r="E228" s="3">
        <v>4.8146666666666667</v>
      </c>
      <c r="F228" s="3">
        <v>27.246052440967691</v>
      </c>
      <c r="G228" s="3">
        <v>20.84162588363241</v>
      </c>
      <c r="H228" s="3">
        <v>25.658682151786433</v>
      </c>
      <c r="I228" s="3">
        <v>21.259346441428967</v>
      </c>
    </row>
    <row r="229" spans="1:9" x14ac:dyDescent="0.25">
      <c r="A229" s="4">
        <v>44</v>
      </c>
      <c r="B229" s="3">
        <v>4.6016666666666666</v>
      </c>
      <c r="C229" s="3">
        <v>4.9253333333333336</v>
      </c>
      <c r="D229" s="3">
        <v>4.200333333333333</v>
      </c>
      <c r="E229" s="3">
        <v>3.6443333333333334</v>
      </c>
      <c r="F229" s="3">
        <v>27.248026077508147</v>
      </c>
      <c r="G229" s="3">
        <v>20.751353546291284</v>
      </c>
      <c r="H229" s="3">
        <v>25.247361320530118</v>
      </c>
      <c r="I229" s="3">
        <v>28.086527028263056</v>
      </c>
    </row>
    <row r="230" spans="1:9" x14ac:dyDescent="0.25">
      <c r="A230" s="4">
        <v>45</v>
      </c>
      <c r="B230" s="3">
        <v>4.5579999999999998</v>
      </c>
      <c r="C230" s="3">
        <v>4.218</v>
      </c>
      <c r="D230" s="3">
        <v>4.2553333333333327</v>
      </c>
      <c r="E230" s="3">
        <v>3.6479999999999997</v>
      </c>
      <c r="F230" s="3">
        <v>27.50906830481205</v>
      </c>
      <c r="G230" s="3">
        <v>24.231231231231231</v>
      </c>
      <c r="H230" s="3">
        <v>24.921040263199124</v>
      </c>
      <c r="I230" s="3">
        <v>28.058296783625735</v>
      </c>
    </row>
    <row r="231" spans="1:9" x14ac:dyDescent="0.25">
      <c r="A231" s="4">
        <v>46</v>
      </c>
      <c r="B231" s="3">
        <v>4.4283333333333337</v>
      </c>
      <c r="C231" s="3">
        <v>4.1500000000000004</v>
      </c>
      <c r="D231" s="3">
        <v>4.2423333333333337</v>
      </c>
      <c r="E231" s="3">
        <v>4.1373333333333333</v>
      </c>
      <c r="F231" s="3">
        <v>28.31456529920963</v>
      </c>
      <c r="G231" s="3">
        <v>24.628273092369476</v>
      </c>
      <c r="H231" s="3">
        <v>24.997407087294725</v>
      </c>
      <c r="I231" s="3">
        <v>24.739767966484049</v>
      </c>
    </row>
    <row r="232" spans="1:9" x14ac:dyDescent="0.25">
      <c r="A232" s="4">
        <v>47</v>
      </c>
      <c r="B232" s="3">
        <v>4.4239999999999995</v>
      </c>
      <c r="C232" s="3">
        <v>5.7793333333333337</v>
      </c>
      <c r="D232" s="3">
        <v>3.9773333333333336</v>
      </c>
      <c r="E232" s="3">
        <v>3.7040000000000002</v>
      </c>
      <c r="F232" s="3">
        <v>28.342299578059073</v>
      </c>
      <c r="G232" s="3">
        <v>17.684969431306957</v>
      </c>
      <c r="H232" s="3">
        <v>26.662923231645991</v>
      </c>
      <c r="I232" s="3">
        <v>27.634089272858169</v>
      </c>
    </row>
    <row r="233" spans="1:9" x14ac:dyDescent="0.25">
      <c r="A233" s="4">
        <v>48</v>
      </c>
      <c r="B233" s="3">
        <v>4.1843333333333339</v>
      </c>
      <c r="C233" s="3">
        <v>4.9736666666666665</v>
      </c>
      <c r="D233" s="3">
        <v>4.0516666666666667</v>
      </c>
      <c r="E233" s="3">
        <v>3.7343333333333333</v>
      </c>
      <c r="F233" s="3">
        <v>29.965665577949487</v>
      </c>
      <c r="G233" s="3">
        <v>20.549695060652773</v>
      </c>
      <c r="H233" s="3">
        <v>26.173755656108597</v>
      </c>
      <c r="I233" s="3">
        <v>27.409622422565384</v>
      </c>
    </row>
    <row r="243" spans="1:33" ht="9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6" spans="1:33" x14ac:dyDescent="0.25">
      <c r="A246" s="18" t="s">
        <v>16</v>
      </c>
      <c r="B246" s="18"/>
      <c r="C246" s="18"/>
      <c r="D246" s="18"/>
      <c r="E246" s="18"/>
      <c r="F246" s="18"/>
      <c r="G246" s="18"/>
      <c r="H246" s="18"/>
      <c r="I246" s="18"/>
    </row>
    <row r="247" spans="1:33" x14ac:dyDescent="0.25">
      <c r="A247" s="3"/>
      <c r="B247" s="14" t="s">
        <v>7</v>
      </c>
      <c r="C247" s="14"/>
      <c r="D247" s="14"/>
      <c r="E247" s="14"/>
      <c r="F247" s="14" t="s">
        <v>8</v>
      </c>
      <c r="G247" s="14"/>
      <c r="H247" s="14"/>
      <c r="I247" s="14"/>
    </row>
    <row r="248" spans="1:33" x14ac:dyDescent="0.25">
      <c r="A248" s="3" t="s">
        <v>1</v>
      </c>
      <c r="B248" s="3" t="s">
        <v>2</v>
      </c>
      <c r="C248" s="3" t="s">
        <v>3</v>
      </c>
      <c r="D248" s="3" t="s">
        <v>4</v>
      </c>
      <c r="E248" s="3" t="s">
        <v>5</v>
      </c>
      <c r="F248" s="3" t="s">
        <v>2</v>
      </c>
      <c r="G248" s="3" t="s">
        <v>3</v>
      </c>
      <c r="H248" s="3" t="s">
        <v>4</v>
      </c>
      <c r="I248" s="3" t="s">
        <v>5</v>
      </c>
    </row>
    <row r="249" spans="1:33" x14ac:dyDescent="0.25">
      <c r="A249" s="4">
        <v>1</v>
      </c>
      <c r="B249" s="3">
        <v>52.551000000000002</v>
      </c>
      <c r="C249" s="3">
        <v>52.045000000000002</v>
      </c>
      <c r="D249" s="3">
        <v>52.326999999999998</v>
      </c>
      <c r="E249" s="3">
        <v>51.094666666666662</v>
      </c>
      <c r="F249" s="3">
        <v>1</v>
      </c>
      <c r="G249" s="3">
        <v>1</v>
      </c>
      <c r="H249" s="3">
        <v>1</v>
      </c>
      <c r="I249" s="3">
        <v>1</v>
      </c>
    </row>
    <row r="250" spans="1:33" x14ac:dyDescent="0.25">
      <c r="A250" s="4">
        <v>2</v>
      </c>
      <c r="B250" s="3">
        <v>27.818000000000001</v>
      </c>
      <c r="C250" s="3">
        <v>29.381666666666668</v>
      </c>
      <c r="D250" s="3">
        <v>28.969000000000001</v>
      </c>
      <c r="E250" s="3">
        <v>28.839666666666666</v>
      </c>
      <c r="F250" s="3">
        <v>1.8891005823567475</v>
      </c>
      <c r="G250" s="3">
        <v>1.7713426740030631</v>
      </c>
      <c r="H250" s="3">
        <v>1.8063101936552866</v>
      </c>
      <c r="I250" s="3">
        <v>1.7716802089714396</v>
      </c>
    </row>
    <row r="251" spans="1:33" x14ac:dyDescent="0.25">
      <c r="A251" s="4">
        <v>3</v>
      </c>
      <c r="B251" s="3">
        <v>21.242666666666668</v>
      </c>
      <c r="C251" s="3">
        <v>20.091000000000001</v>
      </c>
      <c r="D251" s="3">
        <v>20.99</v>
      </c>
      <c r="E251" s="3">
        <v>19.338999999999999</v>
      </c>
      <c r="F251" s="3">
        <v>2.4738419533015312</v>
      </c>
      <c r="G251" s="3">
        <v>2.5904633915683637</v>
      </c>
      <c r="H251" s="3">
        <v>2.4929490233444498</v>
      </c>
      <c r="I251" s="3">
        <v>2.6420531913059966</v>
      </c>
    </row>
    <row r="252" spans="1:33" x14ac:dyDescent="0.25">
      <c r="A252" s="4">
        <v>4</v>
      </c>
      <c r="B252" s="3">
        <v>16.928666666666668</v>
      </c>
      <c r="C252" s="3">
        <v>17.096</v>
      </c>
      <c r="D252" s="3">
        <v>16.493333333333332</v>
      </c>
      <c r="E252" s="3">
        <v>16.859666666666669</v>
      </c>
      <c r="F252" s="3">
        <v>3.1042610168156575</v>
      </c>
      <c r="G252" s="3">
        <v>3.044279363593823</v>
      </c>
      <c r="H252" s="3">
        <v>3.1726151980598223</v>
      </c>
      <c r="I252" s="3">
        <v>3.0305858162478492</v>
      </c>
    </row>
    <row r="253" spans="1:33" x14ac:dyDescent="0.25">
      <c r="A253" s="4">
        <v>5</v>
      </c>
      <c r="B253" s="3">
        <v>14.304333333333334</v>
      </c>
      <c r="C253" s="3">
        <v>13.942</v>
      </c>
      <c r="D253" s="3">
        <v>14.361333333333334</v>
      </c>
      <c r="E253" s="3">
        <v>14.123666666666667</v>
      </c>
      <c r="F253" s="3">
        <v>3.6737818376715681</v>
      </c>
      <c r="G253" s="3">
        <v>3.7329651412996703</v>
      </c>
      <c r="H253" s="3">
        <v>3.6436031937610247</v>
      </c>
      <c r="I253" s="3">
        <v>3.6176630242382757</v>
      </c>
    </row>
    <row r="254" spans="1:33" x14ac:dyDescent="0.25">
      <c r="A254" s="4">
        <v>6</v>
      </c>
      <c r="B254" s="3">
        <v>12.415333333333335</v>
      </c>
      <c r="C254" s="3">
        <v>12.147</v>
      </c>
      <c r="D254" s="3">
        <v>12.188000000000001</v>
      </c>
      <c r="E254" s="3">
        <v>11.767333333333333</v>
      </c>
      <c r="F254" s="3">
        <v>4.2327498254846159</v>
      </c>
      <c r="G254" s="3">
        <v>4.2845970198402901</v>
      </c>
      <c r="H254" s="3">
        <v>4.2933212996389889</v>
      </c>
      <c r="I254" s="3">
        <v>4.3420769361509262</v>
      </c>
    </row>
    <row r="255" spans="1:33" x14ac:dyDescent="0.25">
      <c r="A255" s="4">
        <v>7</v>
      </c>
      <c r="B255" s="3">
        <v>10.706333333333333</v>
      </c>
      <c r="C255" s="3">
        <v>10.559666666666667</v>
      </c>
      <c r="D255" s="3">
        <v>10.625333333333334</v>
      </c>
      <c r="E255" s="3">
        <v>10.269333333333334</v>
      </c>
      <c r="F255" s="3">
        <v>4.9084031258756502</v>
      </c>
      <c r="G255" s="3">
        <v>4.9286593642476086</v>
      </c>
      <c r="H255" s="3">
        <v>4.9247396160120465</v>
      </c>
      <c r="I255" s="3">
        <v>4.9754609192417547</v>
      </c>
    </row>
    <row r="256" spans="1:33" x14ac:dyDescent="0.25">
      <c r="A256" s="4">
        <v>8</v>
      </c>
      <c r="B256" s="3">
        <v>9.59</v>
      </c>
      <c r="C256" s="3">
        <v>9.6983333333333341</v>
      </c>
      <c r="D256" s="3">
        <v>9.6329999999999991</v>
      </c>
      <c r="E256" s="3">
        <v>9.3979999999999997</v>
      </c>
      <c r="F256" s="3">
        <v>5.4797705943691346</v>
      </c>
      <c r="G256" s="3">
        <v>5.3663859769719879</v>
      </c>
      <c r="H256" s="3">
        <v>5.4320564725423024</v>
      </c>
      <c r="I256" s="3">
        <v>5.4367595942399092</v>
      </c>
    </row>
    <row r="257" spans="1:9" x14ac:dyDescent="0.25">
      <c r="A257" s="4">
        <v>9</v>
      </c>
      <c r="B257" s="3">
        <v>8.8123333333333331</v>
      </c>
      <c r="C257" s="3">
        <v>8.5326666666666657</v>
      </c>
      <c r="D257" s="3">
        <v>9.0483333333333338</v>
      </c>
      <c r="E257" s="3">
        <v>8.679333333333334</v>
      </c>
      <c r="F257" s="3">
        <v>5.9633468245262327</v>
      </c>
      <c r="G257" s="3">
        <v>6.0994999609344491</v>
      </c>
      <c r="H257" s="3">
        <v>5.7830539694234657</v>
      </c>
      <c r="I257" s="3">
        <v>5.886934480374836</v>
      </c>
    </row>
    <row r="258" spans="1:9" x14ac:dyDescent="0.25">
      <c r="A258" s="4">
        <v>10</v>
      </c>
      <c r="B258" s="3">
        <v>7.9893333333333327</v>
      </c>
      <c r="C258" s="3">
        <v>7.950333333333333</v>
      </c>
      <c r="D258" s="3">
        <v>8.1446666666666676</v>
      </c>
      <c r="E258" s="3">
        <v>7.8913333333333329</v>
      </c>
      <c r="F258" s="3">
        <v>6.5776451935914562</v>
      </c>
      <c r="G258" s="3">
        <v>6.5462664039243643</v>
      </c>
      <c r="H258" s="3">
        <v>6.424695096995988</v>
      </c>
      <c r="I258" s="3">
        <v>6.4747824617724081</v>
      </c>
    </row>
    <row r="259" spans="1:9" x14ac:dyDescent="0.25">
      <c r="A259" s="4">
        <v>11</v>
      </c>
      <c r="B259" s="3">
        <v>7.5373333333333328</v>
      </c>
      <c r="C259" s="3">
        <v>7.4666666666666668</v>
      </c>
      <c r="D259" s="3">
        <v>7.8843333333333332</v>
      </c>
      <c r="E259" s="3">
        <v>7.2506666666666666</v>
      </c>
      <c r="F259" s="3">
        <v>6.9720944631169299</v>
      </c>
      <c r="G259" s="3">
        <v>6.9703125000000004</v>
      </c>
      <c r="H259" s="3">
        <v>6.6368325370988881</v>
      </c>
      <c r="I259" s="3">
        <v>7.0468922397940412</v>
      </c>
    </row>
    <row r="260" spans="1:9" x14ac:dyDescent="0.25">
      <c r="A260" s="4">
        <v>12</v>
      </c>
      <c r="B260" s="3">
        <v>7.1846666666666668</v>
      </c>
      <c r="C260" s="3">
        <v>6.9463333333333335</v>
      </c>
      <c r="D260" s="3">
        <v>7.0910000000000002</v>
      </c>
      <c r="E260" s="3">
        <v>6.9509999999999996</v>
      </c>
      <c r="F260" s="3">
        <v>7.3143268070891718</v>
      </c>
      <c r="G260" s="3">
        <v>7.4924420557608329</v>
      </c>
      <c r="H260" s="3">
        <v>7.3793541108447327</v>
      </c>
      <c r="I260" s="3">
        <v>7.3506929458591088</v>
      </c>
    </row>
    <row r="261" spans="1:9" x14ac:dyDescent="0.25">
      <c r="A261" s="4">
        <v>13</v>
      </c>
      <c r="B261" s="3">
        <v>6.7656666666666672</v>
      </c>
      <c r="C261" s="3">
        <v>6.5826666666666673</v>
      </c>
      <c r="D261" s="3">
        <v>6.47</v>
      </c>
      <c r="E261" s="3">
        <v>6.4173333333333327</v>
      </c>
      <c r="F261" s="3">
        <v>7.7673055131300188</v>
      </c>
      <c r="G261" s="3">
        <v>7.906370265343325</v>
      </c>
      <c r="H261" s="3">
        <v>8.0876352395672342</v>
      </c>
      <c r="I261" s="3">
        <v>7.9619779763141496</v>
      </c>
    </row>
    <row r="262" spans="1:9" x14ac:dyDescent="0.25">
      <c r="A262" s="4">
        <v>14</v>
      </c>
      <c r="B262" s="3">
        <v>6.3689999999999998</v>
      </c>
      <c r="C262" s="3">
        <v>6.2403333333333331</v>
      </c>
      <c r="D262" s="3">
        <v>6.3319999999999999</v>
      </c>
      <c r="E262" s="3">
        <v>6.448666666666667</v>
      </c>
      <c r="F262" s="3">
        <v>8.2510598210080079</v>
      </c>
      <c r="G262" s="3">
        <v>8.3400993536670054</v>
      </c>
      <c r="H262" s="3">
        <v>8.2638976626658245</v>
      </c>
      <c r="I262" s="3">
        <v>7.9232916365140067</v>
      </c>
    </row>
    <row r="263" spans="1:9" x14ac:dyDescent="0.25">
      <c r="A263" s="4">
        <v>15</v>
      </c>
      <c r="B263" s="3">
        <v>6.2326666666666668</v>
      </c>
      <c r="C263" s="3">
        <v>6.0393333333333334</v>
      </c>
      <c r="D263" s="3">
        <v>6.1403333333333334</v>
      </c>
      <c r="E263" s="3">
        <v>6.0940000000000003</v>
      </c>
      <c r="F263" s="3">
        <v>8.4315434805861589</v>
      </c>
      <c r="G263" s="3">
        <v>8.6176730323435251</v>
      </c>
      <c r="H263" s="3">
        <v>8.521850062428749</v>
      </c>
      <c r="I263" s="3">
        <v>8.384421835685373</v>
      </c>
    </row>
    <row r="264" spans="1:9" x14ac:dyDescent="0.25">
      <c r="A264" s="4">
        <v>16</v>
      </c>
      <c r="B264" s="3">
        <v>5.9186666666666667</v>
      </c>
      <c r="C264" s="3">
        <v>5.798</v>
      </c>
      <c r="D264" s="3">
        <v>5.7923333333333327</v>
      </c>
      <c r="E264" s="3">
        <v>5.6466666666666674</v>
      </c>
      <c r="F264" s="3">
        <v>8.8788578508673126</v>
      </c>
      <c r="G264" s="3">
        <v>8.9763711624698175</v>
      </c>
      <c r="H264" s="3">
        <v>9.0338378316165056</v>
      </c>
      <c r="I264" s="3">
        <v>9.0486422668240838</v>
      </c>
    </row>
    <row r="265" spans="1:9" x14ac:dyDescent="0.25">
      <c r="A265" s="4">
        <v>17</v>
      </c>
      <c r="B265" s="3">
        <v>5.7489999999999997</v>
      </c>
      <c r="C265" s="3">
        <v>5.8010000000000002</v>
      </c>
      <c r="D265" s="3">
        <v>5.7663333333333329</v>
      </c>
      <c r="E265" s="3">
        <v>5.6319999999999997</v>
      </c>
      <c r="F265" s="3">
        <v>9.1408940685336582</v>
      </c>
      <c r="G265" s="3">
        <v>8.971729012239269</v>
      </c>
      <c r="H265" s="3">
        <v>9.0745707844384071</v>
      </c>
      <c r="I265" s="3">
        <v>9.0722064393939394</v>
      </c>
    </row>
    <row r="266" spans="1:9" x14ac:dyDescent="0.25">
      <c r="A266" s="4">
        <v>18</v>
      </c>
      <c r="B266" s="3">
        <v>5.3663333333333334</v>
      </c>
      <c r="C266" s="3">
        <v>5.2983333333333329</v>
      </c>
      <c r="D266" s="3">
        <v>5.4876666666666667</v>
      </c>
      <c r="E266" s="3">
        <v>5.2356666666666669</v>
      </c>
      <c r="F266" s="3">
        <v>9.792720044723275</v>
      </c>
      <c r="G266" s="3">
        <v>9.8229002831078969</v>
      </c>
      <c r="H266" s="3">
        <v>9.5353823725930873</v>
      </c>
      <c r="I266" s="3">
        <v>9.758960972814668</v>
      </c>
    </row>
    <row r="267" spans="1:9" x14ac:dyDescent="0.25">
      <c r="A267" s="4">
        <v>19</v>
      </c>
      <c r="B267" s="3">
        <v>5.3126666666666669</v>
      </c>
      <c r="C267" s="3">
        <v>5.325333333333333</v>
      </c>
      <c r="D267" s="3">
        <v>5.4249999999999998</v>
      </c>
      <c r="E267" s="3">
        <v>5.1623333333333328</v>
      </c>
      <c r="F267" s="3">
        <v>9.8916426151336427</v>
      </c>
      <c r="G267" s="3">
        <v>9.7730971457185785</v>
      </c>
      <c r="H267" s="3">
        <v>9.64552995391705</v>
      </c>
      <c r="I267" s="3">
        <v>9.8975915283786406</v>
      </c>
    </row>
    <row r="268" spans="1:9" x14ac:dyDescent="0.25">
      <c r="A268" s="4">
        <v>20</v>
      </c>
      <c r="B268" s="3">
        <v>5.1556666666666668</v>
      </c>
      <c r="C268" s="3">
        <v>5.2423333333333328</v>
      </c>
      <c r="D268" s="3">
        <v>5.3276666666666666</v>
      </c>
      <c r="E268" s="3">
        <v>4.891</v>
      </c>
      <c r="F268" s="3">
        <v>10.192862222796922</v>
      </c>
      <c r="G268" s="3">
        <v>9.9278311184587036</v>
      </c>
      <c r="H268" s="3">
        <v>9.8217481073640744</v>
      </c>
      <c r="I268" s="3">
        <v>10.44667075580999</v>
      </c>
    </row>
    <row r="269" spans="1:9" x14ac:dyDescent="0.25">
      <c r="A269" s="4">
        <v>21</v>
      </c>
      <c r="B269" s="3">
        <v>5.3033333333333328</v>
      </c>
      <c r="C269" s="3">
        <v>4.9113333333333333</v>
      </c>
      <c r="D269" s="3">
        <v>5.238666666666667</v>
      </c>
      <c r="E269" s="3">
        <v>4.8926666666666669</v>
      </c>
      <c r="F269" s="3">
        <v>9.9090509113764949</v>
      </c>
      <c r="G269" s="3">
        <v>10.596918691461925</v>
      </c>
      <c r="H269" s="3">
        <v>9.9886103334181708</v>
      </c>
      <c r="I269" s="3">
        <v>10.443112140618611</v>
      </c>
    </row>
    <row r="270" spans="1:9" x14ac:dyDescent="0.25">
      <c r="A270" s="4">
        <v>22</v>
      </c>
      <c r="B270" s="3">
        <v>4.9393333333333329</v>
      </c>
      <c r="C270" s="3">
        <v>4.8840000000000003</v>
      </c>
      <c r="D270" s="3">
        <v>4.9173333333333327</v>
      </c>
      <c r="E270" s="3">
        <v>4.71</v>
      </c>
      <c r="F270" s="3">
        <v>10.639290052638684</v>
      </c>
      <c r="G270" s="3">
        <v>10.656224406224405</v>
      </c>
      <c r="H270" s="3">
        <v>10.641336767895879</v>
      </c>
      <c r="I270" s="3">
        <v>10.848124557678696</v>
      </c>
    </row>
    <row r="271" spans="1:9" x14ac:dyDescent="0.25">
      <c r="A271" s="4">
        <v>23</v>
      </c>
      <c r="B271" s="3">
        <v>4.8949999999999996</v>
      </c>
      <c r="C271" s="3">
        <v>4.8226666666666667</v>
      </c>
      <c r="D271" s="3">
        <v>4.7990000000000004</v>
      </c>
      <c r="E271" s="3">
        <v>4.6879999999999997</v>
      </c>
      <c r="F271" s="3">
        <v>10.73564862104188</v>
      </c>
      <c r="G271" s="3">
        <v>10.791747304395908</v>
      </c>
      <c r="H271" s="3">
        <v>10.903729943738277</v>
      </c>
      <c r="I271" s="3">
        <v>10.899032992036405</v>
      </c>
    </row>
    <row r="272" spans="1:9" x14ac:dyDescent="0.25">
      <c r="A272" s="4">
        <v>24</v>
      </c>
      <c r="B272" s="3">
        <v>5.0590000000000002</v>
      </c>
      <c r="C272" s="3">
        <v>4.6779999999999999</v>
      </c>
      <c r="D272" s="3">
        <v>4.5466666666666669</v>
      </c>
      <c r="E272" s="3">
        <v>4.6219999999999999</v>
      </c>
      <c r="F272" s="3">
        <v>10.387626013046056</v>
      </c>
      <c r="G272" s="3">
        <v>11.125480974775545</v>
      </c>
      <c r="H272" s="3">
        <v>11.508870967741935</v>
      </c>
      <c r="I272" s="3">
        <v>11.054666089715852</v>
      </c>
    </row>
    <row r="273" spans="1:9" x14ac:dyDescent="0.25">
      <c r="A273" s="4">
        <v>25</v>
      </c>
      <c r="B273" s="3">
        <v>4.7110000000000003</v>
      </c>
      <c r="C273" s="3">
        <v>4.745333333333333</v>
      </c>
      <c r="D273" s="3">
        <v>4.5953333333333326</v>
      </c>
      <c r="E273" s="3">
        <v>4.5156666666666672</v>
      </c>
      <c r="F273" s="3">
        <v>11.154956484822755</v>
      </c>
      <c r="G273" s="3">
        <v>10.967617308232651</v>
      </c>
      <c r="H273" s="3">
        <v>11.386986798201075</v>
      </c>
      <c r="I273" s="3">
        <v>11.314977485790209</v>
      </c>
    </row>
    <row r="274" spans="1:9" x14ac:dyDescent="0.25">
      <c r="A274" s="4">
        <v>26</v>
      </c>
      <c r="B274" s="3">
        <v>4.9243333333333332</v>
      </c>
      <c r="C274" s="3">
        <v>4.3769999999999998</v>
      </c>
      <c r="D274" s="3">
        <v>4.6816666666666666</v>
      </c>
      <c r="E274" s="3">
        <v>4.3696666666666673</v>
      </c>
      <c r="F274" s="3">
        <v>10.671698368645503</v>
      </c>
      <c r="G274" s="3">
        <v>11.890564313456707</v>
      </c>
      <c r="H274" s="3">
        <v>11.177002491990033</v>
      </c>
      <c r="I274" s="3">
        <v>11.693035319246317</v>
      </c>
    </row>
    <row r="275" spans="1:9" x14ac:dyDescent="0.25">
      <c r="A275" s="4">
        <v>27</v>
      </c>
      <c r="B275" s="3">
        <v>4.734</v>
      </c>
      <c r="C275" s="3">
        <v>4.3973333333333331</v>
      </c>
      <c r="D275" s="3">
        <v>4.7683333333333326</v>
      </c>
      <c r="E275" s="3">
        <v>4.2486666666666668</v>
      </c>
      <c r="F275" s="3">
        <v>11.100760456273765</v>
      </c>
      <c r="G275" s="3">
        <v>11.835582171012737</v>
      </c>
      <c r="H275" s="3">
        <v>10.973855295351276</v>
      </c>
      <c r="I275" s="3">
        <v>12.026047387415659</v>
      </c>
    </row>
    <row r="276" spans="1:9" x14ac:dyDescent="0.25">
      <c r="A276" s="4">
        <v>28</v>
      </c>
      <c r="B276" s="3">
        <v>4.6366666666666667</v>
      </c>
      <c r="C276" s="3">
        <v>4.4489999999999998</v>
      </c>
      <c r="D276" s="3">
        <v>4.2813333333333334</v>
      </c>
      <c r="E276" s="3">
        <v>4.2763333333333327</v>
      </c>
      <c r="F276" s="3">
        <v>11.333788641265278</v>
      </c>
      <c r="G276" s="3">
        <v>11.698134412227468</v>
      </c>
      <c r="H276" s="3">
        <v>12.22212706322018</v>
      </c>
      <c r="I276" s="3">
        <v>11.948242263621482</v>
      </c>
    </row>
    <row r="277" spans="1:9" x14ac:dyDescent="0.25">
      <c r="A277" s="4">
        <v>29</v>
      </c>
      <c r="B277" s="3">
        <v>4.3896666666666668</v>
      </c>
      <c r="C277" s="3">
        <v>4.3769999999999998</v>
      </c>
      <c r="D277" s="3">
        <v>4.2856666666666667</v>
      </c>
      <c r="E277" s="3">
        <v>4.309333333333333</v>
      </c>
      <c r="F277" s="3">
        <v>11.971524033715545</v>
      </c>
      <c r="G277" s="3">
        <v>11.890564313456707</v>
      </c>
      <c r="H277" s="3">
        <v>12.209768997433304</v>
      </c>
      <c r="I277" s="3">
        <v>11.85674504950495</v>
      </c>
    </row>
    <row r="278" spans="1:9" x14ac:dyDescent="0.25">
      <c r="A278" s="4">
        <v>30</v>
      </c>
      <c r="B278" s="3">
        <v>4.5716666666666672</v>
      </c>
      <c r="C278" s="3">
        <v>4.3879999999999999</v>
      </c>
      <c r="D278" s="3">
        <v>4.4563333333333333</v>
      </c>
      <c r="E278" s="3">
        <v>4.3626666666666667</v>
      </c>
      <c r="F278" s="3">
        <v>11.494932555596062</v>
      </c>
      <c r="G278" s="3">
        <v>11.860756608933455</v>
      </c>
      <c r="H278" s="3">
        <v>11.742164709402349</v>
      </c>
      <c r="I278" s="3">
        <v>11.711797066014668</v>
      </c>
    </row>
    <row r="279" spans="1:9" x14ac:dyDescent="0.25">
      <c r="A279" s="4">
        <v>31</v>
      </c>
      <c r="B279" s="3">
        <v>4.245333333333333</v>
      </c>
      <c r="C279" s="3">
        <v>4.1633333333333331</v>
      </c>
      <c r="D279" s="3">
        <v>4.4196666666666671</v>
      </c>
      <c r="E279" s="3">
        <v>4.0126666666666662</v>
      </c>
      <c r="F279" s="3">
        <v>12.378533291457288</v>
      </c>
      <c r="G279" s="3">
        <v>12.500800640512411</v>
      </c>
      <c r="H279" s="3">
        <v>11.839580662191718</v>
      </c>
      <c r="I279" s="3">
        <v>12.733344409370329</v>
      </c>
    </row>
    <row r="280" spans="1:9" x14ac:dyDescent="0.25">
      <c r="A280" s="4">
        <v>32</v>
      </c>
      <c r="B280" s="3">
        <v>4.4973333333333327</v>
      </c>
      <c r="C280" s="3">
        <v>4.1263333333333332</v>
      </c>
      <c r="D280" s="3">
        <v>4.158666666666667</v>
      </c>
      <c r="E280" s="3">
        <v>4.0273333333333339</v>
      </c>
      <c r="F280" s="3">
        <v>11.684924399644236</v>
      </c>
      <c r="G280" s="3">
        <v>12.612892802326522</v>
      </c>
      <c r="H280" s="3">
        <v>12.582638666239179</v>
      </c>
      <c r="I280" s="3">
        <v>12.686972355570267</v>
      </c>
    </row>
    <row r="281" spans="1:9" x14ac:dyDescent="0.25">
      <c r="A281" s="4">
        <v>33</v>
      </c>
      <c r="B281" s="3">
        <v>4.2370000000000001</v>
      </c>
      <c r="C281" s="3">
        <v>4.1476666666666668</v>
      </c>
      <c r="D281" s="3">
        <v>4.1566666666666672</v>
      </c>
      <c r="E281" s="3">
        <v>4.0306666666666668</v>
      </c>
      <c r="F281" s="3">
        <v>12.402879395798914</v>
      </c>
      <c r="G281" s="3">
        <v>12.548018966487181</v>
      </c>
      <c r="H281" s="3">
        <v>12.588692862870888</v>
      </c>
      <c r="I281" s="3">
        <v>12.67648031756533</v>
      </c>
    </row>
    <row r="282" spans="1:9" x14ac:dyDescent="0.25">
      <c r="A282" s="4">
        <v>34</v>
      </c>
      <c r="B282" s="3">
        <v>4.1239999999999997</v>
      </c>
      <c r="C282" s="3">
        <v>3.9763333333333333</v>
      </c>
      <c r="D282" s="3">
        <v>4.1793333333333331</v>
      </c>
      <c r="E282" s="3">
        <v>3.9609999999999999</v>
      </c>
      <c r="F282" s="3">
        <v>12.742725509214356</v>
      </c>
      <c r="G282" s="3">
        <v>13.088691424260206</v>
      </c>
      <c r="H282" s="3">
        <v>12.520417929494338</v>
      </c>
      <c r="I282" s="3">
        <v>12.899436169317511</v>
      </c>
    </row>
    <row r="283" spans="1:9" x14ac:dyDescent="0.25">
      <c r="A283" s="4">
        <v>35</v>
      </c>
      <c r="B283" s="3">
        <v>3.8303333333333334</v>
      </c>
      <c r="C283" s="3">
        <v>4.0286666666666662</v>
      </c>
      <c r="D283" s="3">
        <v>4.2249999999999996</v>
      </c>
      <c r="E283" s="3">
        <v>4.0890000000000004</v>
      </c>
      <c r="F283" s="3">
        <v>13.719693673309546</v>
      </c>
      <c r="G283" s="3">
        <v>12.918666225384746</v>
      </c>
      <c r="H283" s="3">
        <v>12.385088757396451</v>
      </c>
      <c r="I283" s="3">
        <v>12.495638705469958</v>
      </c>
    </row>
    <row r="284" spans="1:9" x14ac:dyDescent="0.25">
      <c r="A284" s="4">
        <v>36</v>
      </c>
      <c r="B284" s="3">
        <v>3.7713333333333336</v>
      </c>
      <c r="C284" s="3">
        <v>3.9476666666666667</v>
      </c>
      <c r="D284" s="3">
        <v>4.1936666666666671</v>
      </c>
      <c r="E284" s="3">
        <v>4.1163333333333334</v>
      </c>
      <c r="F284" s="3">
        <v>13.934329149726002</v>
      </c>
      <c r="G284" s="3">
        <v>13.183737228742718</v>
      </c>
      <c r="H284" s="3">
        <v>12.477624990064381</v>
      </c>
      <c r="I284" s="3">
        <v>12.41266499311685</v>
      </c>
    </row>
    <row r="285" spans="1:9" x14ac:dyDescent="0.25">
      <c r="A285" s="4">
        <v>37</v>
      </c>
      <c r="B285" s="3">
        <v>3.87</v>
      </c>
      <c r="C285" s="3">
        <v>3.9969999999999999</v>
      </c>
      <c r="D285" s="3">
        <v>4.1096666666666666</v>
      </c>
      <c r="E285" s="3">
        <v>3.9180000000000001</v>
      </c>
      <c r="F285" s="3">
        <v>13.57906976744186</v>
      </c>
      <c r="G285" s="3">
        <v>13.021015761821367</v>
      </c>
      <c r="H285" s="3">
        <v>12.732662827479926</v>
      </c>
      <c r="I285" s="3">
        <v>13.041007316658158</v>
      </c>
    </row>
    <row r="286" spans="1:9" x14ac:dyDescent="0.25">
      <c r="A286" s="4">
        <v>38</v>
      </c>
      <c r="B286" s="3">
        <v>3.8856666666666664</v>
      </c>
      <c r="C286" s="3">
        <v>3.8839999999999999</v>
      </c>
      <c r="D286" s="3">
        <v>4.0970000000000004</v>
      </c>
      <c r="E286" s="3">
        <v>3.8176666666666663</v>
      </c>
      <c r="F286" s="3">
        <v>13.524320150982243</v>
      </c>
      <c r="G286" s="3">
        <v>13.39984552008239</v>
      </c>
      <c r="H286" s="3">
        <v>12.772028313400048</v>
      </c>
      <c r="I286" s="3">
        <v>13.383742250938619</v>
      </c>
    </row>
    <row r="287" spans="1:9" x14ac:dyDescent="0.25">
      <c r="A287" s="4">
        <v>39</v>
      </c>
      <c r="B287" s="3">
        <v>3.5936666666666666</v>
      </c>
      <c r="C287" s="3">
        <v>3.8610000000000002</v>
      </c>
      <c r="D287" s="3">
        <v>3.9636666666666667</v>
      </c>
      <c r="E287" s="3">
        <v>3.7533333333333334</v>
      </c>
      <c r="F287" s="3">
        <v>14.623226045821353</v>
      </c>
      <c r="G287" s="3">
        <v>13.479668479668479</v>
      </c>
      <c r="H287" s="3">
        <v>13.201665124884366</v>
      </c>
      <c r="I287" s="3">
        <v>13.613143872113675</v>
      </c>
    </row>
    <row r="288" spans="1:9" x14ac:dyDescent="0.25">
      <c r="A288" s="4">
        <v>40</v>
      </c>
      <c r="B288" s="3">
        <v>4.0616666666666665</v>
      </c>
      <c r="C288" s="3">
        <v>3.8536666666666664</v>
      </c>
      <c r="D288" s="3">
        <v>3.8646666666666665</v>
      </c>
      <c r="E288" s="3">
        <v>3.9260000000000002</v>
      </c>
      <c r="F288" s="3">
        <v>12.938284776364384</v>
      </c>
      <c r="G288" s="3">
        <v>13.505319609030362</v>
      </c>
      <c r="H288" s="3">
        <v>13.539848197343455</v>
      </c>
      <c r="I288" s="3">
        <v>13.014433689930376</v>
      </c>
    </row>
    <row r="289" spans="1:9" x14ac:dyDescent="0.25">
      <c r="A289" s="4">
        <v>41</v>
      </c>
      <c r="B289" s="3">
        <v>3.5939999999999999</v>
      </c>
      <c r="C289" s="3">
        <v>3.8</v>
      </c>
      <c r="D289" s="3">
        <v>3.8686666666666665</v>
      </c>
      <c r="E289" s="3">
        <v>3.8653333333333335</v>
      </c>
      <c r="F289" s="3">
        <v>14.62186978297162</v>
      </c>
      <c r="G289" s="3">
        <v>13.696052631578949</v>
      </c>
      <c r="H289" s="3">
        <v>13.52584869894882</v>
      </c>
      <c r="I289" s="3">
        <v>13.218696102104172</v>
      </c>
    </row>
    <row r="290" spans="1:9" x14ac:dyDescent="0.25">
      <c r="A290" s="4">
        <v>42</v>
      </c>
      <c r="B290" s="3">
        <v>3.6696666666666666</v>
      </c>
      <c r="C290" s="3">
        <v>3.5386666666666664</v>
      </c>
      <c r="D290" s="3">
        <v>3.7063333333333337</v>
      </c>
      <c r="E290" s="3">
        <v>3.7756666666666665</v>
      </c>
      <c r="F290" s="3">
        <v>14.320374239258788</v>
      </c>
      <c r="G290" s="3">
        <v>14.707516955538811</v>
      </c>
      <c r="H290" s="3">
        <v>14.118266031117905</v>
      </c>
      <c r="I290" s="3">
        <v>13.532621170654188</v>
      </c>
    </row>
    <row r="291" spans="1:9" x14ac:dyDescent="0.25">
      <c r="A291" s="4">
        <v>43</v>
      </c>
      <c r="B291" s="3">
        <v>3.49</v>
      </c>
      <c r="C291" s="3">
        <v>3.5019999999999998</v>
      </c>
      <c r="D291" s="3">
        <v>3.6786666666666665</v>
      </c>
      <c r="E291" s="3">
        <v>3.5496666666666665</v>
      </c>
      <c r="F291" s="3">
        <v>15.057593123209168</v>
      </c>
      <c r="G291" s="3">
        <v>14.861507709880071</v>
      </c>
      <c r="H291" s="3">
        <v>14.224447263501268</v>
      </c>
      <c r="I291" s="3">
        <v>14.394215419288194</v>
      </c>
    </row>
    <row r="292" spans="1:9" x14ac:dyDescent="0.25">
      <c r="A292" s="4">
        <v>44</v>
      </c>
      <c r="B292" s="3">
        <v>3.2676666666666665</v>
      </c>
      <c r="C292" s="3">
        <v>3.32</v>
      </c>
      <c r="D292" s="3">
        <v>3.5816666666666666</v>
      </c>
      <c r="E292" s="3">
        <v>3.464</v>
      </c>
      <c r="F292" s="3">
        <v>16.082117719065593</v>
      </c>
      <c r="G292" s="3">
        <v>15.67620481927711</v>
      </c>
      <c r="H292" s="3">
        <v>14.609678920428106</v>
      </c>
      <c r="I292" s="3">
        <v>14.75019245573518</v>
      </c>
    </row>
    <row r="293" spans="1:9" x14ac:dyDescent="0.25">
      <c r="A293" s="4">
        <v>45</v>
      </c>
      <c r="B293" s="3">
        <v>3.2610000000000001</v>
      </c>
      <c r="C293" s="3">
        <v>3.5379999999999998</v>
      </c>
      <c r="D293" s="3">
        <v>3.8183333333333334</v>
      </c>
      <c r="E293" s="3">
        <v>3.6016666666666666</v>
      </c>
      <c r="F293" s="3">
        <v>16.114995400183993</v>
      </c>
      <c r="G293" s="3">
        <v>14.710288298473715</v>
      </c>
      <c r="H293" s="3">
        <v>13.704146660846792</v>
      </c>
      <c r="I293" s="3">
        <v>14.186395187413234</v>
      </c>
    </row>
    <row r="294" spans="1:9" x14ac:dyDescent="0.25">
      <c r="A294" s="4">
        <v>46</v>
      </c>
      <c r="B294" s="3">
        <v>3.5226666666666664</v>
      </c>
      <c r="C294" s="3">
        <v>3.3866666666666667</v>
      </c>
      <c r="D294" s="3">
        <v>3.7613333333333334</v>
      </c>
      <c r="E294" s="3">
        <v>3.677</v>
      </c>
      <c r="F294" s="3">
        <v>14.917959878879639</v>
      </c>
      <c r="G294" s="3">
        <v>15.36761811023622</v>
      </c>
      <c r="H294" s="3">
        <v>13.911822048918822</v>
      </c>
      <c r="I294" s="3">
        <v>13.895748345571569</v>
      </c>
    </row>
    <row r="295" spans="1:9" x14ac:dyDescent="0.25">
      <c r="A295" s="4">
        <v>47</v>
      </c>
      <c r="B295" s="3">
        <v>3.2446666666666664</v>
      </c>
      <c r="C295" s="3">
        <v>3.3923333333333336</v>
      </c>
      <c r="D295" s="3">
        <v>3.7</v>
      </c>
      <c r="E295" s="3">
        <v>3.3940000000000001</v>
      </c>
      <c r="F295" s="3">
        <v>16.196116704335321</v>
      </c>
      <c r="G295" s="3">
        <v>15.341947528741278</v>
      </c>
      <c r="H295" s="3">
        <v>14.142432432432431</v>
      </c>
      <c r="I295" s="3">
        <v>15.054409742683164</v>
      </c>
    </row>
    <row r="296" spans="1:9" x14ac:dyDescent="0.25">
      <c r="A296" s="4">
        <v>48</v>
      </c>
      <c r="B296" s="3">
        <v>3.4950000000000001</v>
      </c>
      <c r="C296" s="3">
        <v>3.2946666666666666</v>
      </c>
      <c r="D296" s="3">
        <v>3.4329999999999998</v>
      </c>
      <c r="E296" s="3">
        <v>3.3733333333333335</v>
      </c>
      <c r="F296" s="3">
        <v>15.036051502145924</v>
      </c>
      <c r="G296" s="3">
        <v>15.796742209631729</v>
      </c>
      <c r="H296" s="3">
        <v>15.242353626565686</v>
      </c>
      <c r="I296" s="3">
        <v>15.146640316205531</v>
      </c>
    </row>
    <row r="306" spans="1:33" ht="8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9" spans="1:33" x14ac:dyDescent="0.25">
      <c r="A309" s="18" t="s">
        <v>17</v>
      </c>
      <c r="B309" s="18"/>
      <c r="C309" s="18"/>
      <c r="D309" s="18"/>
      <c r="E309" s="18"/>
      <c r="F309" s="18"/>
      <c r="G309" s="18"/>
      <c r="H309" s="18"/>
      <c r="I309" s="18"/>
    </row>
    <row r="310" spans="1:33" x14ac:dyDescent="0.25">
      <c r="A310" s="3"/>
      <c r="B310" s="14" t="s">
        <v>7</v>
      </c>
      <c r="C310" s="14"/>
      <c r="D310" s="14"/>
      <c r="E310" s="14"/>
      <c r="F310" s="14" t="s">
        <v>8</v>
      </c>
      <c r="G310" s="14"/>
      <c r="H310" s="14"/>
      <c r="I310" s="14"/>
    </row>
    <row r="311" spans="1:33" x14ac:dyDescent="0.25">
      <c r="A311" s="3" t="s">
        <v>1</v>
      </c>
      <c r="B311" s="3" t="s">
        <v>2</v>
      </c>
      <c r="C311" s="3" t="s">
        <v>3</v>
      </c>
      <c r="D311" s="3" t="s">
        <v>4</v>
      </c>
      <c r="E311" s="3" t="s">
        <v>5</v>
      </c>
      <c r="F311" s="3" t="s">
        <v>2</v>
      </c>
      <c r="G311" s="3" t="s">
        <v>3</v>
      </c>
      <c r="H311" s="3" t="s">
        <v>4</v>
      </c>
      <c r="I311" s="3" t="s">
        <v>5</v>
      </c>
    </row>
    <row r="312" spans="1:33" x14ac:dyDescent="0.25">
      <c r="A312" s="4">
        <v>1</v>
      </c>
      <c r="B312" s="3">
        <v>88.574666666666673</v>
      </c>
      <c r="C312" s="13">
        <v>88.239333333333335</v>
      </c>
      <c r="D312" s="3">
        <v>87.647000000000006</v>
      </c>
      <c r="E312" s="3">
        <v>87.278000000000006</v>
      </c>
      <c r="F312" s="3">
        <v>1</v>
      </c>
      <c r="G312" s="3">
        <v>1</v>
      </c>
      <c r="H312" s="3">
        <v>1</v>
      </c>
      <c r="I312" s="3">
        <v>1</v>
      </c>
    </row>
    <row r="313" spans="1:33" x14ac:dyDescent="0.25">
      <c r="A313" s="4">
        <v>2</v>
      </c>
      <c r="B313" s="3">
        <v>50.456333333333333</v>
      </c>
      <c r="C313" s="13">
        <v>52.849333333333334</v>
      </c>
      <c r="D313" s="3">
        <v>51.569666666666663</v>
      </c>
      <c r="E313" s="3">
        <v>48.752333333333333</v>
      </c>
      <c r="F313" s="3">
        <v>1.7554717280288568</v>
      </c>
      <c r="G313" s="3">
        <v>1.6696394782652573</v>
      </c>
      <c r="H313" s="3">
        <v>1.6995843809991664</v>
      </c>
      <c r="I313" s="3">
        <v>1.7902322623874414</v>
      </c>
    </row>
    <row r="314" spans="1:33" x14ac:dyDescent="0.25">
      <c r="A314" s="4">
        <v>3</v>
      </c>
      <c r="B314" s="3">
        <v>60.233666666666664</v>
      </c>
      <c r="C314" s="13">
        <v>61.645333333333333</v>
      </c>
      <c r="D314" s="3">
        <v>37.442666666666668</v>
      </c>
      <c r="E314" s="3">
        <v>34.787333333333336</v>
      </c>
      <c r="F314" s="3">
        <v>1.4705175953647187</v>
      </c>
      <c r="G314" s="3">
        <v>1.4314032962754684</v>
      </c>
      <c r="H314" s="3">
        <v>2.3408322056833559</v>
      </c>
      <c r="I314" s="3">
        <v>2.5089017075180622</v>
      </c>
    </row>
    <row r="315" spans="1:33" x14ac:dyDescent="0.25">
      <c r="A315" s="4">
        <v>4</v>
      </c>
      <c r="B315" s="3">
        <v>43.487666666666662</v>
      </c>
      <c r="C315" s="13">
        <v>45.587000000000003</v>
      </c>
      <c r="D315" s="3">
        <v>29.007000000000001</v>
      </c>
      <c r="E315" s="3">
        <v>27.331</v>
      </c>
      <c r="F315" s="3">
        <v>2.0367767106382657</v>
      </c>
      <c r="G315" s="3">
        <v>1.9356249223097226</v>
      </c>
      <c r="H315" s="3">
        <v>3.0215809976902128</v>
      </c>
      <c r="I315" s="3">
        <v>3.1933701657458564</v>
      </c>
    </row>
    <row r="316" spans="1:33" x14ac:dyDescent="0.25">
      <c r="A316" s="4">
        <v>5</v>
      </c>
      <c r="B316" s="3">
        <v>38.079666666666661</v>
      </c>
      <c r="C316" s="13">
        <v>41.028333333333336</v>
      </c>
      <c r="D316" s="3">
        <v>24.109666666666669</v>
      </c>
      <c r="E316" s="3">
        <v>22.831333333333333</v>
      </c>
      <c r="F316" s="3">
        <v>2.3260357671198109</v>
      </c>
      <c r="G316" s="3">
        <v>2.1506926107974165</v>
      </c>
      <c r="H316" s="3">
        <v>3.6353468180121387</v>
      </c>
      <c r="I316" s="3">
        <v>3.8227289981604229</v>
      </c>
    </row>
    <row r="317" spans="1:33" x14ac:dyDescent="0.25">
      <c r="A317" s="4">
        <v>6</v>
      </c>
      <c r="B317" s="3">
        <v>32.230333333333334</v>
      </c>
      <c r="C317" s="13">
        <v>35.057000000000002</v>
      </c>
      <c r="D317" s="3">
        <v>20.108333333333331</v>
      </c>
      <c r="E317" s="3">
        <v>19.397666666666669</v>
      </c>
      <c r="F317" s="3">
        <v>2.748177182984973</v>
      </c>
      <c r="G317" s="3">
        <v>2.5170246550855273</v>
      </c>
      <c r="H317" s="3">
        <v>4.358740157480316</v>
      </c>
      <c r="I317" s="3">
        <v>4.4994071451892834</v>
      </c>
    </row>
    <row r="318" spans="1:33" x14ac:dyDescent="0.25">
      <c r="A318" s="4">
        <v>7</v>
      </c>
      <c r="B318" s="3">
        <v>28.604666666666667</v>
      </c>
      <c r="C318" s="13">
        <v>32.351666666666667</v>
      </c>
      <c r="D318" s="3">
        <v>17.725333333333332</v>
      </c>
      <c r="E318" s="3">
        <v>16.804333333333332</v>
      </c>
      <c r="F318" s="3">
        <v>3.0965110588015943</v>
      </c>
      <c r="G318" s="3">
        <v>2.7275050229251456</v>
      </c>
      <c r="H318" s="3">
        <v>4.944730705581466</v>
      </c>
      <c r="I318" s="3">
        <v>5.1937793823021847</v>
      </c>
    </row>
    <row r="319" spans="1:33" x14ac:dyDescent="0.25">
      <c r="A319" s="4">
        <v>8</v>
      </c>
      <c r="B319" s="3">
        <v>25.425000000000001</v>
      </c>
      <c r="C319" s="13">
        <v>28.262</v>
      </c>
      <c r="D319" s="3">
        <v>15.865333333333334</v>
      </c>
      <c r="E319" s="3">
        <v>14.935</v>
      </c>
      <c r="F319" s="3">
        <v>3.4837627007538514</v>
      </c>
      <c r="G319" s="3">
        <v>3.1221899841955039</v>
      </c>
      <c r="H319" s="3">
        <v>5.5244348264560053</v>
      </c>
      <c r="I319" s="3">
        <v>5.8438567124204885</v>
      </c>
    </row>
    <row r="320" spans="1:33" x14ac:dyDescent="0.25">
      <c r="A320" s="4">
        <v>9</v>
      </c>
      <c r="B320" s="3">
        <v>24.642333333333333</v>
      </c>
      <c r="C320" s="13">
        <v>26.321333333333332</v>
      </c>
      <c r="D320" s="3">
        <v>14.164333333333333</v>
      </c>
      <c r="E320" s="3">
        <v>13.39</v>
      </c>
      <c r="F320" s="3">
        <v>3.5944107024497143</v>
      </c>
      <c r="G320" s="3">
        <v>3.352388430170711</v>
      </c>
      <c r="H320" s="3">
        <v>6.1878662367919421</v>
      </c>
      <c r="I320" s="3">
        <v>6.5181478715459296</v>
      </c>
    </row>
    <row r="321" spans="1:9" x14ac:dyDescent="0.25">
      <c r="A321" s="4">
        <v>10</v>
      </c>
      <c r="B321" s="3">
        <v>21.734666666666669</v>
      </c>
      <c r="C321" s="13">
        <v>23.28</v>
      </c>
      <c r="D321" s="3">
        <v>13.081333333333333</v>
      </c>
      <c r="E321" s="3">
        <v>12.484666666666666</v>
      </c>
      <c r="F321" s="3">
        <v>4.0752714557389114</v>
      </c>
      <c r="G321" s="3">
        <v>3.7903493699885451</v>
      </c>
      <c r="H321" s="3">
        <v>6.7001579859341556</v>
      </c>
      <c r="I321" s="3">
        <v>6.9908154002242764</v>
      </c>
    </row>
    <row r="322" spans="1:9" x14ac:dyDescent="0.25">
      <c r="A322" s="4">
        <v>11</v>
      </c>
      <c r="B322" s="3">
        <v>20.639666666666667</v>
      </c>
      <c r="C322" s="13">
        <v>22.409666666666666</v>
      </c>
      <c r="D322" s="3">
        <v>12.136333333333335</v>
      </c>
      <c r="E322" s="3">
        <v>11.354333333333335</v>
      </c>
      <c r="F322" s="3">
        <v>4.291477575542241</v>
      </c>
      <c r="G322" s="3">
        <v>3.9375567091582502</v>
      </c>
      <c r="H322" s="3">
        <v>7.2218682193963026</v>
      </c>
      <c r="I322" s="3">
        <v>7.6867568916419575</v>
      </c>
    </row>
    <row r="323" spans="1:9" x14ac:dyDescent="0.25">
      <c r="A323" s="4">
        <v>12</v>
      </c>
      <c r="B323" s="3">
        <v>18.757333333333332</v>
      </c>
      <c r="C323" s="13">
        <v>20.587666666666667</v>
      </c>
      <c r="D323" s="3">
        <v>11.247</v>
      </c>
      <c r="E323" s="3">
        <v>10.709</v>
      </c>
      <c r="F323" s="3">
        <v>4.7221353426215531</v>
      </c>
      <c r="G323" s="3">
        <v>4.2860288522254422</v>
      </c>
      <c r="H323" s="3">
        <v>7.792922557126345</v>
      </c>
      <c r="I323" s="3">
        <v>8.1499673172098248</v>
      </c>
    </row>
    <row r="324" spans="1:9" x14ac:dyDescent="0.25">
      <c r="A324" s="4">
        <v>13</v>
      </c>
      <c r="B324" s="3">
        <v>17.983333333333331</v>
      </c>
      <c r="C324" s="13">
        <v>19.480333333333331</v>
      </c>
      <c r="D324" s="3">
        <v>10.959666666666665</v>
      </c>
      <c r="E324" s="3">
        <v>10.063000000000001</v>
      </c>
      <c r="F324" s="3">
        <v>4.9253753475440236</v>
      </c>
      <c r="G324" s="3">
        <v>4.5296623945517709</v>
      </c>
      <c r="H324" s="3">
        <v>7.9972322759208021</v>
      </c>
      <c r="I324" s="3">
        <v>8.6731590976845876</v>
      </c>
    </row>
    <row r="325" spans="1:9" x14ac:dyDescent="0.25">
      <c r="A325" s="4">
        <v>14</v>
      </c>
      <c r="B325" s="3">
        <v>17.157</v>
      </c>
      <c r="C325" s="13">
        <v>18.404</v>
      </c>
      <c r="D325" s="3">
        <v>10.726333333333335</v>
      </c>
      <c r="E325" s="3">
        <v>9.2163333333333348</v>
      </c>
      <c r="F325" s="3">
        <v>5.1625964135144065</v>
      </c>
      <c r="G325" s="3">
        <v>4.7945736434108532</v>
      </c>
      <c r="H325" s="3">
        <v>8.1711986077876873</v>
      </c>
      <c r="I325" s="3">
        <v>9.4699265796231327</v>
      </c>
    </row>
    <row r="326" spans="1:9" x14ac:dyDescent="0.25">
      <c r="A326" s="4">
        <v>15</v>
      </c>
      <c r="B326" s="3">
        <v>15.757666666666665</v>
      </c>
      <c r="C326" s="13">
        <v>17.403666666666666</v>
      </c>
      <c r="D326" s="3">
        <v>10.211</v>
      </c>
      <c r="E326" s="3">
        <v>8.9949999999999992</v>
      </c>
      <c r="F326" s="3">
        <v>5.6210521862373879</v>
      </c>
      <c r="G326" s="3">
        <v>5.0701576296182802</v>
      </c>
      <c r="H326" s="3">
        <v>8.5835863284692984</v>
      </c>
      <c r="I326" s="3">
        <v>9.7029460811561989</v>
      </c>
    </row>
    <row r="327" spans="1:9" x14ac:dyDescent="0.25">
      <c r="A327" s="4">
        <v>16</v>
      </c>
      <c r="B327" s="3">
        <v>15.132333333333333</v>
      </c>
      <c r="C327" s="13">
        <v>15.898333333333333</v>
      </c>
      <c r="D327" s="3">
        <v>9.9553333333333338</v>
      </c>
      <c r="E327" s="3">
        <v>8.4969999999999999</v>
      </c>
      <c r="F327" s="3">
        <v>5.8533383263211229</v>
      </c>
      <c r="G327" s="3">
        <v>5.550225390502149</v>
      </c>
      <c r="H327" s="3">
        <v>8.8040246434072191</v>
      </c>
      <c r="I327" s="3">
        <v>10.271625279510417</v>
      </c>
    </row>
    <row r="328" spans="1:9" x14ac:dyDescent="0.25">
      <c r="A328" s="4">
        <v>17</v>
      </c>
      <c r="B328" s="3">
        <v>14.400333333333334</v>
      </c>
      <c r="C328" s="13">
        <v>15.457000000000001</v>
      </c>
      <c r="D328" s="3">
        <v>10.264333333333333</v>
      </c>
      <c r="E328" s="3">
        <v>8.4303333333333335</v>
      </c>
      <c r="F328" s="3">
        <v>6.1508761371264553</v>
      </c>
      <c r="G328" s="3">
        <v>5.7086972461236547</v>
      </c>
      <c r="H328" s="3">
        <v>8.5389861332120951</v>
      </c>
      <c r="I328" s="3">
        <v>10.352852793483848</v>
      </c>
    </row>
    <row r="329" spans="1:9" x14ac:dyDescent="0.25">
      <c r="A329" s="4">
        <v>18</v>
      </c>
      <c r="B329" s="3">
        <v>13.750999999999999</v>
      </c>
      <c r="C329" s="13">
        <v>14.912000000000001</v>
      </c>
      <c r="D329" s="3">
        <v>9.6656666666666666</v>
      </c>
      <c r="E329" s="3">
        <v>7.8146666666666667</v>
      </c>
      <c r="F329" s="3">
        <v>6.4413254793590777</v>
      </c>
      <c r="G329" s="3">
        <v>5.9173372675250357</v>
      </c>
      <c r="H329" s="3">
        <v>9.0678690899058534</v>
      </c>
      <c r="I329" s="3">
        <v>11.168486606381164</v>
      </c>
    </row>
    <row r="330" spans="1:9" x14ac:dyDescent="0.25">
      <c r="A330" s="4">
        <v>19</v>
      </c>
      <c r="B330" s="3">
        <v>13.146666666666667</v>
      </c>
      <c r="C330" s="13">
        <v>14.639666666666667</v>
      </c>
      <c r="D330" s="3">
        <v>9.1103333333333332</v>
      </c>
      <c r="E330" s="3">
        <v>7.5170000000000003</v>
      </c>
      <c r="F330" s="3">
        <v>6.7374239350912788</v>
      </c>
      <c r="G330" s="3">
        <v>6.0274141032355013</v>
      </c>
      <c r="H330" s="3">
        <v>9.6206139548498051</v>
      </c>
      <c r="I330" s="3">
        <v>11.610748969003591</v>
      </c>
    </row>
    <row r="331" spans="1:9" x14ac:dyDescent="0.25">
      <c r="A331" s="4">
        <v>20</v>
      </c>
      <c r="B331" s="3">
        <v>12.647</v>
      </c>
      <c r="C331" s="13">
        <v>13.882</v>
      </c>
      <c r="D331" s="3">
        <v>9.4073333333333338</v>
      </c>
      <c r="E331" s="3">
        <v>7.7346666666666666</v>
      </c>
      <c r="F331" s="3">
        <v>7.0036108695079209</v>
      </c>
      <c r="G331" s="3">
        <v>6.3563847668443554</v>
      </c>
      <c r="H331" s="3">
        <v>9.3168804478775424</v>
      </c>
      <c r="I331" s="3">
        <v>11.284002758145148</v>
      </c>
    </row>
    <row r="332" spans="1:9" x14ac:dyDescent="0.25">
      <c r="A332" s="4">
        <v>21</v>
      </c>
      <c r="B332" s="3">
        <v>12.603333333333333</v>
      </c>
      <c r="C332" s="13">
        <v>13.503333333333334</v>
      </c>
      <c r="D332" s="3">
        <v>8.9540000000000006</v>
      </c>
      <c r="E332" s="3">
        <v>6.7759999999999998</v>
      </c>
      <c r="F332" s="3">
        <v>7.0278762232213703</v>
      </c>
      <c r="G332" s="3">
        <v>6.534633423845964</v>
      </c>
      <c r="H332" s="3">
        <v>9.7885861067679247</v>
      </c>
      <c r="I332" s="3">
        <v>12.880460448642268</v>
      </c>
    </row>
    <row r="333" spans="1:9" x14ac:dyDescent="0.25">
      <c r="A333" s="4">
        <v>22</v>
      </c>
      <c r="B333" s="3">
        <v>11.856999999999999</v>
      </c>
      <c r="C333" s="13">
        <v>12.347</v>
      </c>
      <c r="D333" s="3">
        <v>8.5983333333333345</v>
      </c>
      <c r="E333" s="3">
        <v>7.065666666666667</v>
      </c>
      <c r="F333" s="3">
        <v>7.470242613364821</v>
      </c>
      <c r="G333" s="3">
        <v>7.1466213115196675</v>
      </c>
      <c r="H333" s="3">
        <v>10.193487109905019</v>
      </c>
      <c r="I333" s="3">
        <v>12.352408359673539</v>
      </c>
    </row>
    <row r="334" spans="1:9" x14ac:dyDescent="0.25">
      <c r="A334" s="4">
        <v>23</v>
      </c>
      <c r="B334" s="3">
        <v>11.924666666666665</v>
      </c>
      <c r="C334" s="13">
        <v>12.664999999999999</v>
      </c>
      <c r="D334" s="3">
        <v>8.0646666666666675</v>
      </c>
      <c r="E334" s="3">
        <v>6.5860000000000003</v>
      </c>
      <c r="F334" s="3">
        <v>7.4278526304019694</v>
      </c>
      <c r="G334" s="3">
        <v>6.9671798920910648</v>
      </c>
      <c r="H334" s="3">
        <v>10.868025130197569</v>
      </c>
      <c r="I334" s="3">
        <v>13.2520498026116</v>
      </c>
    </row>
    <row r="335" spans="1:9" x14ac:dyDescent="0.25">
      <c r="A335" s="4">
        <v>24</v>
      </c>
      <c r="B335" s="3">
        <v>10.061666666666666</v>
      </c>
      <c r="C335" s="13">
        <v>11.324666666666666</v>
      </c>
      <c r="D335" s="3">
        <v>7.8363333333333332</v>
      </c>
      <c r="E335" s="3">
        <v>6.5243333333333329</v>
      </c>
      <c r="F335" s="3">
        <v>8.803180387609741</v>
      </c>
      <c r="G335" s="3">
        <v>7.7917819509036335</v>
      </c>
      <c r="H335" s="3">
        <v>11.184695223106045</v>
      </c>
      <c r="I335" s="3">
        <v>13.377305471823432</v>
      </c>
    </row>
    <row r="336" spans="1:9" x14ac:dyDescent="0.25">
      <c r="A336" s="4">
        <v>25</v>
      </c>
      <c r="B336" s="3">
        <v>10.775666666666666</v>
      </c>
      <c r="C336" s="13">
        <v>11.378</v>
      </c>
      <c r="D336" s="3">
        <v>7.3503333333333334</v>
      </c>
      <c r="E336" s="3">
        <v>6.6459999999999999</v>
      </c>
      <c r="F336" s="3">
        <v>8.2198781204565847</v>
      </c>
      <c r="G336" s="3">
        <v>7.7552586863537822</v>
      </c>
      <c r="H336" s="3">
        <v>11.92422112375856</v>
      </c>
      <c r="I336" s="3">
        <v>13.132410472464642</v>
      </c>
    </row>
    <row r="337" spans="1:9" x14ac:dyDescent="0.25">
      <c r="A337" s="4">
        <v>26</v>
      </c>
      <c r="B337" s="3">
        <v>10.641999999999999</v>
      </c>
      <c r="C337" s="13">
        <v>10.923999999999999</v>
      </c>
      <c r="D337" s="3">
        <v>7.5863333333333332</v>
      </c>
      <c r="E337" s="3">
        <v>6.8973333333333331</v>
      </c>
      <c r="F337" s="3">
        <v>8.3231222201340618</v>
      </c>
      <c r="G337" s="3">
        <v>8.0775662150616387</v>
      </c>
      <c r="H337" s="3">
        <v>11.553275627224396</v>
      </c>
      <c r="I337" s="3">
        <v>12.65387589406534</v>
      </c>
    </row>
    <row r="338" spans="1:9" x14ac:dyDescent="0.25">
      <c r="A338" s="4">
        <v>27</v>
      </c>
      <c r="B338" s="3">
        <v>10.464666666666666</v>
      </c>
      <c r="C338" s="13">
        <v>11.438333333333334</v>
      </c>
      <c r="D338" s="3">
        <v>7.3140000000000001</v>
      </c>
      <c r="E338" s="3">
        <v>6.3016666666666667</v>
      </c>
      <c r="F338" s="3">
        <v>8.4641651270943505</v>
      </c>
      <c r="G338" s="3">
        <v>7.7143523240565344</v>
      </c>
      <c r="H338" s="3">
        <v>11.983456385015041</v>
      </c>
      <c r="I338" s="3">
        <v>13.84998677598519</v>
      </c>
    </row>
    <row r="339" spans="1:9" x14ac:dyDescent="0.25">
      <c r="A339" s="4">
        <v>28</v>
      </c>
      <c r="B339" s="3">
        <v>9.9610000000000003</v>
      </c>
      <c r="C339" s="13">
        <v>10.375333333333334</v>
      </c>
      <c r="D339" s="3">
        <v>6.9916666666666671</v>
      </c>
      <c r="E339" s="3">
        <v>6.3373333333333326</v>
      </c>
      <c r="F339" s="3">
        <v>8.8921460362078779</v>
      </c>
      <c r="G339" s="3">
        <v>8.5047227398316512</v>
      </c>
      <c r="H339" s="3">
        <v>12.535923718712754</v>
      </c>
      <c r="I339" s="3">
        <v>13.772038712392176</v>
      </c>
    </row>
    <row r="340" spans="1:9" x14ac:dyDescent="0.25">
      <c r="A340" s="4">
        <v>29</v>
      </c>
      <c r="B340" s="3">
        <v>9.5640000000000001</v>
      </c>
      <c r="C340" s="13">
        <v>10.343333333333334</v>
      </c>
      <c r="D340" s="3">
        <v>7.0143333333333331</v>
      </c>
      <c r="E340" s="3">
        <v>6.5819999999999999</v>
      </c>
      <c r="F340" s="3">
        <v>9.2612574933779452</v>
      </c>
      <c r="G340" s="3">
        <v>8.5310344827586206</v>
      </c>
      <c r="H340" s="3">
        <v>12.495414151974529</v>
      </c>
      <c r="I340" s="3">
        <v>13.260103312063205</v>
      </c>
    </row>
    <row r="341" spans="1:9" x14ac:dyDescent="0.25">
      <c r="A341" s="4">
        <v>30</v>
      </c>
      <c r="B341" s="3">
        <v>9.1649999999999991</v>
      </c>
      <c r="C341" s="13">
        <v>9.9429999999999996</v>
      </c>
      <c r="D341" s="3">
        <v>7.2486666666666668</v>
      </c>
      <c r="E341" s="3">
        <v>6.4993333333333334</v>
      </c>
      <c r="F341" s="3">
        <v>9.6644480814693594</v>
      </c>
      <c r="G341" s="3">
        <v>8.8745180864259616</v>
      </c>
      <c r="H341" s="3">
        <v>12.091465097029339</v>
      </c>
      <c r="I341" s="3">
        <v>13.428761924299929</v>
      </c>
    </row>
    <row r="342" spans="1:9" x14ac:dyDescent="0.25">
      <c r="A342" s="4">
        <v>31</v>
      </c>
      <c r="B342" s="3">
        <v>9.1609999999999996</v>
      </c>
      <c r="C342" s="13">
        <v>10.016333333333334</v>
      </c>
      <c r="D342" s="3">
        <v>6.8453333333333326</v>
      </c>
      <c r="E342" s="3">
        <v>6.4253333333333327</v>
      </c>
      <c r="F342" s="3">
        <v>9.6686679037950736</v>
      </c>
      <c r="G342" s="3">
        <v>8.8095444107957004</v>
      </c>
      <c r="H342" s="3">
        <v>12.803905336969226</v>
      </c>
      <c r="I342" s="3">
        <v>13.583419796638308</v>
      </c>
    </row>
    <row r="343" spans="1:9" x14ac:dyDescent="0.25">
      <c r="A343" s="4">
        <v>32</v>
      </c>
      <c r="B343" s="3">
        <v>8.8183333333333334</v>
      </c>
      <c r="C343" s="13">
        <v>9.3256666666666668</v>
      </c>
      <c r="D343" s="3">
        <v>6.3683333333333332</v>
      </c>
      <c r="E343" s="3">
        <v>6.0326666666666666</v>
      </c>
      <c r="F343" s="3">
        <v>10.044377244377245</v>
      </c>
      <c r="G343" s="3">
        <v>9.4619866318761847</v>
      </c>
      <c r="H343" s="3">
        <v>13.762941638314578</v>
      </c>
      <c r="I343" s="3">
        <v>14.467565476848272</v>
      </c>
    </row>
    <row r="344" spans="1:9" x14ac:dyDescent="0.25">
      <c r="A344" s="4">
        <v>33</v>
      </c>
      <c r="B344" s="3">
        <v>8.7043333333333344</v>
      </c>
      <c r="C344" s="13">
        <v>9.6726666666666663</v>
      </c>
      <c r="D344" s="3">
        <v>6.2703333333333333</v>
      </c>
      <c r="E344" s="3">
        <v>6.2706666666666671</v>
      </c>
      <c r="F344" s="3">
        <v>10.175927698847318</v>
      </c>
      <c r="G344" s="3">
        <v>9.1225446274726032</v>
      </c>
      <c r="H344" s="3">
        <v>13.978044761044071</v>
      </c>
      <c r="I344" s="3">
        <v>13.918456304486497</v>
      </c>
    </row>
    <row r="345" spans="1:9" x14ac:dyDescent="0.25">
      <c r="A345" s="4">
        <v>34</v>
      </c>
      <c r="B345" s="3">
        <v>8.2933333333333348</v>
      </c>
      <c r="C345" s="13">
        <v>9.0286666666666662</v>
      </c>
      <c r="D345" s="3">
        <v>6.3339999999999996</v>
      </c>
      <c r="E345" s="3">
        <v>6.0823333333333327</v>
      </c>
      <c r="F345" s="3">
        <v>10.680225080385851</v>
      </c>
      <c r="G345" s="3">
        <v>9.7732407885992778</v>
      </c>
      <c r="H345" s="3">
        <v>13.837543416482477</v>
      </c>
      <c r="I345" s="3">
        <v>14.349427303118324</v>
      </c>
    </row>
    <row r="346" spans="1:9" x14ac:dyDescent="0.25">
      <c r="A346" s="4">
        <v>35</v>
      </c>
      <c r="B346" s="3">
        <v>8.2496666666666663</v>
      </c>
      <c r="C346" s="13">
        <v>9.1423333333333332</v>
      </c>
      <c r="D346" s="3">
        <v>6.1870000000000003</v>
      </c>
      <c r="E346" s="3">
        <v>6.0256666666666669</v>
      </c>
      <c r="F346" s="3">
        <v>10.736757040688515</v>
      </c>
      <c r="G346" s="3">
        <v>9.6517300470339453</v>
      </c>
      <c r="H346" s="3">
        <v>14.166316470017779</v>
      </c>
      <c r="I346" s="3">
        <v>14.484372406925928</v>
      </c>
    </row>
    <row r="347" spans="1:9" x14ac:dyDescent="0.25">
      <c r="A347" s="4">
        <v>36</v>
      </c>
      <c r="B347" s="3">
        <v>7.6766666666666667</v>
      </c>
      <c r="C347" s="13">
        <v>8.0576666666666661</v>
      </c>
      <c r="D347" s="3">
        <v>6.1989999999999998</v>
      </c>
      <c r="E347" s="3">
        <v>5.8446666666666669</v>
      </c>
      <c r="F347" s="3">
        <v>11.53816760746852</v>
      </c>
      <c r="G347" s="3">
        <v>10.950978364290739</v>
      </c>
      <c r="H347" s="3">
        <v>14.138893369898373</v>
      </c>
      <c r="I347" s="3">
        <v>14.932930306832441</v>
      </c>
    </row>
    <row r="348" spans="1:9" x14ac:dyDescent="0.25">
      <c r="A348" s="4">
        <v>37</v>
      </c>
      <c r="B348" s="3">
        <v>7.3146666666666667</v>
      </c>
      <c r="C348" s="13">
        <v>8.1253333333333337</v>
      </c>
      <c r="D348" s="3">
        <v>6.0063333333333331</v>
      </c>
      <c r="E348" s="3">
        <v>5.9336666666666673</v>
      </c>
      <c r="F348" s="3">
        <v>12.109187021509298</v>
      </c>
      <c r="G348" s="3">
        <v>10.859780111585165</v>
      </c>
      <c r="H348" s="3">
        <v>14.592430212553417</v>
      </c>
      <c r="I348" s="3">
        <v>14.708948935453064</v>
      </c>
    </row>
    <row r="349" spans="1:9" x14ac:dyDescent="0.25">
      <c r="A349" s="4">
        <v>38</v>
      </c>
      <c r="B349" s="3">
        <v>7.665</v>
      </c>
      <c r="C349" s="13">
        <v>8.1609999999999996</v>
      </c>
      <c r="D349" s="3">
        <v>5.9379999999999997</v>
      </c>
      <c r="E349" s="3">
        <v>5.6956666666666669</v>
      </c>
      <c r="F349" s="3">
        <v>11.555729506414439</v>
      </c>
      <c r="G349" s="3">
        <v>10.812318751786956</v>
      </c>
      <c r="H349" s="3">
        <v>14.760357022566522</v>
      </c>
      <c r="I349" s="3">
        <v>15.323579329314684</v>
      </c>
    </row>
    <row r="350" spans="1:9" x14ac:dyDescent="0.25">
      <c r="A350" s="4">
        <v>39</v>
      </c>
      <c r="B350" s="3">
        <v>7.1636666666666668</v>
      </c>
      <c r="C350" s="13">
        <v>7.8436666666666666</v>
      </c>
      <c r="D350" s="3">
        <v>5.8666666666666671</v>
      </c>
      <c r="E350" s="3">
        <v>5.682666666666667</v>
      </c>
      <c r="F350" s="3">
        <v>12.364431622539668</v>
      </c>
      <c r="G350" s="3">
        <v>11.249755641494199</v>
      </c>
      <c r="H350" s="3">
        <v>14.939829545454545</v>
      </c>
      <c r="I350" s="3">
        <v>15.358634443923041</v>
      </c>
    </row>
    <row r="351" spans="1:9" x14ac:dyDescent="0.25">
      <c r="A351" s="4">
        <v>40</v>
      </c>
      <c r="B351" s="3">
        <v>7.3879999999999999</v>
      </c>
      <c r="C351" s="13">
        <v>7.9546666666666672</v>
      </c>
      <c r="D351" s="3">
        <v>5.7720000000000002</v>
      </c>
      <c r="E351" s="3">
        <v>5.4933333333333332</v>
      </c>
      <c r="F351" s="3">
        <v>11.988991156830897</v>
      </c>
      <c r="G351" s="3">
        <v>11.092775729131747</v>
      </c>
      <c r="H351" s="3">
        <v>15.184857934857936</v>
      </c>
      <c r="I351" s="3">
        <v>15.887985436893205</v>
      </c>
    </row>
    <row r="352" spans="1:9" x14ac:dyDescent="0.25">
      <c r="A352" s="4">
        <v>41</v>
      </c>
      <c r="B352" s="3">
        <v>7.2596666666666669</v>
      </c>
      <c r="C352" s="13">
        <v>7.79</v>
      </c>
      <c r="D352" s="3">
        <v>5.7856666666666667</v>
      </c>
      <c r="E352" s="3">
        <v>5.4516666666666671</v>
      </c>
      <c r="F352" s="3">
        <v>12.200927498966895</v>
      </c>
      <c r="G352" s="3">
        <v>11.327257167308515</v>
      </c>
      <c r="H352" s="3">
        <v>15.148988880566918</v>
      </c>
      <c r="I352" s="3">
        <v>16.009416080709261</v>
      </c>
    </row>
    <row r="353" spans="1:33" x14ac:dyDescent="0.25">
      <c r="A353" s="4">
        <v>42</v>
      </c>
      <c r="B353" s="3">
        <v>6.7746666666666666</v>
      </c>
      <c r="C353" s="13">
        <v>7.5149999999999997</v>
      </c>
      <c r="D353" s="3">
        <v>5.5250000000000004</v>
      </c>
      <c r="E353" s="3">
        <v>5.4580000000000002</v>
      </c>
      <c r="F353" s="3">
        <v>13.074394804172409</v>
      </c>
      <c r="G353" s="3">
        <v>11.741760922599246</v>
      </c>
      <c r="H353" s="3">
        <v>15.86371040723982</v>
      </c>
      <c r="I353" s="3">
        <v>15.990839135214365</v>
      </c>
    </row>
    <row r="354" spans="1:33" x14ac:dyDescent="0.25">
      <c r="A354" s="4">
        <v>43</v>
      </c>
      <c r="B354" s="3">
        <v>6.8446666666666669</v>
      </c>
      <c r="C354" s="13">
        <v>7.3486666666666673</v>
      </c>
      <c r="D354" s="3">
        <v>5.6616666666666671</v>
      </c>
      <c r="E354" s="3">
        <v>5.6416666666666666</v>
      </c>
      <c r="F354" s="3">
        <v>12.940683744034285</v>
      </c>
      <c r="G354" s="3">
        <v>12.007529710605098</v>
      </c>
      <c r="H354" s="3">
        <v>15.480777156314394</v>
      </c>
      <c r="I354" s="3">
        <v>15.470251107828657</v>
      </c>
    </row>
    <row r="355" spans="1:33" x14ac:dyDescent="0.25">
      <c r="A355" s="4">
        <v>44</v>
      </c>
      <c r="B355" s="3">
        <v>7.0363333333333333</v>
      </c>
      <c r="C355" s="13">
        <v>7.601</v>
      </c>
      <c r="D355" s="3">
        <v>5.7566666666666668</v>
      </c>
      <c r="E355" s="3">
        <v>5.5636666666666672</v>
      </c>
      <c r="F355" s="3">
        <v>12.588185134302904</v>
      </c>
      <c r="G355" s="3">
        <v>11.60891110818752</v>
      </c>
      <c r="H355" s="3">
        <v>15.225303995367691</v>
      </c>
      <c r="I355" s="3">
        <v>15.68713678030076</v>
      </c>
    </row>
    <row r="356" spans="1:33" x14ac:dyDescent="0.25">
      <c r="A356" s="4">
        <v>45</v>
      </c>
      <c r="B356" s="3">
        <v>6.5453333333333328</v>
      </c>
      <c r="C356" s="13">
        <v>7.5013333333333332</v>
      </c>
      <c r="D356" s="3">
        <v>5.6736666666666666</v>
      </c>
      <c r="E356" s="3">
        <v>5.307666666666667</v>
      </c>
      <c r="F356" s="3">
        <v>13.532491342432269</v>
      </c>
      <c r="G356" s="3">
        <v>11.763153217205831</v>
      </c>
      <c r="H356" s="3">
        <v>15.448034780565186</v>
      </c>
      <c r="I356" s="3">
        <v>16.443760597877283</v>
      </c>
    </row>
    <row r="357" spans="1:33" x14ac:dyDescent="0.25">
      <c r="A357" s="4">
        <v>46</v>
      </c>
      <c r="B357" s="3">
        <v>6.3356666666666666</v>
      </c>
      <c r="C357" s="13">
        <v>6.7750000000000004</v>
      </c>
      <c r="D357" s="3">
        <v>5.3553333333333333</v>
      </c>
      <c r="E357" s="3">
        <v>5.3046666666666669</v>
      </c>
      <c r="F357" s="3">
        <v>13.980323038880414</v>
      </c>
      <c r="G357" s="3">
        <v>13.024255842558425</v>
      </c>
      <c r="H357" s="3">
        <v>16.366301506286568</v>
      </c>
      <c r="I357" s="3">
        <v>16.4530601985673</v>
      </c>
    </row>
    <row r="358" spans="1:33" x14ac:dyDescent="0.25">
      <c r="A358" s="4">
        <v>47</v>
      </c>
      <c r="B358" s="3">
        <v>6.1633333333333331</v>
      </c>
      <c r="C358" s="13">
        <v>7.0443333333333333</v>
      </c>
      <c r="D358" s="3">
        <v>5.3603333333333332</v>
      </c>
      <c r="E358" s="3">
        <v>5.4703333333333326</v>
      </c>
      <c r="F358" s="3">
        <v>14.371227690643593</v>
      </c>
      <c r="G358" s="3">
        <v>12.526285903563148</v>
      </c>
      <c r="H358" s="3">
        <v>16.351035383371684</v>
      </c>
      <c r="I358" s="3">
        <v>15.954786423740178</v>
      </c>
    </row>
    <row r="359" spans="1:33" x14ac:dyDescent="0.25">
      <c r="A359" s="4">
        <v>48</v>
      </c>
      <c r="B359" s="3">
        <v>6.160333333333333</v>
      </c>
      <c r="C359" s="13">
        <v>6.61</v>
      </c>
      <c r="D359" s="3">
        <v>5.4916666666666671</v>
      </c>
      <c r="E359" s="3">
        <v>5.4703333333333326</v>
      </c>
      <c r="F359" s="3">
        <v>14.378226286456362</v>
      </c>
      <c r="G359" s="3">
        <v>13.349369641956631</v>
      </c>
      <c r="H359" s="3">
        <v>15.959999999999999</v>
      </c>
      <c r="I359" s="3">
        <v>15.954786423740178</v>
      </c>
    </row>
    <row r="367" spans="1:33" ht="9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70" spans="1:9" x14ac:dyDescent="0.25">
      <c r="A370" s="18" t="s">
        <v>18</v>
      </c>
      <c r="B370" s="18"/>
      <c r="C370" s="18"/>
      <c r="D370" s="18"/>
      <c r="E370" s="18"/>
      <c r="F370" s="18"/>
      <c r="G370" s="18"/>
      <c r="H370" s="18"/>
      <c r="I370" s="18"/>
    </row>
    <row r="371" spans="1:9" x14ac:dyDescent="0.25">
      <c r="A371" s="3"/>
      <c r="B371" s="14" t="s">
        <v>7</v>
      </c>
      <c r="C371" s="14"/>
      <c r="D371" s="14"/>
      <c r="E371" s="14"/>
      <c r="F371" s="14" t="s">
        <v>8</v>
      </c>
      <c r="G371" s="14"/>
      <c r="H371" s="14"/>
      <c r="I371" s="14"/>
    </row>
    <row r="372" spans="1:9" x14ac:dyDescent="0.25">
      <c r="A372" s="3" t="s">
        <v>1</v>
      </c>
      <c r="B372" s="3" t="s">
        <v>2</v>
      </c>
      <c r="C372" s="3" t="s">
        <v>3</v>
      </c>
      <c r="D372" s="3" t="s">
        <v>4</v>
      </c>
      <c r="E372" s="3" t="s">
        <v>5</v>
      </c>
      <c r="F372" s="3" t="s">
        <v>2</v>
      </c>
      <c r="G372" s="3" t="s">
        <v>3</v>
      </c>
      <c r="H372" s="3" t="s">
        <v>4</v>
      </c>
      <c r="I372" s="3" t="s">
        <v>5</v>
      </c>
    </row>
    <row r="373" spans="1:9" x14ac:dyDescent="0.25">
      <c r="A373" s="4">
        <v>1</v>
      </c>
      <c r="B373" s="3">
        <v>50.59</v>
      </c>
      <c r="C373" s="13">
        <v>50.335666666666661</v>
      </c>
      <c r="D373" s="3">
        <v>50.184666666666665</v>
      </c>
      <c r="E373" s="3">
        <v>50.288666666666664</v>
      </c>
      <c r="F373" s="3">
        <v>1</v>
      </c>
      <c r="G373" s="3">
        <v>1</v>
      </c>
      <c r="H373" s="3">
        <v>1</v>
      </c>
      <c r="I373" s="3">
        <v>1</v>
      </c>
    </row>
    <row r="374" spans="1:9" x14ac:dyDescent="0.25">
      <c r="A374" s="4">
        <v>2</v>
      </c>
      <c r="B374" s="3">
        <v>26.755666666666666</v>
      </c>
      <c r="C374" s="13">
        <v>25.96166666666667</v>
      </c>
      <c r="D374" s="3">
        <v>27.125</v>
      </c>
      <c r="E374" s="3">
        <v>27.249333333333333</v>
      </c>
      <c r="F374" s="3">
        <v>1.890814406916915</v>
      </c>
      <c r="G374" s="3">
        <v>1.9388457340951399</v>
      </c>
      <c r="H374" s="3">
        <v>1.8501259600614439</v>
      </c>
      <c r="I374" s="3">
        <v>1.8455008073592014</v>
      </c>
    </row>
    <row r="375" spans="1:9" x14ac:dyDescent="0.25">
      <c r="A375" s="4">
        <v>3</v>
      </c>
      <c r="B375" s="3">
        <v>19.071000000000002</v>
      </c>
      <c r="C375" s="13">
        <v>18.518000000000001</v>
      </c>
      <c r="D375" s="3">
        <v>18.437999999999999</v>
      </c>
      <c r="E375" s="3">
        <v>19.111999999999998</v>
      </c>
      <c r="F375" s="3">
        <v>2.6527187876881126</v>
      </c>
      <c r="G375" s="3">
        <v>2.7182021096590701</v>
      </c>
      <c r="H375" s="3">
        <v>2.7218064142893299</v>
      </c>
      <c r="I375" s="3">
        <v>2.631261336682015</v>
      </c>
    </row>
    <row r="376" spans="1:9" x14ac:dyDescent="0.25">
      <c r="A376" s="4">
        <v>4</v>
      </c>
      <c r="B376" s="3">
        <v>15.105</v>
      </c>
      <c r="C376" s="13">
        <v>14.866666666666665</v>
      </c>
      <c r="D376" s="3">
        <v>14.888</v>
      </c>
      <c r="E376" s="3">
        <v>15.035</v>
      </c>
      <c r="F376" s="3">
        <v>3.3492221118834826</v>
      </c>
      <c r="G376" s="3">
        <v>3.3858071748878924</v>
      </c>
      <c r="H376" s="3">
        <v>3.3708131828765895</v>
      </c>
      <c r="I376" s="3">
        <v>3.3447733067287437</v>
      </c>
    </row>
    <row r="377" spans="1:9" x14ac:dyDescent="0.25">
      <c r="A377" s="4">
        <v>5</v>
      </c>
      <c r="B377" s="3">
        <v>12.426666666666666</v>
      </c>
      <c r="C377" s="13">
        <v>11.907333333333334</v>
      </c>
      <c r="D377" s="3">
        <v>11.824666666666666</v>
      </c>
      <c r="E377" s="3">
        <v>11.961</v>
      </c>
      <c r="F377" s="3">
        <v>4.0710836909871251</v>
      </c>
      <c r="G377" s="3">
        <v>4.2272829068921105</v>
      </c>
      <c r="H377" s="3">
        <v>4.2440660765631169</v>
      </c>
      <c r="I377" s="3">
        <v>4.2043864782766205</v>
      </c>
    </row>
    <row r="378" spans="1:9" x14ac:dyDescent="0.25">
      <c r="A378" s="4">
        <v>6</v>
      </c>
      <c r="B378" s="3">
        <v>9.7840000000000007</v>
      </c>
      <c r="C378" s="13">
        <v>10.097</v>
      </c>
      <c r="D378" s="3">
        <v>9.5936666666666657</v>
      </c>
      <c r="E378" s="3">
        <v>10.305333333333333</v>
      </c>
      <c r="F378" s="3">
        <v>5.1706868356500406</v>
      </c>
      <c r="G378" s="3">
        <v>4.9852101284209827</v>
      </c>
      <c r="H378" s="3">
        <v>5.2310204648900323</v>
      </c>
      <c r="I378" s="3">
        <v>4.8798680294992884</v>
      </c>
    </row>
    <row r="379" spans="1:9" x14ac:dyDescent="0.25">
      <c r="A379" s="4">
        <v>7</v>
      </c>
      <c r="B379" s="3">
        <v>9.0986666666666665</v>
      </c>
      <c r="C379" s="13">
        <v>8.69</v>
      </c>
      <c r="D379" s="3">
        <v>8.6843333333333348</v>
      </c>
      <c r="E379" s="3">
        <v>9.2650000000000006</v>
      </c>
      <c r="F379" s="3">
        <v>5.5601553341148895</v>
      </c>
      <c r="G379" s="3">
        <v>5.792366705024933</v>
      </c>
      <c r="H379" s="3">
        <v>5.7787586842206258</v>
      </c>
      <c r="I379" s="3">
        <v>5.4278107573304544</v>
      </c>
    </row>
    <row r="380" spans="1:9" x14ac:dyDescent="0.25">
      <c r="A380" s="4">
        <v>8</v>
      </c>
      <c r="B380" s="3">
        <v>7.7326666666666668</v>
      </c>
      <c r="C380" s="13">
        <v>7.9269999999999996</v>
      </c>
      <c r="D380" s="3">
        <v>7.7329999999999997</v>
      </c>
      <c r="E380" s="3">
        <v>8.0196666666666676</v>
      </c>
      <c r="F380" s="3">
        <v>6.5423743426157435</v>
      </c>
      <c r="G380" s="3">
        <v>6.349901181615575</v>
      </c>
      <c r="H380" s="3">
        <v>6.4896762791499638</v>
      </c>
      <c r="I380" s="3">
        <v>6.2706679413109425</v>
      </c>
    </row>
    <row r="381" spans="1:9" x14ac:dyDescent="0.25">
      <c r="A381" s="4">
        <v>9</v>
      </c>
      <c r="B381" s="3">
        <v>6.5363333333333333</v>
      </c>
      <c r="C381" s="13">
        <v>7.2759999999999998</v>
      </c>
      <c r="D381" s="3">
        <v>6.9390000000000001</v>
      </c>
      <c r="E381" s="3">
        <v>6.8760000000000003</v>
      </c>
      <c r="F381" s="3">
        <v>7.7398133510122911</v>
      </c>
      <c r="G381" s="3">
        <v>6.9180410481949783</v>
      </c>
      <c r="H381" s="3">
        <v>7.2322620934812889</v>
      </c>
      <c r="I381" s="3">
        <v>7.3136513476827609</v>
      </c>
    </row>
    <row r="382" spans="1:9" x14ac:dyDescent="0.25">
      <c r="A382" s="4">
        <v>10</v>
      </c>
      <c r="B382" s="3">
        <v>6.3573333333333331</v>
      </c>
      <c r="C382" s="13">
        <v>6.3296666666666672</v>
      </c>
      <c r="D382" s="3">
        <v>6.2990000000000004</v>
      </c>
      <c r="E382" s="3">
        <v>6.4359999999999999</v>
      </c>
      <c r="F382" s="3">
        <v>7.9577390939597326</v>
      </c>
      <c r="G382" s="3">
        <v>7.9523408289009412</v>
      </c>
      <c r="H382" s="3">
        <v>7.9670847224427153</v>
      </c>
      <c r="I382" s="3">
        <v>7.8136523720737516</v>
      </c>
    </row>
    <row r="383" spans="1:9" x14ac:dyDescent="0.25">
      <c r="A383" s="4">
        <v>11</v>
      </c>
      <c r="B383" s="3">
        <v>5.9353333333333333</v>
      </c>
      <c r="C383" s="13">
        <v>5.8763333333333332</v>
      </c>
      <c r="D383" s="3">
        <v>5.9923333333333328</v>
      </c>
      <c r="E383" s="3">
        <v>5.8643333333333327</v>
      </c>
      <c r="F383" s="3">
        <v>8.5235313939121653</v>
      </c>
      <c r="G383" s="3">
        <v>8.5658290317091144</v>
      </c>
      <c r="H383" s="3">
        <v>8.3748122601101418</v>
      </c>
      <c r="I383" s="3">
        <v>8.5753424657534243</v>
      </c>
    </row>
    <row r="384" spans="1:9" x14ac:dyDescent="0.25">
      <c r="A384" s="4">
        <v>12</v>
      </c>
      <c r="B384" s="3">
        <v>5.15</v>
      </c>
      <c r="C384" s="13">
        <v>5.4236666666666666</v>
      </c>
      <c r="D384" s="3">
        <v>5.5786666666666669</v>
      </c>
      <c r="E384" s="3">
        <v>5.4746666666666668</v>
      </c>
      <c r="F384" s="3">
        <v>9.8233009708737864</v>
      </c>
      <c r="G384" s="3">
        <v>9.2807448835351227</v>
      </c>
      <c r="H384" s="3">
        <v>8.9958173996175894</v>
      </c>
      <c r="I384" s="3">
        <v>9.185703848027277</v>
      </c>
    </row>
    <row r="385" spans="1:9" x14ac:dyDescent="0.25">
      <c r="A385" s="4">
        <v>13</v>
      </c>
      <c r="B385" s="3">
        <v>4.9793333333333329</v>
      </c>
      <c r="C385" s="13">
        <v>5.0456666666666674</v>
      </c>
      <c r="D385" s="3">
        <v>5.1413333333333329</v>
      </c>
      <c r="E385" s="3">
        <v>5.07</v>
      </c>
      <c r="F385" s="3">
        <v>10.159994644530729</v>
      </c>
      <c r="G385" s="3">
        <v>9.9760190262271227</v>
      </c>
      <c r="H385" s="3">
        <v>9.7610217842323657</v>
      </c>
      <c r="I385" s="3">
        <v>9.9188691650230094</v>
      </c>
    </row>
    <row r="386" spans="1:9" x14ac:dyDescent="0.25">
      <c r="A386" s="4">
        <v>14</v>
      </c>
      <c r="B386" s="3">
        <v>4.6226666666666674</v>
      </c>
      <c r="C386" s="13">
        <v>4.633</v>
      </c>
      <c r="D386" s="3">
        <v>4.8959999999999999</v>
      </c>
      <c r="E386" s="3">
        <v>4.716333333333333</v>
      </c>
      <c r="F386" s="3">
        <v>10.943899625036053</v>
      </c>
      <c r="G386" s="3">
        <v>10.86459457514929</v>
      </c>
      <c r="H386" s="3">
        <v>10.250136165577342</v>
      </c>
      <c r="I386" s="3">
        <v>10.662661672202983</v>
      </c>
    </row>
    <row r="387" spans="1:9" x14ac:dyDescent="0.25">
      <c r="A387" s="4">
        <v>15</v>
      </c>
      <c r="B387" s="3">
        <v>4.4253333333333327</v>
      </c>
      <c r="C387" s="13">
        <v>4.3570000000000002</v>
      </c>
      <c r="D387" s="3">
        <v>4.347666666666667</v>
      </c>
      <c r="E387" s="3">
        <v>4.4013333333333327</v>
      </c>
      <c r="F387" s="3">
        <v>11.431907200964149</v>
      </c>
      <c r="G387" s="3">
        <v>11.5528268686405</v>
      </c>
      <c r="H387" s="3">
        <v>11.542896572874337</v>
      </c>
      <c r="I387" s="3">
        <v>11.425780066646473</v>
      </c>
    </row>
    <row r="388" spans="1:9" x14ac:dyDescent="0.25">
      <c r="A388" s="4">
        <v>16</v>
      </c>
      <c r="B388" s="3">
        <v>4.2</v>
      </c>
      <c r="C388" s="13">
        <v>4.1856666666666671</v>
      </c>
      <c r="D388" s="3">
        <v>4.1479999999999997</v>
      </c>
      <c r="E388" s="3">
        <v>4.2046666666666672</v>
      </c>
      <c r="F388" s="3">
        <v>12.045238095238096</v>
      </c>
      <c r="G388" s="3">
        <v>12.025722704467626</v>
      </c>
      <c r="H388" s="3">
        <v>12.09852137576342</v>
      </c>
      <c r="I388" s="3">
        <v>11.960202949104168</v>
      </c>
    </row>
    <row r="389" spans="1:9" x14ac:dyDescent="0.25">
      <c r="A389" s="4">
        <v>17</v>
      </c>
      <c r="B389" s="3">
        <v>3.8376666666666663</v>
      </c>
      <c r="C389" s="13">
        <v>3.7793333333333337</v>
      </c>
      <c r="D389" s="3">
        <v>4.1556666666666668</v>
      </c>
      <c r="E389" s="3">
        <v>3.9353333333333333</v>
      </c>
      <c r="F389" s="3">
        <v>13.182489359854079</v>
      </c>
      <c r="G389" s="3">
        <v>13.318662903510317</v>
      </c>
      <c r="H389" s="3">
        <v>12.076201171091681</v>
      </c>
      <c r="I389" s="3">
        <v>12.77875656445875</v>
      </c>
    </row>
    <row r="390" spans="1:9" x14ac:dyDescent="0.25">
      <c r="A390" s="4">
        <v>18</v>
      </c>
      <c r="B390" s="3">
        <v>3.6819999999999999</v>
      </c>
      <c r="C390" s="13">
        <v>3.7143333333333333</v>
      </c>
      <c r="D390" s="3">
        <v>3.7866666666666666</v>
      </c>
      <c r="E390" s="3">
        <v>3.7276666666666665</v>
      </c>
      <c r="F390" s="3">
        <v>13.739815317762087</v>
      </c>
      <c r="G390" s="3">
        <v>13.55173651619851</v>
      </c>
      <c r="H390" s="3">
        <v>13.252992957746478</v>
      </c>
      <c r="I390" s="3">
        <v>13.490655459179111</v>
      </c>
    </row>
    <row r="391" spans="1:9" x14ac:dyDescent="0.25">
      <c r="A391" s="4">
        <v>19</v>
      </c>
      <c r="B391" s="3">
        <v>3.4140000000000001</v>
      </c>
      <c r="C391" s="13">
        <v>3.5110000000000001</v>
      </c>
      <c r="D391" s="3">
        <v>3.7483333333333335</v>
      </c>
      <c r="E391" s="3">
        <v>3.6373333333333333</v>
      </c>
      <c r="F391" s="3">
        <v>14.818394844756885</v>
      </c>
      <c r="G391" s="3">
        <v>14.336561283584922</v>
      </c>
      <c r="H391" s="3">
        <v>13.388528234771009</v>
      </c>
      <c r="I391" s="3">
        <v>13.825696480938415</v>
      </c>
    </row>
    <row r="392" spans="1:9" x14ac:dyDescent="0.25">
      <c r="A392" s="4">
        <v>20</v>
      </c>
      <c r="B392" s="3">
        <v>3.3196666666666665</v>
      </c>
      <c r="C392" s="13">
        <v>3.335</v>
      </c>
      <c r="D392" s="3">
        <v>3.4513333333333334</v>
      </c>
      <c r="E392" s="3">
        <v>3.4553333333333334</v>
      </c>
      <c r="F392" s="3">
        <v>15.239481875690332</v>
      </c>
      <c r="G392" s="3">
        <v>15.093153423288355</v>
      </c>
      <c r="H392" s="3">
        <v>14.54066061425536</v>
      </c>
      <c r="I392" s="3">
        <v>14.553926297511094</v>
      </c>
    </row>
    <row r="393" spans="1:9" x14ac:dyDescent="0.25">
      <c r="A393" s="4">
        <v>21</v>
      </c>
      <c r="B393" s="3">
        <v>3.2113333333333336</v>
      </c>
      <c r="C393" s="13">
        <v>3.1720000000000002</v>
      </c>
      <c r="D393" s="3">
        <v>3.4156666666666666</v>
      </c>
      <c r="E393" s="3">
        <v>3.2833333333333337</v>
      </c>
      <c r="F393" s="3">
        <v>15.753581067054183</v>
      </c>
      <c r="G393" s="3">
        <v>15.86874737284573</v>
      </c>
      <c r="H393" s="3">
        <v>14.692495364496926</v>
      </c>
      <c r="I393" s="3">
        <v>15.316345177664973</v>
      </c>
    </row>
    <row r="394" spans="1:9" x14ac:dyDescent="0.25">
      <c r="A394" s="4">
        <v>22</v>
      </c>
      <c r="B394" s="3">
        <v>3.161</v>
      </c>
      <c r="C394" s="13">
        <v>3.0423333333333336</v>
      </c>
      <c r="D394" s="3">
        <v>3.2629999999999999</v>
      </c>
      <c r="E394" s="3">
        <v>3.097</v>
      </c>
      <c r="F394" s="3">
        <v>16.004428978171465</v>
      </c>
      <c r="G394" s="3">
        <v>16.545086008546068</v>
      </c>
      <c r="H394" s="3">
        <v>15.379916232505874</v>
      </c>
      <c r="I394" s="3">
        <v>16.237864600150683</v>
      </c>
    </row>
    <row r="395" spans="1:9" x14ac:dyDescent="0.25">
      <c r="A395" s="4">
        <v>23</v>
      </c>
      <c r="B395" s="3">
        <v>3.0310000000000001</v>
      </c>
      <c r="C395" s="13">
        <v>2.9793333333333334</v>
      </c>
      <c r="D395" s="3">
        <v>3.012</v>
      </c>
      <c r="E395" s="3">
        <v>3.0236666666666667</v>
      </c>
      <c r="F395" s="3">
        <v>16.690861101946552</v>
      </c>
      <c r="G395" s="3">
        <v>16.894942940255088</v>
      </c>
      <c r="H395" s="3">
        <v>16.661575918548028</v>
      </c>
      <c r="I395" s="3">
        <v>16.63168338661669</v>
      </c>
    </row>
    <row r="396" spans="1:9" x14ac:dyDescent="0.25">
      <c r="A396" s="4">
        <v>24</v>
      </c>
      <c r="B396" s="3">
        <v>2.7869999999999999</v>
      </c>
      <c r="C396" s="13">
        <v>2.8226666666666667</v>
      </c>
      <c r="D396" s="3">
        <v>2.9940000000000002</v>
      </c>
      <c r="E396" s="3">
        <v>2.9020000000000001</v>
      </c>
      <c r="F396" s="3">
        <v>18.152134912091856</v>
      </c>
      <c r="G396" s="3">
        <v>17.832664147378363</v>
      </c>
      <c r="H396" s="3">
        <v>16.761745713649521</v>
      </c>
      <c r="I396" s="3">
        <v>17.328968527452329</v>
      </c>
    </row>
    <row r="397" spans="1:9" x14ac:dyDescent="0.25">
      <c r="A397" s="4">
        <v>25</v>
      </c>
      <c r="B397" s="3">
        <v>2.8039999999999998</v>
      </c>
      <c r="C397" s="13">
        <v>2.7093333333333334</v>
      </c>
      <c r="D397" s="3">
        <v>3.04</v>
      </c>
      <c r="E397" s="3">
        <v>2.8053333333333335</v>
      </c>
      <c r="F397" s="3">
        <v>18.042082738944366</v>
      </c>
      <c r="G397" s="3">
        <v>18.578617125984248</v>
      </c>
      <c r="H397" s="3">
        <v>16.508114035087718</v>
      </c>
      <c r="I397" s="3">
        <v>17.926093155893536</v>
      </c>
    </row>
    <row r="398" spans="1:9" x14ac:dyDescent="0.25">
      <c r="A398" s="4">
        <v>26</v>
      </c>
      <c r="B398" s="3">
        <v>2.6616666666666666</v>
      </c>
      <c r="C398" s="13">
        <v>2.6659999999999999</v>
      </c>
      <c r="D398" s="3">
        <v>2.7869999999999999</v>
      </c>
      <c r="E398" s="3">
        <v>2.7353333333333336</v>
      </c>
      <c r="F398" s="3">
        <v>19.006887914840327</v>
      </c>
      <c r="G398" s="3">
        <v>18.880595148787194</v>
      </c>
      <c r="H398" s="3">
        <v>18.006697763425429</v>
      </c>
      <c r="I398" s="3">
        <v>18.384840360711671</v>
      </c>
    </row>
    <row r="399" spans="1:9" x14ac:dyDescent="0.25">
      <c r="A399" s="4">
        <v>27</v>
      </c>
      <c r="B399" s="3">
        <v>2.6433333333333335</v>
      </c>
      <c r="C399" s="13">
        <v>2.5506666666666664</v>
      </c>
      <c r="D399" s="3">
        <v>2.6463333333333336</v>
      </c>
      <c r="E399" s="3">
        <v>2.653</v>
      </c>
      <c r="F399" s="3">
        <v>19.138713745271122</v>
      </c>
      <c r="G399" s="3">
        <v>19.734317825405121</v>
      </c>
      <c r="H399" s="3">
        <v>18.963849351303686</v>
      </c>
      <c r="I399" s="3">
        <v>18.955396406583741</v>
      </c>
    </row>
    <row r="400" spans="1:9" x14ac:dyDescent="0.25">
      <c r="A400" s="4">
        <v>28</v>
      </c>
      <c r="B400" s="3">
        <v>2.4813333333333336</v>
      </c>
      <c r="C400" s="13">
        <v>2.4036666666666666</v>
      </c>
      <c r="D400" s="3">
        <v>2.637</v>
      </c>
      <c r="E400" s="3">
        <v>2.6203333333333334</v>
      </c>
      <c r="F400" s="3">
        <v>20.388232133261685</v>
      </c>
      <c r="G400" s="3">
        <v>20.941200943003743</v>
      </c>
      <c r="H400" s="3">
        <v>19.030969536088989</v>
      </c>
      <c r="I400" s="3">
        <v>19.191705889835898</v>
      </c>
    </row>
    <row r="401" spans="1:9" x14ac:dyDescent="0.25">
      <c r="A401" s="4">
        <v>29</v>
      </c>
      <c r="B401" s="3">
        <v>2.4843333333333333</v>
      </c>
      <c r="C401" s="13">
        <v>2.4463333333333335</v>
      </c>
      <c r="D401" s="3">
        <v>2.6396666666666664</v>
      </c>
      <c r="E401" s="3">
        <v>2.4856666666666665</v>
      </c>
      <c r="F401" s="3">
        <v>20.363611968334901</v>
      </c>
      <c r="G401" s="3">
        <v>20.575964027796701</v>
      </c>
      <c r="H401" s="3">
        <v>19.011743907058975</v>
      </c>
      <c r="I401" s="3">
        <v>20.231460372804076</v>
      </c>
    </row>
    <row r="402" spans="1:9" x14ac:dyDescent="0.25">
      <c r="A402" s="4">
        <v>30</v>
      </c>
      <c r="B402" s="3">
        <v>2.2810000000000001</v>
      </c>
      <c r="C402" s="13">
        <v>2.2250000000000001</v>
      </c>
      <c r="D402" s="3">
        <v>2.617</v>
      </c>
      <c r="E402" s="3">
        <v>2.4623333333333335</v>
      </c>
      <c r="F402" s="3">
        <v>22.178868917141603</v>
      </c>
      <c r="G402" s="3">
        <v>22.622771535580522</v>
      </c>
      <c r="H402" s="3">
        <v>19.176410648325053</v>
      </c>
      <c r="I402" s="3">
        <v>20.423175849465274</v>
      </c>
    </row>
    <row r="403" spans="1:9" x14ac:dyDescent="0.25">
      <c r="A403" s="4">
        <v>31</v>
      </c>
      <c r="B403" s="3">
        <v>2.3073333333333337</v>
      </c>
      <c r="C403" s="13">
        <v>2.2726666666666664</v>
      </c>
      <c r="D403" s="3">
        <v>2.4623333333333335</v>
      </c>
      <c r="E403" s="3">
        <v>2.3613333333333335</v>
      </c>
      <c r="F403" s="3">
        <v>21.925744004622938</v>
      </c>
      <c r="G403" s="3">
        <v>22.148283954238781</v>
      </c>
      <c r="H403" s="3">
        <v>20.380939488290238</v>
      </c>
      <c r="I403" s="3">
        <v>21.296725014116316</v>
      </c>
    </row>
    <row r="404" spans="1:9" x14ac:dyDescent="0.25">
      <c r="A404" s="4">
        <v>32</v>
      </c>
      <c r="B404" s="3">
        <v>2.1859999999999999</v>
      </c>
      <c r="C404" s="13">
        <v>2.1336666666666666</v>
      </c>
      <c r="D404" s="3">
        <v>2.2376666666666667</v>
      </c>
      <c r="E404" s="3">
        <v>2.2559999999999998</v>
      </c>
      <c r="F404" s="3">
        <v>23.14272644098811</v>
      </c>
      <c r="G404" s="3">
        <v>23.591157631620057</v>
      </c>
      <c r="H404" s="3">
        <v>22.427230746313121</v>
      </c>
      <c r="I404" s="3">
        <v>22.291075650118206</v>
      </c>
    </row>
    <row r="405" spans="1:9" x14ac:dyDescent="0.25">
      <c r="A405" s="4">
        <v>33</v>
      </c>
      <c r="B405" s="3">
        <v>2.1683333333333334</v>
      </c>
      <c r="C405" s="13">
        <v>2.1136666666666666</v>
      </c>
      <c r="D405" s="3">
        <v>2.2636666666666665</v>
      </c>
      <c r="E405" s="3">
        <v>2.2233333333333336</v>
      </c>
      <c r="F405" s="3">
        <v>23.331283627978479</v>
      </c>
      <c r="G405" s="3">
        <v>23.814382589496923</v>
      </c>
      <c r="H405" s="3">
        <v>22.169636283316155</v>
      </c>
      <c r="I405" s="3">
        <v>22.618590704647673</v>
      </c>
    </row>
    <row r="406" spans="1:9" x14ac:dyDescent="0.25">
      <c r="A406" s="4">
        <v>34</v>
      </c>
      <c r="B406" s="3">
        <v>2.1046666666666667</v>
      </c>
      <c r="C406" s="13">
        <v>1.9876666666666667</v>
      </c>
      <c r="D406" s="3">
        <v>2.2256666666666667</v>
      </c>
      <c r="E406" s="3">
        <v>2.1986666666666665</v>
      </c>
      <c r="F406" s="3">
        <v>24.037060500475135</v>
      </c>
      <c r="G406" s="3">
        <v>25.323997987590136</v>
      </c>
      <c r="H406" s="3">
        <v>22.548150366931257</v>
      </c>
      <c r="I406" s="3">
        <v>22.872346876895087</v>
      </c>
    </row>
    <row r="407" spans="1:9" x14ac:dyDescent="0.25">
      <c r="A407" s="4">
        <v>35</v>
      </c>
      <c r="B407" s="3">
        <v>2.0939999999999999</v>
      </c>
      <c r="C407" s="13">
        <v>1.9666666666666668</v>
      </c>
      <c r="D407" s="3">
        <v>2.2269999999999999</v>
      </c>
      <c r="E407" s="3">
        <v>2.1513333333333335</v>
      </c>
      <c r="F407" s="3">
        <v>24.159503342884435</v>
      </c>
      <c r="G407" s="3">
        <v>25.594406779661014</v>
      </c>
      <c r="H407" s="3">
        <v>22.534650501421943</v>
      </c>
      <c r="I407" s="3">
        <v>23.375581035017039</v>
      </c>
    </row>
    <row r="408" spans="1:9" x14ac:dyDescent="0.25">
      <c r="A408" s="4">
        <v>36</v>
      </c>
      <c r="B408" s="3">
        <v>1.9943333333333333</v>
      </c>
      <c r="C408" s="13">
        <v>1.9553333333333334</v>
      </c>
      <c r="D408" s="3">
        <v>2.2240000000000002</v>
      </c>
      <c r="E408" s="3">
        <v>2.0986666666666665</v>
      </c>
      <c r="F408" s="3">
        <v>25.366872806284476</v>
      </c>
      <c r="G408" s="3">
        <v>25.742754858506647</v>
      </c>
      <c r="H408" s="3">
        <v>22.565047961630693</v>
      </c>
      <c r="I408" s="3">
        <v>23.962198221092759</v>
      </c>
    </row>
    <row r="409" spans="1:9" x14ac:dyDescent="0.25">
      <c r="A409" s="4">
        <v>37</v>
      </c>
      <c r="B409" s="3">
        <v>1.9596666666666667</v>
      </c>
      <c r="C409" s="13">
        <v>1.931</v>
      </c>
      <c r="D409" s="3">
        <v>2.2223333333333333</v>
      </c>
      <c r="E409" s="3">
        <v>2.0973333333333333</v>
      </c>
      <c r="F409" s="3">
        <v>25.815614900493284</v>
      </c>
      <c r="G409" s="3">
        <v>26.067150008631103</v>
      </c>
      <c r="H409" s="3">
        <v>22.581970901454927</v>
      </c>
      <c r="I409" s="3">
        <v>23.977431659249842</v>
      </c>
    </row>
    <row r="410" spans="1:9" x14ac:dyDescent="0.25">
      <c r="A410" s="4">
        <v>38</v>
      </c>
      <c r="B410" s="3">
        <v>1.9370000000000001</v>
      </c>
      <c r="C410" s="13">
        <v>1.8933333333333333</v>
      </c>
      <c r="D410" s="3">
        <v>2.2890000000000001</v>
      </c>
      <c r="E410" s="3">
        <v>2.1006666666666667</v>
      </c>
      <c r="F410" s="3">
        <v>26.117707795560147</v>
      </c>
      <c r="G410" s="3">
        <v>26.585739436619715</v>
      </c>
      <c r="H410" s="3">
        <v>21.924275520605793</v>
      </c>
      <c r="I410" s="3">
        <v>23.93938432243732</v>
      </c>
    </row>
    <row r="411" spans="1:9" x14ac:dyDescent="0.25">
      <c r="A411" s="4">
        <v>39</v>
      </c>
      <c r="B411" s="3">
        <v>1.8540000000000001</v>
      </c>
      <c r="C411" s="13">
        <v>1.8663333333333332</v>
      </c>
      <c r="D411" s="3">
        <v>2.2863333333333333</v>
      </c>
      <c r="E411" s="3">
        <v>1.9873333333333332</v>
      </c>
      <c r="F411" s="3">
        <v>27.286947141316073</v>
      </c>
      <c r="G411" s="3">
        <v>26.970351848544382</v>
      </c>
      <c r="H411" s="3">
        <v>21.949846916460125</v>
      </c>
      <c r="I411" s="3">
        <v>25.30459577323046</v>
      </c>
    </row>
    <row r="412" spans="1:9" x14ac:dyDescent="0.25">
      <c r="A412" s="4">
        <v>40</v>
      </c>
      <c r="B412" s="3">
        <v>1.8939999999999999</v>
      </c>
      <c r="C412" s="13">
        <v>1.8080000000000001</v>
      </c>
      <c r="D412" s="3">
        <v>1.8363333333333332</v>
      </c>
      <c r="E412" s="3">
        <v>1.9316666666666666</v>
      </c>
      <c r="F412" s="3">
        <v>26.710665258711725</v>
      </c>
      <c r="G412" s="3">
        <v>27.840523598820056</v>
      </c>
      <c r="H412" s="3">
        <v>27.328734797603921</v>
      </c>
      <c r="I412" s="3">
        <v>26.033822260569455</v>
      </c>
    </row>
    <row r="413" spans="1:9" x14ac:dyDescent="0.25">
      <c r="A413" s="4">
        <v>41</v>
      </c>
      <c r="B413" s="3">
        <v>1.8516666666666668</v>
      </c>
      <c r="C413" s="13">
        <v>1.7606666666666668</v>
      </c>
      <c r="D413" s="3">
        <v>1.859</v>
      </c>
      <c r="E413" s="3">
        <v>1.9503333333333333</v>
      </c>
      <c r="F413" s="3">
        <v>27.321332133213321</v>
      </c>
      <c r="G413" s="3">
        <v>28.588981446421805</v>
      </c>
      <c r="H413" s="3">
        <v>26.99551730320961</v>
      </c>
      <c r="I413" s="3">
        <v>25.784652196205776</v>
      </c>
    </row>
    <row r="414" spans="1:9" x14ac:dyDescent="0.25">
      <c r="A414" s="4">
        <v>42</v>
      </c>
      <c r="B414" s="3">
        <v>1.7516666666666667</v>
      </c>
      <c r="C414" s="13">
        <v>1.7549999999999999</v>
      </c>
      <c r="D414" s="3">
        <v>1.8573333333333333</v>
      </c>
      <c r="E414" s="3">
        <v>1.9550000000000001</v>
      </c>
      <c r="F414" s="3">
        <v>28.881065651760231</v>
      </c>
      <c r="G414" s="3">
        <v>28.681291547958214</v>
      </c>
      <c r="H414" s="3">
        <v>27.019741564967696</v>
      </c>
      <c r="I414" s="3">
        <v>25.7231031543052</v>
      </c>
    </row>
    <row r="415" spans="1:9" x14ac:dyDescent="0.25">
      <c r="A415" s="4">
        <v>43</v>
      </c>
      <c r="B415" s="3">
        <v>1.7529999999999999</v>
      </c>
      <c r="C415" s="13">
        <v>1.67</v>
      </c>
      <c r="D415" s="3">
        <v>1.84</v>
      </c>
      <c r="E415" s="3">
        <v>1.8353333333333333</v>
      </c>
      <c r="F415" s="3">
        <v>28.859098687963495</v>
      </c>
      <c r="G415" s="3">
        <v>30.141117764471055</v>
      </c>
      <c r="H415" s="3">
        <v>27.274275362318839</v>
      </c>
      <c r="I415" s="3">
        <v>27.400290592081365</v>
      </c>
    </row>
    <row r="416" spans="1:9" x14ac:dyDescent="0.25">
      <c r="A416" s="4">
        <v>44</v>
      </c>
      <c r="B416" s="3">
        <v>1.754</v>
      </c>
      <c r="C416" s="13">
        <v>1.6533333333333333</v>
      </c>
      <c r="D416" s="3">
        <v>1.8756666666666668</v>
      </c>
      <c r="E416" s="3">
        <v>1.7996666666666667</v>
      </c>
      <c r="F416" s="3">
        <v>28.842645381984038</v>
      </c>
      <c r="G416" s="3">
        <v>30.444959677419352</v>
      </c>
      <c r="H416" s="3">
        <v>26.755642438244177</v>
      </c>
      <c r="I416" s="3">
        <v>27.943322837562508</v>
      </c>
    </row>
    <row r="417" spans="1:33" x14ac:dyDescent="0.25">
      <c r="A417" s="4">
        <v>45</v>
      </c>
      <c r="B417" s="3">
        <v>1.6363333333333332</v>
      </c>
      <c r="C417" s="13">
        <v>1.6573333333333333</v>
      </c>
      <c r="D417" s="3">
        <v>1.9006666666666667</v>
      </c>
      <c r="E417" s="3">
        <v>1.7963333333333333</v>
      </c>
      <c r="F417" s="3">
        <v>30.916683642289676</v>
      </c>
      <c r="G417" s="3">
        <v>30.371480289621879</v>
      </c>
      <c r="H417" s="3">
        <v>26.403717993686424</v>
      </c>
      <c r="I417" s="3">
        <v>27.995175357209128</v>
      </c>
    </row>
    <row r="418" spans="1:33" x14ac:dyDescent="0.25">
      <c r="A418" s="4">
        <v>46</v>
      </c>
      <c r="B418" s="3">
        <v>1.655</v>
      </c>
      <c r="C418" s="13">
        <v>1.6066666666666667</v>
      </c>
      <c r="D418" s="3">
        <v>1.901</v>
      </c>
      <c r="E418" s="3">
        <v>1.7983333333333333</v>
      </c>
      <c r="F418" s="3">
        <v>30.567975830815712</v>
      </c>
      <c r="G418" s="3">
        <v>31.329253112033193</v>
      </c>
      <c r="H418" s="3">
        <v>26.399088199193407</v>
      </c>
      <c r="I418" s="3">
        <v>27.964040778498607</v>
      </c>
    </row>
    <row r="419" spans="1:33" x14ac:dyDescent="0.25">
      <c r="A419" s="4">
        <v>47</v>
      </c>
      <c r="B419" s="3">
        <v>1.6023333333333332</v>
      </c>
      <c r="C419" s="13">
        <v>1.542</v>
      </c>
      <c r="D419" s="3">
        <v>1.8983333333333332</v>
      </c>
      <c r="E419" s="3">
        <v>1.7606666666666668</v>
      </c>
      <c r="F419" s="3">
        <v>31.572706469731646</v>
      </c>
      <c r="G419" s="3">
        <v>32.643104193687847</v>
      </c>
      <c r="H419" s="3">
        <v>26.436172080772607</v>
      </c>
      <c r="I419" s="3">
        <v>28.562287012495261</v>
      </c>
    </row>
    <row r="420" spans="1:33" x14ac:dyDescent="0.25">
      <c r="A420" s="4">
        <v>48</v>
      </c>
      <c r="B420" s="3">
        <v>1.5833333333333333</v>
      </c>
      <c r="C420" s="13">
        <v>1.6266666666666667</v>
      </c>
      <c r="D420" s="3">
        <v>1.8723333333333332</v>
      </c>
      <c r="E420" s="3">
        <v>1.7606666666666668</v>
      </c>
      <c r="F420" s="3">
        <v>31.951578947368425</v>
      </c>
      <c r="G420" s="3">
        <v>30.944057377049177</v>
      </c>
      <c r="H420" s="3">
        <v>26.80327576998398</v>
      </c>
      <c r="I420" s="3">
        <v>28.562287012495261</v>
      </c>
    </row>
    <row r="430" spans="1:33" ht="9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3" spans="1:9" x14ac:dyDescent="0.25">
      <c r="A433" s="18" t="s">
        <v>19</v>
      </c>
      <c r="B433" s="18"/>
      <c r="C433" s="18"/>
      <c r="D433" s="18"/>
      <c r="E433" s="18"/>
      <c r="F433" s="18"/>
      <c r="G433" s="18"/>
      <c r="H433" s="18"/>
      <c r="I433" s="18"/>
    </row>
    <row r="434" spans="1:9" x14ac:dyDescent="0.25">
      <c r="A434" s="3"/>
      <c r="B434" s="14" t="s">
        <v>7</v>
      </c>
      <c r="C434" s="14"/>
      <c r="D434" s="14"/>
      <c r="E434" s="14"/>
      <c r="F434" s="14" t="s">
        <v>8</v>
      </c>
      <c r="G434" s="14"/>
      <c r="H434" s="14"/>
      <c r="I434" s="14"/>
    </row>
    <row r="435" spans="1:9" x14ac:dyDescent="0.25">
      <c r="A435" s="3" t="s">
        <v>1</v>
      </c>
      <c r="B435" s="3" t="s">
        <v>2</v>
      </c>
      <c r="C435" s="3" t="s">
        <v>3</v>
      </c>
      <c r="D435" s="3" t="s">
        <v>4</v>
      </c>
      <c r="E435" s="3" t="s">
        <v>5</v>
      </c>
      <c r="F435" s="3" t="s">
        <v>2</v>
      </c>
      <c r="G435" s="3" t="s">
        <v>3</v>
      </c>
      <c r="H435" s="3" t="s">
        <v>4</v>
      </c>
      <c r="I435" s="3" t="s">
        <v>5</v>
      </c>
    </row>
    <row r="436" spans="1:9" x14ac:dyDescent="0.25">
      <c r="A436" s="4">
        <v>1</v>
      </c>
      <c r="B436" s="3">
        <v>36.537333333333336</v>
      </c>
      <c r="C436" s="13">
        <v>38.049999999999997</v>
      </c>
      <c r="D436" s="3">
        <v>38.042999999999999</v>
      </c>
      <c r="E436" s="3">
        <v>37.669333333333334</v>
      </c>
      <c r="F436" s="3">
        <v>1</v>
      </c>
      <c r="G436" s="3">
        <v>1</v>
      </c>
      <c r="H436" s="3">
        <v>1</v>
      </c>
      <c r="I436" s="3">
        <v>1</v>
      </c>
    </row>
    <row r="437" spans="1:9" x14ac:dyDescent="0.25">
      <c r="A437" s="4">
        <v>2</v>
      </c>
      <c r="B437" s="3">
        <v>17.254333333333332</v>
      </c>
      <c r="C437" s="13">
        <v>17.845666666666666</v>
      </c>
      <c r="D437" s="3">
        <v>74.808666666666667</v>
      </c>
      <c r="E437" s="3">
        <v>20.455333333333332</v>
      </c>
      <c r="F437" s="3">
        <v>2.1175743291540292</v>
      </c>
      <c r="G437" s="3">
        <v>2.1321702747632476</v>
      </c>
      <c r="H437" s="3">
        <v>0.5085373352463618</v>
      </c>
      <c r="I437" s="3">
        <v>1.8415409184238831</v>
      </c>
    </row>
    <row r="438" spans="1:9" x14ac:dyDescent="0.25">
      <c r="A438" s="4">
        <v>3</v>
      </c>
      <c r="B438" s="3">
        <v>11.958</v>
      </c>
      <c r="C438" s="13">
        <v>13.877000000000001</v>
      </c>
      <c r="D438" s="3">
        <v>61.380666666666663</v>
      </c>
      <c r="E438" s="3">
        <v>16.949666666666669</v>
      </c>
      <c r="F438" s="3">
        <v>3.0554719295311368</v>
      </c>
      <c r="G438" s="3">
        <v>2.7419471067233547</v>
      </c>
      <c r="H438" s="3">
        <v>0.61978798970359839</v>
      </c>
      <c r="I438" s="3">
        <v>2.2224232531613204</v>
      </c>
    </row>
    <row r="439" spans="1:9" x14ac:dyDescent="0.25">
      <c r="A439" s="4">
        <v>4</v>
      </c>
      <c r="B439" s="3">
        <v>10.320333333333334</v>
      </c>
      <c r="C439" s="13">
        <v>13.263666666666666</v>
      </c>
      <c r="D439" s="3">
        <v>59.621000000000002</v>
      </c>
      <c r="E439" s="3">
        <v>13.887</v>
      </c>
      <c r="F439" s="3">
        <v>3.5403249249055264</v>
      </c>
      <c r="G439" s="3">
        <v>2.8687391621220879</v>
      </c>
      <c r="H439" s="3">
        <v>0.63808054209087395</v>
      </c>
      <c r="I439" s="3">
        <v>2.7125609082835265</v>
      </c>
    </row>
    <row r="440" spans="1:9" x14ac:dyDescent="0.25">
      <c r="A440" s="4">
        <v>5</v>
      </c>
      <c r="B440" s="3">
        <v>8.5563333333333347</v>
      </c>
      <c r="C440" s="13">
        <v>12.218333333333334</v>
      </c>
      <c r="D440" s="3">
        <v>54.600333333333339</v>
      </c>
      <c r="E440" s="3">
        <v>13.731666666666666</v>
      </c>
      <c r="F440" s="3">
        <v>4.2702092017608786</v>
      </c>
      <c r="G440" s="3">
        <v>3.1141726913108712</v>
      </c>
      <c r="H440" s="3">
        <v>0.69675398807089084</v>
      </c>
      <c r="I440" s="3">
        <v>2.7432455395072219</v>
      </c>
    </row>
    <row r="441" spans="1:9" x14ac:dyDescent="0.25">
      <c r="A441" s="4">
        <v>6</v>
      </c>
      <c r="B441" s="3">
        <v>7.59</v>
      </c>
      <c r="C441" s="13">
        <v>11.562666666666667</v>
      </c>
      <c r="D441" s="3">
        <v>56.561999999999998</v>
      </c>
      <c r="E441" s="3">
        <v>12.518000000000001</v>
      </c>
      <c r="F441" s="3">
        <v>4.8138779095300839</v>
      </c>
      <c r="G441" s="3">
        <v>3.2907633763837634</v>
      </c>
      <c r="H441" s="3">
        <v>0.67258937095576532</v>
      </c>
      <c r="I441" s="3">
        <v>3.0092133993715717</v>
      </c>
    </row>
    <row r="442" spans="1:9" x14ac:dyDescent="0.25">
      <c r="A442" s="4">
        <v>7</v>
      </c>
      <c r="B442" s="3">
        <v>6.9703333333333326</v>
      </c>
      <c r="C442" s="13">
        <v>10.368</v>
      </c>
      <c r="D442" s="3">
        <v>56.202333333333335</v>
      </c>
      <c r="E442" s="3">
        <v>11.847666666666665</v>
      </c>
      <c r="F442" s="3">
        <v>5.2418344412031956</v>
      </c>
      <c r="G442" s="3">
        <v>3.6699459876543208</v>
      </c>
      <c r="H442" s="3">
        <v>0.67689360465461101</v>
      </c>
      <c r="I442" s="3">
        <v>3.1794727513153087</v>
      </c>
    </row>
    <row r="443" spans="1:9" x14ac:dyDescent="0.25">
      <c r="A443" s="4">
        <v>8</v>
      </c>
      <c r="B443" s="3">
        <v>7.0556666666666672</v>
      </c>
      <c r="C443" s="13">
        <v>10.371</v>
      </c>
      <c r="D443" s="3">
        <v>57.549333333333337</v>
      </c>
      <c r="E443" s="3">
        <v>10.690333333333333</v>
      </c>
      <c r="F443" s="3">
        <v>5.1784381348325228</v>
      </c>
      <c r="G443" s="3">
        <v>3.6688843891620864</v>
      </c>
      <c r="H443" s="3">
        <v>0.66105022936842583</v>
      </c>
      <c r="I443" s="3">
        <v>3.5236818309376075</v>
      </c>
    </row>
    <row r="444" spans="1:9" x14ac:dyDescent="0.25">
      <c r="A444" s="4">
        <v>9</v>
      </c>
      <c r="B444" s="3">
        <v>6.51</v>
      </c>
      <c r="C444" s="13">
        <v>9.9173333333333336</v>
      </c>
      <c r="D444" s="3">
        <v>56.570666666666668</v>
      </c>
      <c r="E444" s="3">
        <v>10.638666666666666</v>
      </c>
      <c r="F444" s="3">
        <v>5.6124935995903744</v>
      </c>
      <c r="G444" s="3">
        <v>3.8367168593707981</v>
      </c>
      <c r="H444" s="3">
        <v>0.67248632978221923</v>
      </c>
      <c r="I444" s="3">
        <v>3.540794585787693</v>
      </c>
    </row>
    <row r="445" spans="1:9" x14ac:dyDescent="0.25">
      <c r="A445" s="4">
        <v>10</v>
      </c>
      <c r="B445" s="3">
        <v>6.9489999999999998</v>
      </c>
      <c r="C445" s="13">
        <v>8.6539999999999999</v>
      </c>
      <c r="D445" s="3">
        <v>58.482999999999997</v>
      </c>
      <c r="E445" s="3">
        <v>10.270333333333333</v>
      </c>
      <c r="F445" s="3">
        <v>5.2579268000191881</v>
      </c>
      <c r="G445" s="3">
        <v>4.3968107233649176</v>
      </c>
      <c r="H445" s="3">
        <v>0.65049672554417526</v>
      </c>
      <c r="I445" s="3">
        <v>3.6677809873097273</v>
      </c>
    </row>
    <row r="446" spans="1:9" x14ac:dyDescent="0.25">
      <c r="A446" s="4">
        <v>11</v>
      </c>
      <c r="B446" s="3">
        <v>6.7673333333333332</v>
      </c>
      <c r="C446" s="13">
        <v>8.9883333333333333</v>
      </c>
      <c r="D446" s="3">
        <v>65.308000000000007</v>
      </c>
      <c r="E446" s="3">
        <v>10.401666666666666</v>
      </c>
      <c r="F446" s="3">
        <v>5.3990739828588321</v>
      </c>
      <c r="G446" s="3">
        <v>4.2332653439643977</v>
      </c>
      <c r="H446" s="3">
        <v>0.58251669014515828</v>
      </c>
      <c r="I446" s="3">
        <v>3.6214709181220961</v>
      </c>
    </row>
    <row r="447" spans="1:9" x14ac:dyDescent="0.25">
      <c r="A447" s="4">
        <v>12</v>
      </c>
      <c r="B447" s="3">
        <v>6.4376666666666669</v>
      </c>
      <c r="C447" s="13">
        <v>9.2196666666666669</v>
      </c>
      <c r="D447" s="3">
        <v>62.933</v>
      </c>
      <c r="E447" s="3">
        <v>9.9606666666666666</v>
      </c>
      <c r="F447" s="3">
        <v>5.6755553254284683</v>
      </c>
      <c r="G447" s="3">
        <v>4.1270472540583532</v>
      </c>
      <c r="H447" s="3">
        <v>0.604500023834872</v>
      </c>
      <c r="I447" s="3">
        <v>3.7818084465564556</v>
      </c>
    </row>
    <row r="448" spans="1:9" x14ac:dyDescent="0.25">
      <c r="A448" s="4">
        <v>13</v>
      </c>
      <c r="B448" s="3">
        <v>6.3993333333333329</v>
      </c>
      <c r="C448" s="13">
        <v>9.0709999999999997</v>
      </c>
      <c r="D448" s="3">
        <v>66.11033333333333</v>
      </c>
      <c r="E448" s="3">
        <v>9.5556666666666654</v>
      </c>
      <c r="F448" s="3">
        <v>5.7095530784456727</v>
      </c>
      <c r="G448" s="3">
        <v>4.1946863631352658</v>
      </c>
      <c r="H448" s="3">
        <v>0.57544710610040795</v>
      </c>
      <c r="I448" s="3">
        <v>3.9420936965849243</v>
      </c>
    </row>
    <row r="449" spans="1:9" x14ac:dyDescent="0.25">
      <c r="A449" s="4">
        <v>14</v>
      </c>
      <c r="B449" s="3">
        <v>6.6656666666666666</v>
      </c>
      <c r="C449" s="13">
        <v>9.5950000000000006</v>
      </c>
      <c r="D449" s="3">
        <v>65.457666666666668</v>
      </c>
      <c r="E449" s="3">
        <v>9.5776666666666657</v>
      </c>
      <c r="F449" s="3">
        <v>5.4814222133320003</v>
      </c>
      <c r="G449" s="3">
        <v>3.9656070870244915</v>
      </c>
      <c r="H449" s="3">
        <v>0.58118478609584823</v>
      </c>
      <c r="I449" s="3">
        <v>3.9330386663418375</v>
      </c>
    </row>
    <row r="450" spans="1:9" x14ac:dyDescent="0.25">
      <c r="A450" s="4">
        <v>15</v>
      </c>
      <c r="B450" s="3">
        <v>6.7126666666666672</v>
      </c>
      <c r="C450" s="13">
        <v>8.9256666666666664</v>
      </c>
      <c r="D450" s="3">
        <v>68.74133333333333</v>
      </c>
      <c r="E450" s="3">
        <v>9.4489999999999998</v>
      </c>
      <c r="F450" s="3">
        <v>5.4430430032773858</v>
      </c>
      <c r="G450" s="3">
        <v>4.2629868917354443</v>
      </c>
      <c r="H450" s="3">
        <v>0.55342249204748239</v>
      </c>
      <c r="I450" s="3">
        <v>3.9865947013793348</v>
      </c>
    </row>
    <row r="451" spans="1:9" x14ac:dyDescent="0.25">
      <c r="A451" s="4">
        <v>16</v>
      </c>
      <c r="B451" s="3">
        <v>6.9623333333333326</v>
      </c>
      <c r="C451" s="13">
        <v>8.9483333333333341</v>
      </c>
      <c r="D451" s="3">
        <v>70.698999999999998</v>
      </c>
      <c r="E451" s="3">
        <v>9.4730000000000008</v>
      </c>
      <c r="F451" s="3">
        <v>5.2478575190309771</v>
      </c>
      <c r="G451" s="3">
        <v>4.252188489476624</v>
      </c>
      <c r="H451" s="3">
        <v>0.53809813434419163</v>
      </c>
      <c r="I451" s="3">
        <v>3.9764945986839786</v>
      </c>
    </row>
    <row r="452" spans="1:9" x14ac:dyDescent="0.25">
      <c r="A452" s="4">
        <v>17</v>
      </c>
      <c r="B452" s="3">
        <v>6.4960000000000004</v>
      </c>
      <c r="C452" s="13">
        <v>9.1790000000000003</v>
      </c>
      <c r="D452" s="3">
        <v>73.862666666666669</v>
      </c>
      <c r="E452" s="3">
        <v>9.1303333333333345</v>
      </c>
      <c r="F452" s="3">
        <v>5.624589490968801</v>
      </c>
      <c r="G452" s="3">
        <v>4.1453317354831674</v>
      </c>
      <c r="H452" s="3">
        <v>0.51505045399570371</v>
      </c>
      <c r="I452" s="3">
        <v>4.1257347303858927</v>
      </c>
    </row>
    <row r="453" spans="1:9" x14ac:dyDescent="0.25">
      <c r="A453" s="4">
        <v>18</v>
      </c>
      <c r="B453" s="3">
        <v>6.6059999999999999</v>
      </c>
      <c r="C453" s="13">
        <v>9.27</v>
      </c>
      <c r="D453" s="3">
        <v>73.616</v>
      </c>
      <c r="E453" s="3">
        <v>9.3226666666666667</v>
      </c>
      <c r="F453" s="3">
        <v>5.5309314764355646</v>
      </c>
      <c r="G453" s="3">
        <v>4.1046386192017259</v>
      </c>
      <c r="H453" s="3">
        <v>0.51677624429471858</v>
      </c>
      <c r="I453" s="3">
        <v>4.0406178489702516</v>
      </c>
    </row>
    <row r="454" spans="1:9" x14ac:dyDescent="0.25">
      <c r="A454" s="4">
        <v>19</v>
      </c>
      <c r="B454" s="3">
        <v>6.527333333333333</v>
      </c>
      <c r="C454" s="13">
        <v>9.7036666666666669</v>
      </c>
      <c r="D454" s="3">
        <v>76.557666666666677</v>
      </c>
      <c r="E454" s="3">
        <v>9.2393333333333345</v>
      </c>
      <c r="F454" s="3">
        <v>5.5975896231232776</v>
      </c>
      <c r="G454" s="3">
        <v>3.9211981725121086</v>
      </c>
      <c r="H454" s="3">
        <v>0.49691953342360651</v>
      </c>
      <c r="I454" s="3">
        <v>4.0770618370733818</v>
      </c>
    </row>
    <row r="455" spans="1:9" x14ac:dyDescent="0.25">
      <c r="A455" s="4">
        <v>20</v>
      </c>
      <c r="B455" s="3">
        <v>6.8053333333333335</v>
      </c>
      <c r="C455" s="13">
        <v>9.2560000000000002</v>
      </c>
      <c r="D455" s="3">
        <v>80.019666666666666</v>
      </c>
      <c r="E455" s="3">
        <v>9.1259999999999994</v>
      </c>
      <c r="F455" s="3">
        <v>5.3689263322884013</v>
      </c>
      <c r="G455" s="3">
        <v>4.1108470181503884</v>
      </c>
      <c r="H455" s="3">
        <v>0.47542062576283328</v>
      </c>
      <c r="I455" s="3">
        <v>4.1276937687194097</v>
      </c>
    </row>
    <row r="456" spans="1:9" x14ac:dyDescent="0.25">
      <c r="A456" s="4">
        <v>21</v>
      </c>
      <c r="B456" s="3">
        <v>6.5526666666666671</v>
      </c>
      <c r="C456" s="13">
        <v>9.9603333333333346</v>
      </c>
      <c r="D456" s="3">
        <v>80.019666666666666</v>
      </c>
      <c r="E456" s="3">
        <v>9.118666666666666</v>
      </c>
      <c r="F456" s="3">
        <v>5.5759487231661415</v>
      </c>
      <c r="G456" s="3">
        <v>3.8201532746561351</v>
      </c>
      <c r="H456" s="3">
        <v>0.47542062576283328</v>
      </c>
      <c r="I456" s="3">
        <v>4.1310133060388949</v>
      </c>
    </row>
    <row r="457" spans="1:9" x14ac:dyDescent="0.25">
      <c r="A457" s="4">
        <v>22</v>
      </c>
      <c r="B457" s="3">
        <v>6.4823333333333331</v>
      </c>
      <c r="C457" s="13">
        <v>9.8273333333333337</v>
      </c>
      <c r="D457" s="3">
        <v>80.020666666666671</v>
      </c>
      <c r="E457" s="3">
        <v>8.9273333333333333</v>
      </c>
      <c r="F457" s="3">
        <v>5.6364477811487639</v>
      </c>
      <c r="G457" s="3">
        <v>3.871854012617868</v>
      </c>
      <c r="H457" s="3">
        <v>0.47541468453982716</v>
      </c>
      <c r="I457" s="3">
        <v>4.2195504443282799</v>
      </c>
    </row>
    <row r="458" spans="1:9" x14ac:dyDescent="0.25">
      <c r="A458" s="4">
        <v>23</v>
      </c>
      <c r="B458" s="3">
        <v>6.541666666666667</v>
      </c>
      <c r="C458" s="13">
        <v>9.8886666666666656</v>
      </c>
      <c r="D458" s="3">
        <v>80.021666666666675</v>
      </c>
      <c r="E458" s="3">
        <v>9.0593333333333348</v>
      </c>
      <c r="F458" s="3">
        <v>5.585324840764331</v>
      </c>
      <c r="G458" s="3">
        <v>3.8478392772871302</v>
      </c>
      <c r="H458" s="3">
        <v>0.47540874346531142</v>
      </c>
      <c r="I458" s="3">
        <v>4.1580690264184259</v>
      </c>
    </row>
    <row r="459" spans="1:9" x14ac:dyDescent="0.25">
      <c r="A459" s="4">
        <v>24</v>
      </c>
      <c r="B459" s="3">
        <v>6.5149999999999997</v>
      </c>
      <c r="C459" s="13">
        <v>9.9580000000000002</v>
      </c>
      <c r="D459" s="3">
        <v>80.022666666666666</v>
      </c>
      <c r="E459" s="3">
        <v>9.0696666666666665</v>
      </c>
      <c r="F459" s="3">
        <v>5.6081862368892308</v>
      </c>
      <c r="G459" s="3">
        <v>3.8210484032938337</v>
      </c>
      <c r="H459" s="3">
        <v>0.47540280253928052</v>
      </c>
      <c r="I459" s="3">
        <v>4.1533316182145619</v>
      </c>
    </row>
    <row r="460" spans="1:9" x14ac:dyDescent="0.25">
      <c r="A460" s="4">
        <v>25</v>
      </c>
      <c r="B460" s="3">
        <v>6.4340000000000002</v>
      </c>
      <c r="C460" s="13">
        <v>10.208333333333334</v>
      </c>
      <c r="D460" s="3">
        <v>80.023666666666671</v>
      </c>
      <c r="E460" s="3">
        <v>9.0043333333333333</v>
      </c>
      <c r="F460" s="3">
        <v>5.6787897627188899</v>
      </c>
      <c r="G460" s="3">
        <v>3.7273469387755096</v>
      </c>
      <c r="H460" s="3">
        <v>0.4753968617617288</v>
      </c>
      <c r="I460" s="3">
        <v>4.1834672194869142</v>
      </c>
    </row>
    <row r="461" spans="1:9" x14ac:dyDescent="0.25">
      <c r="A461" s="4">
        <v>26</v>
      </c>
      <c r="B461" s="3">
        <v>6.7026666666666666</v>
      </c>
      <c r="C461" s="13">
        <v>10.196</v>
      </c>
      <c r="D461" s="3">
        <v>80.024666666666675</v>
      </c>
      <c r="E461" s="3">
        <v>8.7643333333333331</v>
      </c>
      <c r="F461" s="3">
        <v>5.4511637159339568</v>
      </c>
      <c r="G461" s="3">
        <v>3.7318556296586896</v>
      </c>
      <c r="H461" s="3">
        <v>0.47539092113265069</v>
      </c>
      <c r="I461" s="3">
        <v>4.2980260905944547</v>
      </c>
    </row>
    <row r="462" spans="1:9" x14ac:dyDescent="0.25">
      <c r="A462" s="4">
        <v>27</v>
      </c>
      <c r="B462" s="3">
        <v>6.3913333333333329</v>
      </c>
      <c r="C462" s="13">
        <v>10.839</v>
      </c>
      <c r="D462" s="3">
        <v>80.025666666666666</v>
      </c>
      <c r="E462" s="3">
        <v>8.9203333333333337</v>
      </c>
      <c r="F462" s="3">
        <v>5.7166996975070417</v>
      </c>
      <c r="G462" s="3">
        <v>3.5104714457053228</v>
      </c>
      <c r="H462" s="3">
        <v>0.47538498065204082</v>
      </c>
      <c r="I462" s="3">
        <v>4.222861626994507</v>
      </c>
    </row>
    <row r="463" spans="1:9" x14ac:dyDescent="0.25">
      <c r="A463" s="4">
        <v>28</v>
      </c>
      <c r="B463" s="3">
        <v>6.7316666666666674</v>
      </c>
      <c r="C463" s="13">
        <v>9.5389999999999997</v>
      </c>
      <c r="D463" s="3">
        <v>80.026666666666671</v>
      </c>
      <c r="E463" s="3">
        <v>9.3503333333333334</v>
      </c>
      <c r="F463" s="3">
        <v>5.4276801188412973</v>
      </c>
      <c r="G463" s="3">
        <v>3.988887724080092</v>
      </c>
      <c r="H463" s="3">
        <v>0.47537904031989331</v>
      </c>
      <c r="I463" s="3">
        <v>4.0286620797832517</v>
      </c>
    </row>
    <row r="464" spans="1:9" x14ac:dyDescent="0.25">
      <c r="A464" s="4">
        <v>29</v>
      </c>
      <c r="B464" s="3">
        <v>6.5096666666666669</v>
      </c>
      <c r="C464" s="13">
        <v>10.366666666666665</v>
      </c>
      <c r="D464" s="3">
        <v>80.027666666666676</v>
      </c>
      <c r="E464" s="3">
        <v>9.0459999999999994</v>
      </c>
      <c r="F464" s="3">
        <v>5.6127809923703209</v>
      </c>
      <c r="G464" s="3">
        <v>3.6704180064308685</v>
      </c>
      <c r="H464" s="3">
        <v>0.47537310013620282</v>
      </c>
      <c r="I464" s="3">
        <v>4.164197803817526</v>
      </c>
    </row>
    <row r="465" spans="1:9" x14ac:dyDescent="0.25">
      <c r="A465" s="4">
        <v>30</v>
      </c>
      <c r="B465" s="3">
        <v>6.7063333333333333</v>
      </c>
      <c r="C465" s="13">
        <v>10.589</v>
      </c>
      <c r="D465" s="3">
        <v>80.028666666666666</v>
      </c>
      <c r="E465" s="3">
        <v>9.1166666666666654</v>
      </c>
      <c r="F465" s="3">
        <v>5.4481833093096084</v>
      </c>
      <c r="G465" s="3">
        <v>3.5933515912739633</v>
      </c>
      <c r="H465" s="3">
        <v>0.4753671601009638</v>
      </c>
      <c r="I465" s="3">
        <v>4.1319195612431452</v>
      </c>
    </row>
    <row r="466" spans="1:9" x14ac:dyDescent="0.25">
      <c r="A466" s="4">
        <v>31</v>
      </c>
      <c r="B466" s="3">
        <v>6.3723333333333327</v>
      </c>
      <c r="C466" s="13">
        <v>10.222666666666665</v>
      </c>
      <c r="D466" s="3">
        <v>80.029666666666671</v>
      </c>
      <c r="E466" s="3">
        <v>9.0736666666666661</v>
      </c>
      <c r="F466" s="3">
        <v>5.7337448344405511</v>
      </c>
      <c r="G466" s="3">
        <v>3.7221207773575062</v>
      </c>
      <c r="H466" s="3">
        <v>0.47536122021417054</v>
      </c>
      <c r="I466" s="3">
        <v>4.1515006796223508</v>
      </c>
    </row>
    <row r="467" spans="1:9" x14ac:dyDescent="0.25">
      <c r="A467" s="4">
        <v>32</v>
      </c>
      <c r="B467" s="3">
        <v>6.7253333333333334</v>
      </c>
      <c r="C467" s="13">
        <v>10.125</v>
      </c>
      <c r="D467" s="3">
        <v>80.030666666666676</v>
      </c>
      <c r="E467" s="3">
        <v>9.1326666666666654</v>
      </c>
      <c r="F467" s="3">
        <v>5.4327914353687552</v>
      </c>
      <c r="G467" s="3">
        <v>3.7580246913580244</v>
      </c>
      <c r="H467" s="3">
        <v>0.47535528047581754</v>
      </c>
      <c r="I467" s="3">
        <v>4.1246806336228925</v>
      </c>
    </row>
    <row r="468" spans="1:9" x14ac:dyDescent="0.25">
      <c r="A468" s="4">
        <v>33</v>
      </c>
      <c r="B468" s="3">
        <v>6.61</v>
      </c>
      <c r="C468" s="13">
        <v>11.195666666666666</v>
      </c>
      <c r="D468" s="3">
        <v>80.031666666666666</v>
      </c>
      <c r="E468" s="3">
        <v>9.1616666666666653</v>
      </c>
      <c r="F468" s="3">
        <v>5.5275844679778112</v>
      </c>
      <c r="G468" s="3">
        <v>3.3986363771697383</v>
      </c>
      <c r="H468" s="3">
        <v>0.47534934088589931</v>
      </c>
      <c r="I468" s="3">
        <v>4.1116245224668004</v>
      </c>
    </row>
    <row r="469" spans="1:9" x14ac:dyDescent="0.25">
      <c r="A469" s="4">
        <v>34</v>
      </c>
      <c r="B469" s="3">
        <v>6.8746666666666671</v>
      </c>
      <c r="C469" s="13">
        <v>11.548666666666666</v>
      </c>
      <c r="D469" s="3">
        <v>80.032666666666671</v>
      </c>
      <c r="E469" s="3">
        <v>9.3826666666666654</v>
      </c>
      <c r="F469" s="3">
        <v>5.3147788983708297</v>
      </c>
      <c r="G469" s="3">
        <v>3.2947526409975176</v>
      </c>
      <c r="H469" s="3">
        <v>0.47534340144441017</v>
      </c>
      <c r="I469" s="3">
        <v>4.0147790251527642</v>
      </c>
    </row>
    <row r="470" spans="1:9" x14ac:dyDescent="0.25">
      <c r="A470" s="4">
        <v>35</v>
      </c>
      <c r="B470" s="3">
        <v>6.668333333333333</v>
      </c>
      <c r="C470" s="13">
        <v>10.624000000000001</v>
      </c>
      <c r="D470" s="3">
        <v>80.033666666666676</v>
      </c>
      <c r="E470" s="3">
        <v>9.2626666666666662</v>
      </c>
      <c r="F470" s="3">
        <v>5.4792301924518876</v>
      </c>
      <c r="G470" s="3">
        <v>3.5815135542168672</v>
      </c>
      <c r="H470" s="3">
        <v>0.47533746215134459</v>
      </c>
      <c r="I470" s="3">
        <v>4.0667914207571618</v>
      </c>
    </row>
    <row r="471" spans="1:9" x14ac:dyDescent="0.25">
      <c r="A471" s="4">
        <v>36</v>
      </c>
      <c r="B471" s="3">
        <v>6.4636666666666667</v>
      </c>
      <c r="C471" s="13">
        <v>10.671333333333333</v>
      </c>
      <c r="D471" s="3">
        <v>80.034666666666666</v>
      </c>
      <c r="E471" s="3">
        <v>9.4543333333333344</v>
      </c>
      <c r="F471" s="3">
        <v>5.6527254912072618</v>
      </c>
      <c r="G471" s="3">
        <v>3.5656275379521456</v>
      </c>
      <c r="H471" s="3">
        <v>0.47533152300669707</v>
      </c>
      <c r="I471" s="3">
        <v>3.984345802630187</v>
      </c>
    </row>
    <row r="472" spans="1:9" x14ac:dyDescent="0.25">
      <c r="A472" s="4">
        <v>37</v>
      </c>
      <c r="B472" s="3">
        <v>6.6130000000000004</v>
      </c>
      <c r="C472" s="13">
        <v>10.435</v>
      </c>
      <c r="D472" s="3">
        <v>80.035666666666671</v>
      </c>
      <c r="E472" s="3">
        <v>9.3423333333333343</v>
      </c>
      <c r="F472" s="3">
        <v>5.5250768687937901</v>
      </c>
      <c r="G472" s="3">
        <v>3.6463823670340196</v>
      </c>
      <c r="H472" s="3">
        <v>0.47532558401046199</v>
      </c>
      <c r="I472" s="3">
        <v>4.0321118921040426</v>
      </c>
    </row>
    <row r="473" spans="1:9" x14ac:dyDescent="0.25">
      <c r="A473" s="4">
        <v>38</v>
      </c>
      <c r="B473" s="3">
        <v>6.8913333333333329</v>
      </c>
      <c r="C473" s="13">
        <v>10.748333333333333</v>
      </c>
      <c r="D473" s="3">
        <v>80.036666666666676</v>
      </c>
      <c r="E473" s="3">
        <v>9.5786666666666669</v>
      </c>
      <c r="F473" s="3">
        <v>5.3019251233433309</v>
      </c>
      <c r="G473" s="3">
        <v>3.5400837339122342</v>
      </c>
      <c r="H473" s="3">
        <v>0.47531964516263375</v>
      </c>
      <c r="I473" s="3">
        <v>3.9326280623608016</v>
      </c>
    </row>
    <row r="474" spans="1:9" x14ac:dyDescent="0.25">
      <c r="A474" s="4">
        <v>39</v>
      </c>
      <c r="B474" s="3">
        <v>6.8570000000000002</v>
      </c>
      <c r="C474" s="13">
        <v>9.8409999999999993</v>
      </c>
      <c r="D474" s="3">
        <v>80.037666666666667</v>
      </c>
      <c r="E474" s="3">
        <v>9.4863333333333344</v>
      </c>
      <c r="F474" s="3">
        <v>5.3284721209469641</v>
      </c>
      <c r="G474" s="3">
        <v>3.8664769840463369</v>
      </c>
      <c r="H474" s="3">
        <v>0.47531370646320692</v>
      </c>
      <c r="I474" s="3">
        <v>3.9709055131944195</v>
      </c>
    </row>
    <row r="475" spans="1:9" x14ac:dyDescent="0.25">
      <c r="A475" s="4">
        <v>40</v>
      </c>
      <c r="B475" s="3">
        <v>6.5926666666666671</v>
      </c>
      <c r="C475" s="13">
        <v>10.412000000000001</v>
      </c>
      <c r="D475" s="3">
        <v>80.038666666666671</v>
      </c>
      <c r="E475" s="3">
        <v>9.5879999999999992</v>
      </c>
      <c r="F475" s="3">
        <v>5.5421175042977042</v>
      </c>
      <c r="G475" s="3">
        <v>3.6544371878601609</v>
      </c>
      <c r="H475" s="3">
        <v>0.47530776791217577</v>
      </c>
      <c r="I475" s="3">
        <v>3.9287998887498268</v>
      </c>
    </row>
    <row r="476" spans="1:9" x14ac:dyDescent="0.25">
      <c r="A476" s="4">
        <v>41</v>
      </c>
      <c r="B476" s="3">
        <v>6.7886666666666668</v>
      </c>
      <c r="C476" s="13">
        <v>10.278333333333334</v>
      </c>
      <c r="D476" s="3">
        <v>80.039666666666676</v>
      </c>
      <c r="E476" s="3">
        <v>9.5190000000000001</v>
      </c>
      <c r="F476" s="3">
        <v>5.3821074339585584</v>
      </c>
      <c r="G476" s="3">
        <v>3.7019620561050748</v>
      </c>
      <c r="H476" s="3">
        <v>0.47530182950953481</v>
      </c>
      <c r="I476" s="3">
        <v>3.9572784256049305</v>
      </c>
    </row>
    <row r="477" spans="1:9" x14ac:dyDescent="0.25">
      <c r="A477" s="4">
        <v>42</v>
      </c>
      <c r="B477" s="3">
        <v>6.6319999999999997</v>
      </c>
      <c r="C477" s="13">
        <v>10.660666666666666</v>
      </c>
      <c r="D477" s="3">
        <v>80.040666666666667</v>
      </c>
      <c r="E477" s="3">
        <v>9.484</v>
      </c>
      <c r="F477" s="3">
        <v>5.5092480900683558</v>
      </c>
      <c r="G477" s="3">
        <v>3.56919517228441</v>
      </c>
      <c r="H477" s="3">
        <v>0.47529589125527855</v>
      </c>
      <c r="I477" s="3">
        <v>3.9718824687192464</v>
      </c>
    </row>
    <row r="478" spans="1:9" x14ac:dyDescent="0.25">
      <c r="A478" s="4">
        <v>43</v>
      </c>
      <c r="B478" s="3">
        <v>6.6230000000000002</v>
      </c>
      <c r="C478" s="13">
        <v>10.507333333333333</v>
      </c>
      <c r="D478" s="3">
        <v>80.041666666666671</v>
      </c>
      <c r="E478" s="3">
        <v>9.6943333333333346</v>
      </c>
      <c r="F478" s="3">
        <v>5.5167346117066787</v>
      </c>
      <c r="G478" s="3">
        <v>3.6212803756106844</v>
      </c>
      <c r="H478" s="3">
        <v>0.47528995314940131</v>
      </c>
      <c r="I478" s="3">
        <v>3.8857064264346866</v>
      </c>
    </row>
    <row r="479" spans="1:9" x14ac:dyDescent="0.25">
      <c r="A479" s="4">
        <v>44</v>
      </c>
      <c r="B479" s="3">
        <v>6.7746666666666666</v>
      </c>
      <c r="C479" s="13">
        <v>9.8103333333333342</v>
      </c>
      <c r="D479" s="3">
        <v>80.042666666666676</v>
      </c>
      <c r="E479" s="3">
        <v>9.5396666666666654</v>
      </c>
      <c r="F479" s="3">
        <v>5.3932296791970087</v>
      </c>
      <c r="G479" s="3">
        <v>3.8785634195236307</v>
      </c>
      <c r="H479" s="3">
        <v>0.47528401519189761</v>
      </c>
      <c r="I479" s="3">
        <v>3.9487054054998434</v>
      </c>
    </row>
    <row r="480" spans="1:9" x14ac:dyDescent="0.25">
      <c r="A480" s="4">
        <v>45</v>
      </c>
      <c r="B480" s="3">
        <v>6.7690000000000001</v>
      </c>
      <c r="C480" s="13">
        <v>9.8776666666666664</v>
      </c>
      <c r="D480" s="3">
        <v>80.043666666666667</v>
      </c>
      <c r="E480" s="3">
        <v>9.7133333333333347</v>
      </c>
      <c r="F480" s="3">
        <v>5.3977446200817454</v>
      </c>
      <c r="G480" s="3">
        <v>3.8521243208585023</v>
      </c>
      <c r="H480" s="3">
        <v>0.4752780773827619</v>
      </c>
      <c r="I480" s="3">
        <v>3.8781056966369247</v>
      </c>
    </row>
    <row r="481" spans="1:33" x14ac:dyDescent="0.25">
      <c r="A481" s="4">
        <v>46</v>
      </c>
      <c r="B481" s="3">
        <v>6.5386666666666668</v>
      </c>
      <c r="C481" s="13">
        <v>10.966666666666667</v>
      </c>
      <c r="D481" s="3">
        <v>80.044666666666672</v>
      </c>
      <c r="E481" s="3">
        <v>9.8823333333333334</v>
      </c>
      <c r="F481" s="3">
        <v>5.5878874388254491</v>
      </c>
      <c r="G481" s="3">
        <v>3.4696048632218841</v>
      </c>
      <c r="H481" s="3">
        <v>0.47527213972198851</v>
      </c>
      <c r="I481" s="3">
        <v>3.8117853408439304</v>
      </c>
    </row>
    <row r="482" spans="1:33" x14ac:dyDescent="0.25">
      <c r="A482" s="4">
        <v>47</v>
      </c>
      <c r="B482" s="3">
        <v>6.3386666666666667</v>
      </c>
      <c r="C482" s="13">
        <v>9.8823333333333334</v>
      </c>
      <c r="D482" s="3">
        <v>80.045666666666676</v>
      </c>
      <c r="E482" s="3">
        <v>9.8916666666666657</v>
      </c>
      <c r="F482" s="3">
        <v>5.7641985696255791</v>
      </c>
      <c r="G482" s="3">
        <v>3.8503052585421793</v>
      </c>
      <c r="H482" s="3">
        <v>0.47526620220957194</v>
      </c>
      <c r="I482" s="3">
        <v>3.8081887110362262</v>
      </c>
    </row>
    <row r="483" spans="1:33" x14ac:dyDescent="0.25">
      <c r="A483" s="4">
        <v>48</v>
      </c>
      <c r="B483" s="3">
        <v>6.9903333333333331</v>
      </c>
      <c r="C483" s="13">
        <v>11.054333333333334</v>
      </c>
      <c r="D483" s="3">
        <v>148.64566666666667</v>
      </c>
      <c r="E483" s="3">
        <v>9.6716666666666669</v>
      </c>
      <c r="F483" s="3">
        <v>5.2268370607028762</v>
      </c>
      <c r="G483" s="3">
        <v>3.4420890751741395</v>
      </c>
      <c r="H483" s="3">
        <v>0.25593077049000196</v>
      </c>
      <c r="I483" s="3">
        <v>3.8948130277442701</v>
      </c>
    </row>
    <row r="493" spans="1:33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6" spans="1:33" x14ac:dyDescent="0.25">
      <c r="A496" s="18" t="s">
        <v>21</v>
      </c>
      <c r="B496" s="18"/>
      <c r="C496" s="18"/>
      <c r="D496" s="18"/>
      <c r="E496" s="18"/>
      <c r="F496" s="18"/>
      <c r="G496" s="18"/>
      <c r="H496" s="18"/>
      <c r="I496" s="18"/>
    </row>
    <row r="497" spans="1:9" x14ac:dyDescent="0.25">
      <c r="A497" s="3"/>
      <c r="B497" s="14" t="s">
        <v>7</v>
      </c>
      <c r="C497" s="14"/>
      <c r="D497" s="14"/>
      <c r="E497" s="14"/>
      <c r="F497" s="14" t="s">
        <v>8</v>
      </c>
      <c r="G497" s="14"/>
      <c r="H497" s="14"/>
      <c r="I497" s="14"/>
    </row>
    <row r="498" spans="1:9" x14ac:dyDescent="0.25">
      <c r="A498" s="3" t="s">
        <v>1</v>
      </c>
      <c r="B498" s="3" t="s">
        <v>2</v>
      </c>
      <c r="C498" s="3" t="s">
        <v>3</v>
      </c>
      <c r="D498" s="3" t="s">
        <v>4</v>
      </c>
      <c r="E498" s="3" t="s">
        <v>5</v>
      </c>
      <c r="F498" s="3" t="s">
        <v>2</v>
      </c>
      <c r="G498" s="3" t="s">
        <v>3</v>
      </c>
      <c r="H498" s="3" t="s">
        <v>4</v>
      </c>
      <c r="I498" s="3" t="s">
        <v>5</v>
      </c>
    </row>
    <row r="499" spans="1:9" x14ac:dyDescent="0.25">
      <c r="A499" s="4">
        <v>1</v>
      </c>
      <c r="B499" s="3">
        <v>71.844999999999999</v>
      </c>
      <c r="C499" s="13">
        <v>71.431666666666672</v>
      </c>
      <c r="D499" s="3">
        <v>71.547999999999988</v>
      </c>
      <c r="E499" s="3">
        <v>78.076333333333338</v>
      </c>
      <c r="F499" s="3">
        <v>1</v>
      </c>
      <c r="G499" s="3">
        <v>1</v>
      </c>
      <c r="H499" s="3">
        <v>1</v>
      </c>
      <c r="I499" s="3">
        <v>1</v>
      </c>
    </row>
    <row r="500" spans="1:9" x14ac:dyDescent="0.25">
      <c r="A500" s="4">
        <v>2</v>
      </c>
      <c r="B500" s="3">
        <v>64.663666666666657</v>
      </c>
      <c r="C500" s="13">
        <v>61.727333333333341</v>
      </c>
      <c r="D500" s="3">
        <v>62.306000000000004</v>
      </c>
      <c r="E500" s="3">
        <v>54.564999999999998</v>
      </c>
      <c r="F500" s="3">
        <v>1.1110566985066319</v>
      </c>
      <c r="G500" s="3">
        <v>1.1572129040619499</v>
      </c>
      <c r="H500" s="3">
        <v>1.1483324238436103</v>
      </c>
      <c r="I500" s="3">
        <v>1.4308867100400136</v>
      </c>
    </row>
    <row r="501" spans="1:9" x14ac:dyDescent="0.25">
      <c r="A501" s="4">
        <v>3</v>
      </c>
      <c r="B501" s="3">
        <v>39.145000000000003</v>
      </c>
      <c r="C501" s="13">
        <v>40.604666666666667</v>
      </c>
      <c r="D501" s="3">
        <v>39.258333333333333</v>
      </c>
      <c r="E501" s="3">
        <v>38.042000000000002</v>
      </c>
      <c r="F501" s="3">
        <v>1.8353557287009834</v>
      </c>
      <c r="G501" s="3">
        <v>1.7591984500960482</v>
      </c>
      <c r="H501" s="3">
        <v>1.8224920399066014</v>
      </c>
      <c r="I501" s="3">
        <v>2.0523719397858509</v>
      </c>
    </row>
    <row r="502" spans="1:9" x14ac:dyDescent="0.25">
      <c r="A502" s="4">
        <v>4</v>
      </c>
      <c r="B502" s="3">
        <v>31.38</v>
      </c>
      <c r="C502" s="13">
        <v>30.617666666666668</v>
      </c>
      <c r="D502" s="3">
        <v>30.619666666666664</v>
      </c>
      <c r="E502" s="3">
        <v>32.348666666666666</v>
      </c>
      <c r="F502" s="3">
        <v>2.2895156150414278</v>
      </c>
      <c r="G502" s="3">
        <v>2.3330212404603006</v>
      </c>
      <c r="H502" s="3">
        <v>2.336668154454109</v>
      </c>
      <c r="I502" s="3">
        <v>2.4135873709374938</v>
      </c>
    </row>
    <row r="503" spans="1:9" x14ac:dyDescent="0.25">
      <c r="A503" s="4">
        <v>5</v>
      </c>
      <c r="B503" s="3">
        <v>28.762</v>
      </c>
      <c r="C503" s="13">
        <v>30.120999999999999</v>
      </c>
      <c r="D503" s="3">
        <v>28.466333333333335</v>
      </c>
      <c r="E503" s="3">
        <v>31.191666666666663</v>
      </c>
      <c r="F503" s="3">
        <v>2.497913914192337</v>
      </c>
      <c r="G503" s="3">
        <v>2.3714905436959821</v>
      </c>
      <c r="H503" s="3">
        <v>2.5134252157519401</v>
      </c>
      <c r="I503" s="3">
        <v>2.5031151482767839</v>
      </c>
    </row>
    <row r="504" spans="1:9" x14ac:dyDescent="0.25">
      <c r="A504" s="4">
        <v>6</v>
      </c>
      <c r="B504" s="3">
        <v>25.066666666666666</v>
      </c>
      <c r="C504" s="13">
        <v>25.664000000000001</v>
      </c>
      <c r="D504" s="3">
        <v>24.886333333333337</v>
      </c>
      <c r="E504" s="3">
        <v>26.60466666666667</v>
      </c>
      <c r="F504" s="3">
        <v>2.866156914893617</v>
      </c>
      <c r="G504" s="3">
        <v>2.7833411263507899</v>
      </c>
      <c r="H504" s="3">
        <v>2.8749916286047221</v>
      </c>
      <c r="I504" s="3">
        <v>2.9346856441225846</v>
      </c>
    </row>
    <row r="505" spans="1:9" x14ac:dyDescent="0.25">
      <c r="A505" s="4">
        <v>7</v>
      </c>
      <c r="B505" s="3">
        <v>23.557666666666666</v>
      </c>
      <c r="C505" s="13">
        <v>23.210666666666668</v>
      </c>
      <c r="D505" s="3">
        <v>23.363333333333333</v>
      </c>
      <c r="E505" s="3">
        <v>26.847999999999999</v>
      </c>
      <c r="F505" s="3">
        <v>3.0497502582315734</v>
      </c>
      <c r="G505" s="3">
        <v>3.0775361902573528</v>
      </c>
      <c r="H505" s="3">
        <v>3.0624054786702803</v>
      </c>
      <c r="I505" s="3">
        <v>2.9080875049662298</v>
      </c>
    </row>
    <row r="506" spans="1:9" x14ac:dyDescent="0.25">
      <c r="A506" s="4">
        <v>8</v>
      </c>
      <c r="B506" s="3">
        <v>22.976333333333333</v>
      </c>
      <c r="C506" s="13">
        <v>20.607666666666663</v>
      </c>
      <c r="D506" s="3">
        <v>22.074000000000002</v>
      </c>
      <c r="E506" s="3">
        <v>26.509333333333331</v>
      </c>
      <c r="F506" s="3">
        <v>3.1269132005396858</v>
      </c>
      <c r="G506" s="3">
        <v>3.4662665998091335</v>
      </c>
      <c r="H506" s="3">
        <v>3.2412793331521237</v>
      </c>
      <c r="I506" s="3">
        <v>2.9452394125339509</v>
      </c>
    </row>
    <row r="507" spans="1:9" x14ac:dyDescent="0.25">
      <c r="A507" s="4">
        <v>9</v>
      </c>
      <c r="B507" s="3">
        <v>21.897333333333336</v>
      </c>
      <c r="C507" s="13">
        <v>19.833000000000002</v>
      </c>
      <c r="D507" s="3">
        <v>22.555333333333333</v>
      </c>
      <c r="E507" s="3">
        <v>20.928666666666668</v>
      </c>
      <c r="F507" s="3">
        <v>3.2809931194057111</v>
      </c>
      <c r="G507" s="3">
        <v>3.6016571707087515</v>
      </c>
      <c r="H507" s="3">
        <v>3.1721100700499507</v>
      </c>
      <c r="I507" s="3">
        <v>3.7305928073137324</v>
      </c>
    </row>
    <row r="508" spans="1:9" x14ac:dyDescent="0.25">
      <c r="A508" s="4">
        <v>10</v>
      </c>
      <c r="B508" s="3">
        <v>19.22</v>
      </c>
      <c r="C508" s="13">
        <v>17.673000000000002</v>
      </c>
      <c r="D508" s="3">
        <v>17.59633333333333</v>
      </c>
      <c r="E508" s="3">
        <v>18.977</v>
      </c>
      <c r="F508" s="3">
        <v>3.7380332986472427</v>
      </c>
      <c r="G508" s="3">
        <v>4.0418529206510874</v>
      </c>
      <c r="H508" s="3">
        <v>4.0660743715546799</v>
      </c>
      <c r="I508" s="3">
        <v>4.1142611231139448</v>
      </c>
    </row>
    <row r="509" spans="1:9" x14ac:dyDescent="0.25">
      <c r="A509" s="4">
        <v>11</v>
      </c>
      <c r="B509" s="3">
        <v>17.989999999999998</v>
      </c>
      <c r="C509" s="13">
        <v>17.295666666666666</v>
      </c>
      <c r="D509" s="3">
        <v>15.789666666666667</v>
      </c>
      <c r="E509" s="3">
        <v>18.167000000000002</v>
      </c>
      <c r="F509" s="3">
        <v>3.9936075597554201</v>
      </c>
      <c r="G509" s="3">
        <v>4.1300325707788081</v>
      </c>
      <c r="H509" s="3">
        <v>4.5313179505583809</v>
      </c>
      <c r="I509" s="3">
        <v>4.2977009596154199</v>
      </c>
    </row>
    <row r="510" spans="1:9" x14ac:dyDescent="0.25">
      <c r="A510" s="4">
        <v>12</v>
      </c>
      <c r="B510" s="3">
        <v>17.852666666666664</v>
      </c>
      <c r="C510" s="13">
        <v>17.909000000000002</v>
      </c>
      <c r="D510" s="3">
        <v>15.726666666666667</v>
      </c>
      <c r="E510" s="3">
        <v>19.129666666666665</v>
      </c>
      <c r="F510" s="3">
        <v>4.0243287650771133</v>
      </c>
      <c r="G510" s="3">
        <v>3.9885904666182737</v>
      </c>
      <c r="H510" s="3">
        <v>4.5494701144552767</v>
      </c>
      <c r="I510" s="3">
        <v>4.081426754256043</v>
      </c>
    </row>
    <row r="511" spans="1:9" x14ac:dyDescent="0.25">
      <c r="A511" s="4">
        <v>13</v>
      </c>
      <c r="B511" s="3">
        <v>15.629333333333335</v>
      </c>
      <c r="C511" s="13">
        <v>14.190666666666667</v>
      </c>
      <c r="D511" s="3">
        <v>16.497666666666664</v>
      </c>
      <c r="E511" s="3">
        <v>15.622</v>
      </c>
      <c r="F511" s="3">
        <v>4.5968051527043157</v>
      </c>
      <c r="G511" s="3">
        <v>5.033707601240252</v>
      </c>
      <c r="H511" s="3">
        <v>4.336855716970077</v>
      </c>
      <c r="I511" s="3">
        <v>4.9978449195578891</v>
      </c>
    </row>
    <row r="512" spans="1:9" x14ac:dyDescent="0.25">
      <c r="A512" s="4">
        <v>14</v>
      </c>
      <c r="B512" s="3">
        <v>17.269000000000002</v>
      </c>
      <c r="C512" s="13">
        <v>15.027333333333333</v>
      </c>
      <c r="D512" s="3">
        <v>14.492666666666667</v>
      </c>
      <c r="E512" s="3">
        <v>15.457000000000001</v>
      </c>
      <c r="F512" s="3">
        <v>4.1603451271063747</v>
      </c>
      <c r="G512" s="3">
        <v>4.753449270218713</v>
      </c>
      <c r="H512" s="3">
        <v>4.9368416210497257</v>
      </c>
      <c r="I512" s="3">
        <v>5.0511957904724936</v>
      </c>
    </row>
    <row r="513" spans="1:9" x14ac:dyDescent="0.25">
      <c r="A513" s="4">
        <v>15</v>
      </c>
      <c r="B513" s="3">
        <v>15.499333333333333</v>
      </c>
      <c r="C513" s="13">
        <v>13.562666666666667</v>
      </c>
      <c r="D513" s="3">
        <v>16.130666666666666</v>
      </c>
      <c r="E513" s="3">
        <v>14.811999999999999</v>
      </c>
      <c r="F513" s="3">
        <v>4.6353606606735775</v>
      </c>
      <c r="G513" s="3">
        <v>5.2667862760519073</v>
      </c>
      <c r="H513" s="3">
        <v>4.4355265333112905</v>
      </c>
      <c r="I513" s="3">
        <v>5.271154019263661</v>
      </c>
    </row>
    <row r="514" spans="1:9" x14ac:dyDescent="0.25">
      <c r="A514" s="4">
        <v>16</v>
      </c>
      <c r="B514" s="3">
        <v>13.250999999999999</v>
      </c>
      <c r="C514" s="13">
        <v>12.095333333333334</v>
      </c>
      <c r="D514" s="3">
        <v>14.266</v>
      </c>
      <c r="E514" s="3">
        <v>12.807</v>
      </c>
      <c r="F514" s="3">
        <v>5.4218549543430683</v>
      </c>
      <c r="G514" s="3">
        <v>5.9057212147935845</v>
      </c>
      <c r="H514" s="3">
        <v>5.015281087901303</v>
      </c>
      <c r="I514" s="3">
        <v>6.0963795840816219</v>
      </c>
    </row>
    <row r="515" spans="1:9" x14ac:dyDescent="0.25">
      <c r="A515" s="4">
        <v>17</v>
      </c>
      <c r="B515" s="3">
        <v>12.493</v>
      </c>
      <c r="C515" s="13">
        <v>12.011333333333335</v>
      </c>
      <c r="D515" s="3">
        <v>14.883333333333333</v>
      </c>
      <c r="E515" s="3">
        <v>13.783333333333333</v>
      </c>
      <c r="F515" s="3">
        <v>5.7508204594572963</v>
      </c>
      <c r="G515" s="3">
        <v>5.9470222567575064</v>
      </c>
      <c r="H515" s="3">
        <v>4.8072564389697643</v>
      </c>
      <c r="I515" s="3">
        <v>5.6645465538089486</v>
      </c>
    </row>
    <row r="516" spans="1:9" x14ac:dyDescent="0.25">
      <c r="A516" s="4">
        <v>18</v>
      </c>
      <c r="B516" s="3">
        <v>11.738333333333335</v>
      </c>
      <c r="C516" s="13">
        <v>13.294666666666666</v>
      </c>
      <c r="D516" s="3">
        <v>12.996</v>
      </c>
      <c r="E516" s="3">
        <v>12.555333333333335</v>
      </c>
      <c r="F516" s="3">
        <v>6.1205452222064451</v>
      </c>
      <c r="G516" s="3">
        <v>5.3729565740647889</v>
      </c>
      <c r="H516" s="3">
        <v>5.5053862726992913</v>
      </c>
      <c r="I516" s="3">
        <v>6.2185790898953961</v>
      </c>
    </row>
    <row r="517" spans="1:9" x14ac:dyDescent="0.25">
      <c r="A517" s="4">
        <v>19</v>
      </c>
      <c r="B517" s="3">
        <v>11.499333333333333</v>
      </c>
      <c r="C517" s="13">
        <v>11.550000000000002</v>
      </c>
      <c r="D517" s="3">
        <v>11.550333333333333</v>
      </c>
      <c r="E517" s="3">
        <v>14.211999999999998</v>
      </c>
      <c r="F517" s="3">
        <v>6.2477534929561136</v>
      </c>
      <c r="G517" s="3">
        <v>6.1845598845598833</v>
      </c>
      <c r="H517" s="3">
        <v>6.1944532625321047</v>
      </c>
      <c r="I517" s="3">
        <v>5.4936907777465063</v>
      </c>
    </row>
    <row r="518" spans="1:9" x14ac:dyDescent="0.25">
      <c r="A518" s="4">
        <v>20</v>
      </c>
      <c r="B518" s="3">
        <v>10.385</v>
      </c>
      <c r="C518" s="13">
        <v>10.374000000000001</v>
      </c>
      <c r="D518" s="3">
        <v>12.426666666666668</v>
      </c>
      <c r="E518" s="3">
        <v>11.142000000000001</v>
      </c>
      <c r="F518" s="3">
        <v>6.9181511795859416</v>
      </c>
      <c r="G518" s="3">
        <v>6.8856435961699125</v>
      </c>
      <c r="H518" s="3">
        <v>5.7576180257510714</v>
      </c>
      <c r="I518" s="3">
        <v>7.0073894573086815</v>
      </c>
    </row>
    <row r="519" spans="1:9" x14ac:dyDescent="0.25">
      <c r="A519" s="4">
        <v>21</v>
      </c>
      <c r="B519" s="3">
        <v>10.821333333333333</v>
      </c>
      <c r="C519" s="13">
        <v>9.7846666666666664</v>
      </c>
      <c r="D519" s="3">
        <v>11.716333333333333</v>
      </c>
      <c r="E519" s="3">
        <v>10.011000000000001</v>
      </c>
      <c r="F519" s="3">
        <v>6.6392003449975352</v>
      </c>
      <c r="G519" s="3">
        <v>7.3003679225999871</v>
      </c>
      <c r="H519" s="3">
        <v>6.1066886682409161</v>
      </c>
      <c r="I519" s="3">
        <v>7.7990543735224582</v>
      </c>
    </row>
    <row r="520" spans="1:9" x14ac:dyDescent="0.25">
      <c r="A520" s="4">
        <v>22</v>
      </c>
      <c r="B520" s="3">
        <v>9.9223333333333326</v>
      </c>
      <c r="C520" s="13">
        <v>12.756</v>
      </c>
      <c r="D520" s="3">
        <v>11.548666666666668</v>
      </c>
      <c r="E520" s="3">
        <v>9.9963333333333342</v>
      </c>
      <c r="F520" s="3">
        <v>7.2407363859307292</v>
      </c>
      <c r="G520" s="3">
        <v>5.5998484373366786</v>
      </c>
      <c r="H520" s="3">
        <v>6.1953472262310205</v>
      </c>
      <c r="I520" s="3">
        <v>7.8104971823001765</v>
      </c>
    </row>
    <row r="521" spans="1:9" x14ac:dyDescent="0.25">
      <c r="A521" s="4">
        <v>23</v>
      </c>
      <c r="B521" s="3">
        <v>9.8290000000000006</v>
      </c>
      <c r="C521" s="13">
        <v>8.6803333333333335</v>
      </c>
      <c r="D521" s="3">
        <v>10.589666666666666</v>
      </c>
      <c r="E521" s="3">
        <v>8.216333333333333</v>
      </c>
      <c r="F521" s="3">
        <v>7.3094923186488954</v>
      </c>
      <c r="G521" s="3">
        <v>8.2291386659498489</v>
      </c>
      <c r="H521" s="3">
        <v>6.7563977462306015</v>
      </c>
      <c r="I521" s="3">
        <v>9.5025761694186386</v>
      </c>
    </row>
    <row r="522" spans="1:9" x14ac:dyDescent="0.25">
      <c r="A522" s="4">
        <v>24</v>
      </c>
      <c r="B522" s="3">
        <v>8.8063333333333329</v>
      </c>
      <c r="C522" s="13">
        <v>9.907</v>
      </c>
      <c r="D522" s="3">
        <v>10.839999999999998</v>
      </c>
      <c r="E522" s="3">
        <v>11.450000000000001</v>
      </c>
      <c r="F522" s="3">
        <v>8.1583330179037823</v>
      </c>
      <c r="G522" s="3">
        <v>7.2102217287439858</v>
      </c>
      <c r="H522" s="3">
        <v>6.6003690036900373</v>
      </c>
      <c r="I522" s="3">
        <v>6.8188937409024746</v>
      </c>
    </row>
    <row r="523" spans="1:9" x14ac:dyDescent="0.25">
      <c r="A523" s="4">
        <v>25</v>
      </c>
      <c r="B523" s="3">
        <v>8.6216666666666679</v>
      </c>
      <c r="C523" s="13">
        <v>9.1773333333333333</v>
      </c>
      <c r="D523" s="3">
        <v>9.4146666666666672</v>
      </c>
      <c r="E523" s="3">
        <v>9.7746666666666666</v>
      </c>
      <c r="F523" s="3">
        <v>8.3330755847670588</v>
      </c>
      <c r="G523" s="3">
        <v>7.7834883045183796</v>
      </c>
      <c r="H523" s="3">
        <v>7.5996317802011033</v>
      </c>
      <c r="I523" s="3">
        <v>7.9876210612467604</v>
      </c>
    </row>
    <row r="524" spans="1:9" x14ac:dyDescent="0.25">
      <c r="A524" s="4">
        <v>26</v>
      </c>
      <c r="B524" s="3">
        <v>9.5783333333333331</v>
      </c>
      <c r="C524" s="13">
        <v>8.572000000000001</v>
      </c>
      <c r="D524" s="3">
        <v>10.622666666666666</v>
      </c>
      <c r="E524" s="3">
        <v>10.368666666666668</v>
      </c>
      <c r="F524" s="3">
        <v>7.5007830172263787</v>
      </c>
      <c r="G524" s="3">
        <v>8.3331389018509867</v>
      </c>
      <c r="H524" s="3">
        <v>6.7354085603112832</v>
      </c>
      <c r="I524" s="3">
        <v>7.53002636147367</v>
      </c>
    </row>
    <row r="525" spans="1:9" x14ac:dyDescent="0.25">
      <c r="A525" s="4">
        <v>27</v>
      </c>
      <c r="B525" s="3">
        <v>8.7983333333333338</v>
      </c>
      <c r="C525" s="13">
        <v>8.5929999999999982</v>
      </c>
      <c r="D525" s="3">
        <v>10.509</v>
      </c>
      <c r="E525" s="3">
        <v>11.177333333333332</v>
      </c>
      <c r="F525" s="3">
        <v>8.1657510892214429</v>
      </c>
      <c r="G525" s="3">
        <v>8.3127739633034672</v>
      </c>
      <c r="H525" s="3">
        <v>6.8082595870206477</v>
      </c>
      <c r="I525" s="3">
        <v>6.9852379816294894</v>
      </c>
    </row>
    <row r="526" spans="1:9" x14ac:dyDescent="0.25">
      <c r="A526" s="4">
        <v>28</v>
      </c>
      <c r="B526" s="3">
        <v>8.85</v>
      </c>
      <c r="C526" s="13">
        <v>8.7533333333333321</v>
      </c>
      <c r="D526" s="3">
        <v>10.410666666666666</v>
      </c>
      <c r="E526" s="3">
        <v>9.4103333333333339</v>
      </c>
      <c r="F526" s="3">
        <v>8.1180790960451983</v>
      </c>
      <c r="G526" s="3">
        <v>8.1605102817974124</v>
      </c>
      <c r="H526" s="3">
        <v>6.8725665983606552</v>
      </c>
      <c r="I526" s="3">
        <v>8.2968722326520492</v>
      </c>
    </row>
    <row r="527" spans="1:9" x14ac:dyDescent="0.25">
      <c r="A527" s="4">
        <v>29</v>
      </c>
      <c r="B527" s="3">
        <v>8.359</v>
      </c>
      <c r="C527" s="13">
        <v>8.1650000000000009</v>
      </c>
      <c r="D527" s="3">
        <v>8.3523333333333341</v>
      </c>
      <c r="E527" s="3">
        <v>7.8973333333333331</v>
      </c>
      <c r="F527" s="3">
        <v>8.5949276229214018</v>
      </c>
      <c r="G527" s="3">
        <v>8.7485201061441114</v>
      </c>
      <c r="H527" s="3">
        <v>8.5662289978848207</v>
      </c>
      <c r="I527" s="3">
        <v>9.8864173560695594</v>
      </c>
    </row>
    <row r="528" spans="1:9" x14ac:dyDescent="0.25">
      <c r="A528" s="4">
        <v>30</v>
      </c>
      <c r="B528" s="3">
        <v>8.6303333333333327</v>
      </c>
      <c r="C528" s="13">
        <v>7.8860000000000001</v>
      </c>
      <c r="D528" s="3">
        <v>8.4893333333333327</v>
      </c>
      <c r="E528" s="3">
        <v>8.33</v>
      </c>
      <c r="F528" s="3">
        <v>8.3247074272913366</v>
      </c>
      <c r="G528" s="3">
        <v>9.058035336883929</v>
      </c>
      <c r="H528" s="3">
        <v>8.4279880634521742</v>
      </c>
      <c r="I528" s="3">
        <v>9.3729091636654669</v>
      </c>
    </row>
    <row r="529" spans="1:9" x14ac:dyDescent="0.25">
      <c r="A529" s="4">
        <v>31</v>
      </c>
      <c r="B529" s="3">
        <v>8.5439999999999987</v>
      </c>
      <c r="C529" s="13">
        <v>8.419666666666668</v>
      </c>
      <c r="D529" s="3">
        <v>8.5403333333333329</v>
      </c>
      <c r="E529" s="3">
        <v>7.9083333333333341</v>
      </c>
      <c r="F529" s="3">
        <v>8.4088249063670428</v>
      </c>
      <c r="G529" s="3">
        <v>8.4839067263153716</v>
      </c>
      <c r="H529" s="3">
        <v>8.3776589516412301</v>
      </c>
      <c r="I529" s="3">
        <v>9.8726659641728123</v>
      </c>
    </row>
    <row r="530" spans="1:9" x14ac:dyDescent="0.25">
      <c r="A530" s="4">
        <v>32</v>
      </c>
      <c r="B530" s="3">
        <v>7.976</v>
      </c>
      <c r="C530" s="13">
        <v>7.7926666666666664</v>
      </c>
      <c r="D530" s="3">
        <v>10.627666666666668</v>
      </c>
      <c r="E530" s="3">
        <v>8.075666666666665</v>
      </c>
      <c r="F530" s="3">
        <v>9.0076479438314951</v>
      </c>
      <c r="G530" s="3">
        <v>9.1665240824706995</v>
      </c>
      <c r="H530" s="3">
        <v>6.7322397515917549</v>
      </c>
      <c r="I530" s="3">
        <v>9.6680975770834223</v>
      </c>
    </row>
    <row r="531" spans="1:9" x14ac:dyDescent="0.25">
      <c r="A531" s="4">
        <v>33</v>
      </c>
      <c r="B531" s="3">
        <v>7.2020000000000008</v>
      </c>
      <c r="C531" s="13">
        <v>6.9883333333333333</v>
      </c>
      <c r="D531" s="3">
        <v>7.5106666666666664</v>
      </c>
      <c r="E531" s="3">
        <v>8.1476666666666677</v>
      </c>
      <c r="F531" s="3">
        <v>9.9757011941127445</v>
      </c>
      <c r="G531" s="3">
        <v>10.221559742427857</v>
      </c>
      <c r="H531" s="3">
        <v>9.526184981359842</v>
      </c>
      <c r="I531" s="3">
        <v>9.5826617027369796</v>
      </c>
    </row>
    <row r="532" spans="1:9" x14ac:dyDescent="0.25">
      <c r="A532" s="4">
        <v>34</v>
      </c>
      <c r="B532" s="3">
        <v>7.73</v>
      </c>
      <c r="C532" s="13">
        <v>6.94</v>
      </c>
      <c r="D532" s="3">
        <v>8.0443333333333324</v>
      </c>
      <c r="E532" s="3">
        <v>9.3176666666666659</v>
      </c>
      <c r="F532" s="3">
        <v>9.2943078913324708</v>
      </c>
      <c r="G532" s="3">
        <v>10.292747358309319</v>
      </c>
      <c r="H532" s="3">
        <v>8.8942112460116842</v>
      </c>
      <c r="I532" s="3">
        <v>8.3793868278896735</v>
      </c>
    </row>
    <row r="533" spans="1:9" x14ac:dyDescent="0.25">
      <c r="A533" s="4">
        <v>35</v>
      </c>
      <c r="B533" s="3">
        <v>7.7633333333333345</v>
      </c>
      <c r="C533" s="13">
        <v>8.1836666666666673</v>
      </c>
      <c r="D533" s="3">
        <v>7.5976666666666679</v>
      </c>
      <c r="E533" s="3">
        <v>8.8390000000000004</v>
      </c>
      <c r="F533" s="3">
        <v>9.2544010304851856</v>
      </c>
      <c r="G533" s="3">
        <v>8.7285650279011033</v>
      </c>
      <c r="H533" s="3">
        <v>9.4171017417628189</v>
      </c>
      <c r="I533" s="3">
        <v>8.833163630878305</v>
      </c>
    </row>
    <row r="534" spans="1:9" x14ac:dyDescent="0.25">
      <c r="A534" s="4">
        <v>36</v>
      </c>
      <c r="B534" s="3">
        <v>8.3543333333333329</v>
      </c>
      <c r="C534" s="13">
        <v>7.0280000000000014</v>
      </c>
      <c r="D534" s="3">
        <v>8.7133333333333329</v>
      </c>
      <c r="E534" s="3">
        <v>7.5173333333333332</v>
      </c>
      <c r="F534" s="3">
        <v>8.5997286837170339</v>
      </c>
      <c r="G534" s="3">
        <v>10.163868336179092</v>
      </c>
      <c r="H534" s="3">
        <v>8.2113236419280788</v>
      </c>
      <c r="I534" s="3">
        <v>10.386174175239447</v>
      </c>
    </row>
    <row r="535" spans="1:9" x14ac:dyDescent="0.25">
      <c r="A535" s="4">
        <v>37</v>
      </c>
      <c r="B535" s="3">
        <v>6.5519999999999996</v>
      </c>
      <c r="C535" s="13">
        <v>5.8923333333333332</v>
      </c>
      <c r="D535" s="3">
        <v>8.3219999999999992</v>
      </c>
      <c r="E535" s="3">
        <v>6.3166666666666664</v>
      </c>
      <c r="F535" s="3">
        <v>10.96535409035409</v>
      </c>
      <c r="G535" s="3">
        <v>12.122814957289133</v>
      </c>
      <c r="H535" s="3">
        <v>8.597452535448209</v>
      </c>
      <c r="I535" s="3">
        <v>12.360369393139843</v>
      </c>
    </row>
    <row r="536" spans="1:9" x14ac:dyDescent="0.25">
      <c r="A536" s="4">
        <v>38</v>
      </c>
      <c r="B536" s="3">
        <v>6.7313333333333327</v>
      </c>
      <c r="C536" s="13">
        <v>7.8353333333333337</v>
      </c>
      <c r="D536" s="3">
        <v>8.0849999999999991</v>
      </c>
      <c r="E536" s="3">
        <v>7.5683333333333325</v>
      </c>
      <c r="F536" s="3">
        <v>10.673219768247995</v>
      </c>
      <c r="G536" s="3">
        <v>9.1166085254828548</v>
      </c>
      <c r="H536" s="3">
        <v>8.8494743351886207</v>
      </c>
      <c r="I536" s="3">
        <v>10.316185862144904</v>
      </c>
    </row>
    <row r="537" spans="1:9" x14ac:dyDescent="0.25">
      <c r="A537" s="4">
        <v>39</v>
      </c>
      <c r="B537" s="3">
        <v>6.206666666666667</v>
      </c>
      <c r="C537" s="13">
        <v>6.4923333333333337</v>
      </c>
      <c r="D537" s="3">
        <v>7.9036666666666662</v>
      </c>
      <c r="E537" s="3">
        <v>7.5126666666666679</v>
      </c>
      <c r="F537" s="3">
        <v>11.575456498388828</v>
      </c>
      <c r="G537" s="3">
        <v>11.002464445243108</v>
      </c>
      <c r="H537" s="3">
        <v>9.0525072751043805</v>
      </c>
      <c r="I537" s="3">
        <v>10.392625787558789</v>
      </c>
    </row>
    <row r="538" spans="1:9" x14ac:dyDescent="0.25">
      <c r="A538" s="4">
        <v>40</v>
      </c>
      <c r="B538" s="3">
        <v>8.23</v>
      </c>
      <c r="C538" s="13">
        <v>7.8416666666666659</v>
      </c>
      <c r="D538" s="3">
        <v>7.6646666666666663</v>
      </c>
      <c r="E538" s="3">
        <v>6.6236666666666659</v>
      </c>
      <c r="F538" s="3">
        <v>8.7296476306196826</v>
      </c>
      <c r="G538" s="3">
        <v>9.1092454835281629</v>
      </c>
      <c r="H538" s="3">
        <v>9.3347829868661378</v>
      </c>
      <c r="I538" s="3">
        <v>11.78747924110513</v>
      </c>
    </row>
    <row r="539" spans="1:9" x14ac:dyDescent="0.25">
      <c r="A539" s="4">
        <v>41</v>
      </c>
      <c r="B539" s="3">
        <v>8.4173333333333336</v>
      </c>
      <c r="C539" s="13">
        <v>7.4226666666666672</v>
      </c>
      <c r="D539" s="3">
        <v>7.0163333333333329</v>
      </c>
      <c r="E539" s="3">
        <v>7.2219999999999986</v>
      </c>
      <c r="F539" s="3">
        <v>8.5353635355615385</v>
      </c>
      <c r="G539" s="3">
        <v>9.6234506915753553</v>
      </c>
      <c r="H539" s="3">
        <v>10.197349042709867</v>
      </c>
      <c r="I539" s="3">
        <v>10.810901873903815</v>
      </c>
    </row>
    <row r="540" spans="1:9" x14ac:dyDescent="0.25">
      <c r="A540" s="4">
        <v>42</v>
      </c>
      <c r="B540" s="3">
        <v>6.501666666666666</v>
      </c>
      <c r="C540" s="13">
        <v>6.3806666666666665</v>
      </c>
      <c r="D540" s="3">
        <v>8.2093333333333334</v>
      </c>
      <c r="E540" s="3">
        <v>7.0873333333333335</v>
      </c>
      <c r="F540" s="3">
        <v>11.050243527300694</v>
      </c>
      <c r="G540" s="3">
        <v>11.19501619475499</v>
      </c>
      <c r="H540" s="3">
        <v>8.7154458340100689</v>
      </c>
      <c r="I540" s="3">
        <v>11.016320195654218</v>
      </c>
    </row>
    <row r="541" spans="1:9" x14ac:dyDescent="0.25">
      <c r="A541" s="4">
        <v>43</v>
      </c>
      <c r="B541" s="3">
        <v>6.3583333333333334</v>
      </c>
      <c r="C541" s="13">
        <v>6.4963333333333333</v>
      </c>
      <c r="D541" s="3">
        <v>7.5339999999999998</v>
      </c>
      <c r="E541" s="3">
        <v>7.1373333333333333</v>
      </c>
      <c r="F541" s="3">
        <v>11.299344692005242</v>
      </c>
      <c r="G541" s="3">
        <v>10.995689876340501</v>
      </c>
      <c r="H541" s="3">
        <v>9.4966817095832212</v>
      </c>
      <c r="I541" s="3">
        <v>10.939146273117878</v>
      </c>
    </row>
    <row r="542" spans="1:9" x14ac:dyDescent="0.25">
      <c r="A542" s="4">
        <v>44</v>
      </c>
      <c r="B542" s="3">
        <v>5.573666666666667</v>
      </c>
      <c r="C542" s="13">
        <v>5.181</v>
      </c>
      <c r="D542" s="3">
        <v>7.2223333333333342</v>
      </c>
      <c r="E542" s="3">
        <v>7.6613333333333342</v>
      </c>
      <c r="F542" s="3">
        <v>12.890078344596613</v>
      </c>
      <c r="G542" s="3">
        <v>13.787235411439234</v>
      </c>
      <c r="H542" s="3">
        <v>9.9064937462500549</v>
      </c>
      <c r="I542" s="3">
        <v>10.190958927949877</v>
      </c>
    </row>
    <row r="543" spans="1:9" x14ac:dyDescent="0.25">
      <c r="A543" s="4">
        <v>45</v>
      </c>
      <c r="B543" s="3">
        <v>7.2266666666666666</v>
      </c>
      <c r="C543" s="13">
        <v>6.0966666666666667</v>
      </c>
      <c r="D543" s="3">
        <v>7.0326666666666666</v>
      </c>
      <c r="E543" s="3">
        <v>7.1896666666666667</v>
      </c>
      <c r="F543" s="3">
        <v>9.9416512915129154</v>
      </c>
      <c r="G543" s="3">
        <v>11.716511755057409</v>
      </c>
      <c r="H543" s="3">
        <v>10.173665750308084</v>
      </c>
      <c r="I543" s="3">
        <v>10.859520608280404</v>
      </c>
    </row>
    <row r="544" spans="1:9" x14ac:dyDescent="0.25">
      <c r="A544" s="4">
        <v>46</v>
      </c>
      <c r="B544" s="3">
        <v>6.5750000000000002</v>
      </c>
      <c r="C544" s="13">
        <v>6.1066666666666665</v>
      </c>
      <c r="D544" s="3">
        <v>6.8980000000000006</v>
      </c>
      <c r="E544" s="3">
        <v>7.0893333333333333</v>
      </c>
      <c r="F544" s="3">
        <v>10.92699619771863</v>
      </c>
      <c r="G544" s="3">
        <v>11.697325327510919</v>
      </c>
      <c r="H544" s="3">
        <v>10.372281820817626</v>
      </c>
      <c r="I544" s="3">
        <v>11.013212337784466</v>
      </c>
    </row>
    <row r="545" spans="1:33" x14ac:dyDescent="0.25">
      <c r="A545" s="4">
        <v>47</v>
      </c>
      <c r="B545" s="3">
        <v>5.5109999999999992</v>
      </c>
      <c r="C545" s="13">
        <v>5.7206666666666663</v>
      </c>
      <c r="D545" s="3">
        <v>6.0333333333333341</v>
      </c>
      <c r="E545" s="3">
        <v>6.3246666666666664</v>
      </c>
      <c r="F545" s="3">
        <v>13.036653964797679</v>
      </c>
      <c r="G545" s="3">
        <v>12.486598298566602</v>
      </c>
      <c r="H545" s="3">
        <v>11.858784530386737</v>
      </c>
      <c r="I545" s="3">
        <v>12.344734900390009</v>
      </c>
    </row>
    <row r="546" spans="1:33" x14ac:dyDescent="0.25">
      <c r="A546" s="4">
        <v>48</v>
      </c>
      <c r="B546" s="3">
        <v>6.2473333333333336</v>
      </c>
      <c r="C546" s="13">
        <v>5.9913333333333334</v>
      </c>
      <c r="D546" s="3">
        <v>6.6663333333333332</v>
      </c>
      <c r="E546" s="3">
        <v>6.1409999999999991</v>
      </c>
      <c r="F546" s="3">
        <v>11.500106712197203</v>
      </c>
      <c r="G546" s="3">
        <v>11.922499165461222</v>
      </c>
      <c r="H546" s="3">
        <v>10.73273663683184</v>
      </c>
      <c r="I546" s="3">
        <v>12.713944525864411</v>
      </c>
    </row>
    <row r="556" spans="1:33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9" spans="1:33" x14ac:dyDescent="0.25">
      <c r="A559" s="18" t="s">
        <v>22</v>
      </c>
      <c r="B559" s="18"/>
      <c r="C559" s="18"/>
      <c r="D559" s="18"/>
      <c r="E559" s="18"/>
      <c r="F559" s="18"/>
      <c r="G559" s="18"/>
      <c r="H559" s="18"/>
      <c r="I559" s="18"/>
    </row>
    <row r="560" spans="1:33" x14ac:dyDescent="0.25">
      <c r="A560" s="3"/>
      <c r="B560" s="14" t="s">
        <v>7</v>
      </c>
      <c r="C560" s="14"/>
      <c r="D560" s="14"/>
      <c r="E560" s="14"/>
      <c r="F560" s="14" t="s">
        <v>8</v>
      </c>
      <c r="G560" s="14"/>
      <c r="H560" s="14"/>
      <c r="I560" s="14"/>
    </row>
    <row r="561" spans="1:9" x14ac:dyDescent="0.25">
      <c r="A561" s="3" t="s">
        <v>1</v>
      </c>
      <c r="B561" s="3" t="s">
        <v>2</v>
      </c>
      <c r="C561" s="3" t="s">
        <v>3</v>
      </c>
      <c r="D561" s="3" t="s">
        <v>4</v>
      </c>
      <c r="E561" s="3" t="s">
        <v>5</v>
      </c>
      <c r="F561" s="3" t="s">
        <v>2</v>
      </c>
      <c r="G561" s="3" t="s">
        <v>3</v>
      </c>
      <c r="H561" s="3" t="s">
        <v>4</v>
      </c>
      <c r="I561" s="3" t="s">
        <v>5</v>
      </c>
    </row>
    <row r="562" spans="1:9" x14ac:dyDescent="0.25">
      <c r="A562" s="4">
        <v>1</v>
      </c>
      <c r="B562" s="3">
        <v>63.375333333333337</v>
      </c>
      <c r="C562" s="13">
        <v>64.930333333333337</v>
      </c>
      <c r="D562" s="3">
        <v>62.865666666666662</v>
      </c>
      <c r="E562" s="3">
        <v>63.686333333333337</v>
      </c>
      <c r="F562" s="3">
        <v>1</v>
      </c>
      <c r="G562" s="3">
        <v>1</v>
      </c>
      <c r="H562" s="3">
        <v>1</v>
      </c>
      <c r="I562" s="3">
        <v>1</v>
      </c>
    </row>
    <row r="563" spans="1:9" x14ac:dyDescent="0.25">
      <c r="A563" s="4">
        <v>2</v>
      </c>
      <c r="B563" s="3">
        <v>35.151000000000003</v>
      </c>
      <c r="C563" s="13">
        <v>34.018666666666661</v>
      </c>
      <c r="D563" s="3">
        <v>38.612000000000002</v>
      </c>
      <c r="E563" s="3">
        <v>35.856333333333339</v>
      </c>
      <c r="F563" s="3">
        <v>1.8029453879927551</v>
      </c>
      <c r="G563" s="3">
        <v>1.9086677902328137</v>
      </c>
      <c r="H563" s="3">
        <v>1.6281380572533579</v>
      </c>
      <c r="I563" s="3">
        <v>1.7761529808773902</v>
      </c>
    </row>
    <row r="564" spans="1:9" x14ac:dyDescent="0.25">
      <c r="A564" s="4">
        <v>3</v>
      </c>
      <c r="B564" s="3">
        <v>26.378333333333334</v>
      </c>
      <c r="C564" s="13">
        <v>26.443999999999999</v>
      </c>
      <c r="D564" s="3">
        <v>28.954000000000001</v>
      </c>
      <c r="E564" s="3">
        <v>28.196333333333332</v>
      </c>
      <c r="F564" s="3">
        <v>2.4025525999873634</v>
      </c>
      <c r="G564" s="3">
        <v>2.4553900065547323</v>
      </c>
      <c r="H564" s="3">
        <v>2.171225622251387</v>
      </c>
      <c r="I564" s="3">
        <v>2.2586742957122086</v>
      </c>
    </row>
    <row r="565" spans="1:9" x14ac:dyDescent="0.25">
      <c r="A565" s="4">
        <v>4</v>
      </c>
      <c r="B565" s="3">
        <v>20.264333333333333</v>
      </c>
      <c r="C565" s="13">
        <v>19.616666666666667</v>
      </c>
      <c r="D565" s="3">
        <v>23.902999999999999</v>
      </c>
      <c r="E565" s="3">
        <v>25.544333333333331</v>
      </c>
      <c r="F565" s="3">
        <v>3.1274324346553057</v>
      </c>
      <c r="G565" s="3">
        <v>3.3099575191163977</v>
      </c>
      <c r="H565" s="3">
        <v>2.6300324924347014</v>
      </c>
      <c r="I565" s="3">
        <v>2.4931687393159607</v>
      </c>
    </row>
    <row r="566" spans="1:9" x14ac:dyDescent="0.25">
      <c r="A566" s="4">
        <v>5</v>
      </c>
      <c r="B566" s="3">
        <v>16.573333333333331</v>
      </c>
      <c r="C566" s="13">
        <v>16.373666666666665</v>
      </c>
      <c r="D566" s="3">
        <v>22.553999999999998</v>
      </c>
      <c r="E566" s="3">
        <v>18.837</v>
      </c>
      <c r="F566" s="3">
        <v>3.8239340305711997</v>
      </c>
      <c r="G566" s="3">
        <v>3.9655340892897137</v>
      </c>
      <c r="H566" s="3">
        <v>2.7873400135969968</v>
      </c>
      <c r="I566" s="3">
        <v>3.3809169896126421</v>
      </c>
    </row>
    <row r="567" spans="1:9" x14ac:dyDescent="0.25">
      <c r="A567" s="4">
        <v>6</v>
      </c>
      <c r="B567" s="3">
        <v>15.218</v>
      </c>
      <c r="C567" s="13">
        <v>14.75</v>
      </c>
      <c r="D567" s="3">
        <v>25.088666666666668</v>
      </c>
      <c r="E567" s="3">
        <v>19.91333333333333</v>
      </c>
      <c r="F567" s="3">
        <v>4.1644981819774829</v>
      </c>
      <c r="G567" s="3">
        <v>4.4020564971751419</v>
      </c>
      <c r="H567" s="3">
        <v>2.5057396433980812</v>
      </c>
      <c r="I567" s="3">
        <v>3.1981754268496827</v>
      </c>
    </row>
    <row r="568" spans="1:9" x14ac:dyDescent="0.25">
      <c r="A568" s="4">
        <v>7</v>
      </c>
      <c r="B568" s="3">
        <v>13.834</v>
      </c>
      <c r="C568" s="13">
        <v>13.573</v>
      </c>
      <c r="D568" s="3">
        <v>21.689666666666668</v>
      </c>
      <c r="E568" s="3">
        <v>19.478666666666669</v>
      </c>
      <c r="F568" s="3">
        <v>4.5811286203074557</v>
      </c>
      <c r="G568" s="3">
        <v>4.7837864387632312</v>
      </c>
      <c r="H568" s="3">
        <v>2.8984155281316752</v>
      </c>
      <c r="I568" s="3">
        <v>3.2695427476213292</v>
      </c>
    </row>
    <row r="569" spans="1:9" x14ac:dyDescent="0.25">
      <c r="A569" s="4">
        <v>8</v>
      </c>
      <c r="B569" s="3">
        <v>12.175666666666666</v>
      </c>
      <c r="C569" s="13">
        <v>12.535666666666666</v>
      </c>
      <c r="D569" s="3">
        <v>21.806333333333331</v>
      </c>
      <c r="E569" s="3">
        <v>21.004666666666669</v>
      </c>
      <c r="F569" s="3">
        <v>5.2050811728310569</v>
      </c>
      <c r="G569" s="3">
        <v>5.1796474060680202</v>
      </c>
      <c r="H569" s="3">
        <v>2.8829086351060091</v>
      </c>
      <c r="I569" s="3">
        <v>3.0320087599581043</v>
      </c>
    </row>
    <row r="570" spans="1:9" x14ac:dyDescent="0.25">
      <c r="A570" s="4">
        <v>9</v>
      </c>
      <c r="B570" s="3">
        <v>12.319333333333335</v>
      </c>
      <c r="C570" s="13">
        <v>12.307333333333334</v>
      </c>
      <c r="D570" s="3">
        <v>16.297333333333334</v>
      </c>
      <c r="E570" s="3">
        <v>14.170999999999999</v>
      </c>
      <c r="F570" s="3">
        <v>5.1443801071486552</v>
      </c>
      <c r="G570" s="3">
        <v>5.275743459184226</v>
      </c>
      <c r="H570" s="3">
        <v>3.8574204368812888</v>
      </c>
      <c r="I570" s="3">
        <v>4.4941312069249415</v>
      </c>
    </row>
    <row r="571" spans="1:9" x14ac:dyDescent="0.25">
      <c r="A571" s="4">
        <v>10</v>
      </c>
      <c r="B571" s="3">
        <v>12.963666666666667</v>
      </c>
      <c r="C571" s="13">
        <v>14.801666666666666</v>
      </c>
      <c r="D571" s="3">
        <v>23.035666666666668</v>
      </c>
      <c r="E571" s="3">
        <v>18.743333333333332</v>
      </c>
      <c r="F571" s="3">
        <v>4.8886888997454427</v>
      </c>
      <c r="G571" s="3">
        <v>4.3866906879855874</v>
      </c>
      <c r="H571" s="3">
        <v>2.7290578378456591</v>
      </c>
      <c r="I571" s="3">
        <v>3.397812555575316</v>
      </c>
    </row>
    <row r="572" spans="1:9" x14ac:dyDescent="0.25">
      <c r="A572" s="4">
        <v>11</v>
      </c>
      <c r="B572" s="3">
        <v>10.913333333333334</v>
      </c>
      <c r="C572" s="13">
        <v>12.893666666666666</v>
      </c>
      <c r="D572" s="3">
        <v>21.766666666666669</v>
      </c>
      <c r="E572" s="3">
        <v>19.449000000000002</v>
      </c>
      <c r="F572" s="3">
        <v>5.8071472205253514</v>
      </c>
      <c r="G572" s="3">
        <v>5.035831545203072</v>
      </c>
      <c r="H572" s="3">
        <v>2.8881623277182231</v>
      </c>
      <c r="I572" s="3">
        <v>3.274529967264812</v>
      </c>
    </row>
    <row r="573" spans="1:9" x14ac:dyDescent="0.25">
      <c r="A573" s="4">
        <v>12</v>
      </c>
      <c r="B573" s="3">
        <v>9.9113333333333333</v>
      </c>
      <c r="C573" s="13">
        <v>11.079333333333334</v>
      </c>
      <c r="D573" s="3">
        <v>22.622</v>
      </c>
      <c r="E573" s="3">
        <v>16.470333333333333</v>
      </c>
      <c r="F573" s="3">
        <v>6.3942288289500242</v>
      </c>
      <c r="G573" s="3">
        <v>5.8604910042722187</v>
      </c>
      <c r="H573" s="3">
        <v>2.7789614829222291</v>
      </c>
      <c r="I573" s="3">
        <v>3.8667300803464819</v>
      </c>
    </row>
    <row r="574" spans="1:9" x14ac:dyDescent="0.25">
      <c r="A574" s="4">
        <v>13</v>
      </c>
      <c r="B574" s="3">
        <v>10.729333333333335</v>
      </c>
      <c r="C574" s="13">
        <v>11.332666666666666</v>
      </c>
      <c r="D574" s="3">
        <v>24.66333333333333</v>
      </c>
      <c r="E574" s="3">
        <v>14.41</v>
      </c>
      <c r="F574" s="3">
        <v>5.9067354293525529</v>
      </c>
      <c r="G574" s="3">
        <v>5.7294840872992534</v>
      </c>
      <c r="H574" s="3">
        <v>2.5489525611569133</v>
      </c>
      <c r="I574" s="3">
        <v>4.4195928753180667</v>
      </c>
    </row>
    <row r="575" spans="1:9" x14ac:dyDescent="0.25">
      <c r="A575" s="4">
        <v>14</v>
      </c>
      <c r="B575" s="3">
        <v>8.7569999999999997</v>
      </c>
      <c r="C575" s="13">
        <v>11.551333333333334</v>
      </c>
      <c r="D575" s="3">
        <v>22.986999999999998</v>
      </c>
      <c r="E575" s="3">
        <v>13.808</v>
      </c>
      <c r="F575" s="3">
        <v>7.2371055536523166</v>
      </c>
      <c r="G575" s="3">
        <v>5.6210249899001559</v>
      </c>
      <c r="H575" s="3">
        <v>2.7348356317338784</v>
      </c>
      <c r="I575" s="3">
        <v>4.6122779065276172</v>
      </c>
    </row>
    <row r="576" spans="1:9" x14ac:dyDescent="0.25">
      <c r="A576" s="4">
        <v>15</v>
      </c>
      <c r="B576" s="3">
        <v>9.7183333333333337</v>
      </c>
      <c r="C576" s="13">
        <v>12.05</v>
      </c>
      <c r="D576" s="3">
        <v>19.836333333333332</v>
      </c>
      <c r="E576" s="3">
        <v>18.338000000000001</v>
      </c>
      <c r="F576" s="3">
        <v>6.5212141999657005</v>
      </c>
      <c r="G576" s="3">
        <v>5.388409405255878</v>
      </c>
      <c r="H576" s="3">
        <v>3.169218101463644</v>
      </c>
      <c r="I576" s="3">
        <v>3.4729159850219946</v>
      </c>
    </row>
    <row r="577" spans="1:9" x14ac:dyDescent="0.25">
      <c r="A577" s="4">
        <v>16</v>
      </c>
      <c r="B577" s="3">
        <v>10.146666666666667</v>
      </c>
      <c r="C577" s="13">
        <v>9.9770000000000003</v>
      </c>
      <c r="D577" s="3">
        <v>23.363666666666667</v>
      </c>
      <c r="E577" s="3">
        <v>19.311666666666667</v>
      </c>
      <c r="F577" s="3">
        <v>6.2459264126149812</v>
      </c>
      <c r="G577" s="3">
        <v>6.5080017373291907</v>
      </c>
      <c r="H577" s="3">
        <v>2.6907448887874335</v>
      </c>
      <c r="I577" s="3">
        <v>3.2978165185121258</v>
      </c>
    </row>
    <row r="578" spans="1:9" x14ac:dyDescent="0.25">
      <c r="A578" s="4">
        <v>17</v>
      </c>
      <c r="B578" s="3">
        <v>7.8886666666666674</v>
      </c>
      <c r="C578" s="13">
        <v>8.6826666666666661</v>
      </c>
      <c r="D578" s="3">
        <v>22.632666666666669</v>
      </c>
      <c r="E578" s="3">
        <v>19.045666666666669</v>
      </c>
      <c r="F578" s="3">
        <v>8.033719259697456</v>
      </c>
      <c r="G578" s="3">
        <v>7.4781557125307137</v>
      </c>
      <c r="H578" s="3">
        <v>2.7776517717753095</v>
      </c>
      <c r="I578" s="3">
        <v>3.3438752472128392</v>
      </c>
    </row>
    <row r="579" spans="1:9" x14ac:dyDescent="0.25">
      <c r="A579" s="4">
        <v>18</v>
      </c>
      <c r="B579" s="3">
        <v>8.1329999999999991</v>
      </c>
      <c r="C579" s="13">
        <v>9.5009999999999994</v>
      </c>
      <c r="D579" s="3">
        <v>22.821999999999999</v>
      </c>
      <c r="E579" s="3">
        <v>15.181333333333335</v>
      </c>
      <c r="F579" s="3">
        <v>7.7923685396942508</v>
      </c>
      <c r="G579" s="3">
        <v>6.8340525558713123</v>
      </c>
      <c r="H579" s="3">
        <v>2.7546081266614086</v>
      </c>
      <c r="I579" s="3">
        <v>4.1950421570349548</v>
      </c>
    </row>
    <row r="580" spans="1:9" x14ac:dyDescent="0.25">
      <c r="A580" s="4">
        <v>19</v>
      </c>
      <c r="B580" s="3">
        <v>7.5090000000000003</v>
      </c>
      <c r="C580" s="13">
        <v>8.7203333333333344</v>
      </c>
      <c r="D580" s="3">
        <v>27.931666666666668</v>
      </c>
      <c r="E580" s="3">
        <v>16.835333333333331</v>
      </c>
      <c r="F580" s="3">
        <v>8.4399165445909361</v>
      </c>
      <c r="G580" s="3">
        <v>7.4458545162646681</v>
      </c>
      <c r="H580" s="3">
        <v>2.2506951488752311</v>
      </c>
      <c r="I580" s="3">
        <v>3.7828970815348679</v>
      </c>
    </row>
    <row r="581" spans="1:9" x14ac:dyDescent="0.25">
      <c r="A581" s="4">
        <v>20</v>
      </c>
      <c r="B581" s="3">
        <v>7.7370000000000001</v>
      </c>
      <c r="C581" s="13">
        <v>9.3543333333333347</v>
      </c>
      <c r="D581" s="3">
        <v>25.276</v>
      </c>
      <c r="E581" s="3">
        <v>15.961666666666666</v>
      </c>
      <c r="F581" s="3">
        <v>8.1912024471155913</v>
      </c>
      <c r="G581" s="3">
        <v>6.941203720200976</v>
      </c>
      <c r="H581" s="3">
        <v>2.4871683283219919</v>
      </c>
      <c r="I581" s="3">
        <v>3.9899551007622431</v>
      </c>
    </row>
    <row r="582" spans="1:9" x14ac:dyDescent="0.25">
      <c r="A582" s="4">
        <v>21</v>
      </c>
      <c r="B582" s="3">
        <v>7.7110000000000003</v>
      </c>
      <c r="C582" s="13">
        <v>8.6713333333333331</v>
      </c>
      <c r="D582" s="3">
        <v>23.839333333333332</v>
      </c>
      <c r="E582" s="3">
        <v>20.076333333333331</v>
      </c>
      <c r="F582" s="3">
        <v>8.2188215968529814</v>
      </c>
      <c r="G582" s="3">
        <v>7.4879295763819487</v>
      </c>
      <c r="H582" s="3">
        <v>2.6370564053804637</v>
      </c>
      <c r="I582" s="3">
        <v>3.172209400786997</v>
      </c>
    </row>
    <row r="583" spans="1:9" x14ac:dyDescent="0.25">
      <c r="A583" s="4">
        <v>22</v>
      </c>
      <c r="B583" s="3">
        <v>7.9373333333333331</v>
      </c>
      <c r="C583" s="13">
        <v>8.3083333333333336</v>
      </c>
      <c r="D583" s="3">
        <v>23.159333333333333</v>
      </c>
      <c r="E583" s="3">
        <v>20.885000000000002</v>
      </c>
      <c r="F583" s="3">
        <v>7.9844616159919379</v>
      </c>
      <c r="G583" s="3">
        <v>7.8150852557673023</v>
      </c>
      <c r="H583" s="3">
        <v>2.7144851607703155</v>
      </c>
      <c r="I583" s="3">
        <v>3.0493815337961854</v>
      </c>
    </row>
    <row r="584" spans="1:9" x14ac:dyDescent="0.25">
      <c r="A584" s="4">
        <v>23</v>
      </c>
      <c r="B584" s="3">
        <v>8.0423333333333336</v>
      </c>
      <c r="C584" s="13">
        <v>8.0079999999999991</v>
      </c>
      <c r="D584" s="3">
        <v>22.983333333333331</v>
      </c>
      <c r="E584" s="3">
        <v>18.150333333333332</v>
      </c>
      <c r="F584" s="3">
        <v>7.880217184067642</v>
      </c>
      <c r="G584" s="3">
        <v>8.1081834831834847</v>
      </c>
      <c r="H584" s="3">
        <v>2.7352719361856419</v>
      </c>
      <c r="I584" s="3">
        <v>3.5088244476685464</v>
      </c>
    </row>
    <row r="585" spans="1:9" x14ac:dyDescent="0.25">
      <c r="A585" s="4">
        <v>24</v>
      </c>
      <c r="B585" s="3">
        <v>7.7943333333333333</v>
      </c>
      <c r="C585" s="13">
        <v>7.7119999999999997</v>
      </c>
      <c r="D585" s="3">
        <v>23.239666666666668</v>
      </c>
      <c r="E585" s="3">
        <v>18.553666666666668</v>
      </c>
      <c r="F585" s="3">
        <v>8.130949835350469</v>
      </c>
      <c r="G585" s="3">
        <v>8.4193896957123098</v>
      </c>
      <c r="H585" s="3">
        <v>2.7051019090922126</v>
      </c>
      <c r="I585" s="3">
        <v>3.4325470257451358</v>
      </c>
    </row>
    <row r="586" spans="1:9" x14ac:dyDescent="0.25">
      <c r="A586" s="4">
        <v>25</v>
      </c>
      <c r="B586" s="3">
        <v>8.5883333333333347</v>
      </c>
      <c r="C586" s="13">
        <v>8.0679999999999996</v>
      </c>
      <c r="D586" s="3">
        <v>23.652000000000001</v>
      </c>
      <c r="E586" s="3">
        <v>18.245999999999999</v>
      </c>
      <c r="F586" s="3">
        <v>7.3792353968561999</v>
      </c>
      <c r="G586" s="3">
        <v>8.047884647165759</v>
      </c>
      <c r="H586" s="3">
        <v>2.6579429505609107</v>
      </c>
      <c r="I586" s="3">
        <v>3.4904271255800361</v>
      </c>
    </row>
    <row r="587" spans="1:9" x14ac:dyDescent="0.25">
      <c r="A587" s="4">
        <v>26</v>
      </c>
      <c r="B587" s="3">
        <v>6.7486666666666668</v>
      </c>
      <c r="C587" s="13">
        <v>8.1816666666666666</v>
      </c>
      <c r="D587" s="3">
        <v>26.606999999999999</v>
      </c>
      <c r="E587" s="3">
        <v>24.183</v>
      </c>
      <c r="F587" s="3">
        <v>9.3907932431097496</v>
      </c>
      <c r="G587" s="3">
        <v>7.9360765940110003</v>
      </c>
      <c r="H587" s="3">
        <v>2.3627491512258678</v>
      </c>
      <c r="I587" s="3">
        <v>2.6335166577072049</v>
      </c>
    </row>
    <row r="588" spans="1:9" x14ac:dyDescent="0.25">
      <c r="A588" s="4">
        <v>27</v>
      </c>
      <c r="B588" s="3">
        <v>6.0453333333333328</v>
      </c>
      <c r="C588" s="13">
        <v>7.434333333333333</v>
      </c>
      <c r="D588" s="3">
        <v>23.168333333333333</v>
      </c>
      <c r="E588" s="3">
        <v>17.330333333333332</v>
      </c>
      <c r="F588" s="3">
        <v>10.483348037053377</v>
      </c>
      <c r="G588" s="3">
        <v>8.733847464466665</v>
      </c>
      <c r="H588" s="3">
        <v>2.7134306884396806</v>
      </c>
      <c r="I588" s="3">
        <v>3.6748475697716918</v>
      </c>
    </row>
    <row r="589" spans="1:9" x14ac:dyDescent="0.25">
      <c r="A589" s="4">
        <v>28</v>
      </c>
      <c r="B589" s="3">
        <v>7.0563333333333329</v>
      </c>
      <c r="C589" s="13">
        <v>7.75</v>
      </c>
      <c r="D589" s="3">
        <v>22.415333333333333</v>
      </c>
      <c r="E589" s="3">
        <v>16.045000000000002</v>
      </c>
      <c r="F589" s="3">
        <v>8.9813406396145314</v>
      </c>
      <c r="G589" s="3">
        <v>8.3781075268817204</v>
      </c>
      <c r="H589" s="3">
        <v>2.8045831722332926</v>
      </c>
      <c r="I589" s="3">
        <v>3.9692323673003012</v>
      </c>
    </row>
    <row r="590" spans="1:9" x14ac:dyDescent="0.25">
      <c r="A590" s="4">
        <v>29</v>
      </c>
      <c r="B590" s="3">
        <v>6.7946666666666671</v>
      </c>
      <c r="C590" s="13">
        <v>7.8313333333333333</v>
      </c>
      <c r="D590" s="3">
        <v>27.338000000000001</v>
      </c>
      <c r="E590" s="3">
        <v>13.736666666666666</v>
      </c>
      <c r="F590" s="3">
        <v>9.3272174254317104</v>
      </c>
      <c r="G590" s="3">
        <v>8.2910955988763089</v>
      </c>
      <c r="H590" s="3">
        <v>2.2995708049845147</v>
      </c>
      <c r="I590" s="3">
        <v>4.6362290706139291</v>
      </c>
    </row>
    <row r="591" spans="1:9" x14ac:dyDescent="0.25">
      <c r="A591" s="4">
        <v>30</v>
      </c>
      <c r="B591" s="3">
        <v>7.2936666666666667</v>
      </c>
      <c r="C591" s="13">
        <v>7.8166666666666673</v>
      </c>
      <c r="D591" s="3">
        <v>23.756666666666668</v>
      </c>
      <c r="E591" s="3">
        <v>19.874333333333333</v>
      </c>
      <c r="F591" s="3">
        <v>8.689090992185001</v>
      </c>
      <c r="G591" s="3">
        <v>8.3066524520255864</v>
      </c>
      <c r="H591" s="3">
        <v>2.6462326364529254</v>
      </c>
      <c r="I591" s="3">
        <v>3.2044513023497645</v>
      </c>
    </row>
    <row r="592" spans="1:9" x14ac:dyDescent="0.25">
      <c r="A592" s="4">
        <v>31</v>
      </c>
      <c r="B592" s="3">
        <v>5.1769999999999996</v>
      </c>
      <c r="C592" s="13">
        <v>6.3239999999999998</v>
      </c>
      <c r="D592" s="3">
        <v>27.520666666666667</v>
      </c>
      <c r="E592" s="3">
        <v>22.795333333333332</v>
      </c>
      <c r="F592" s="3">
        <v>12.241710128130837</v>
      </c>
      <c r="G592" s="3">
        <v>10.267288635884462</v>
      </c>
      <c r="H592" s="3">
        <v>2.2843075506891788</v>
      </c>
      <c r="I592" s="3">
        <v>2.7938320708917033</v>
      </c>
    </row>
    <row r="593" spans="1:9" x14ac:dyDescent="0.25">
      <c r="A593" s="4">
        <v>32</v>
      </c>
      <c r="B593" s="3">
        <v>5.1186666666666669</v>
      </c>
      <c r="C593" s="13">
        <v>7.3163333333333327</v>
      </c>
      <c r="D593" s="3">
        <v>20.716999999999999</v>
      </c>
      <c r="E593" s="3">
        <v>15.971</v>
      </c>
      <c r="F593" s="3">
        <v>12.381219067465485</v>
      </c>
      <c r="G593" s="3">
        <v>8.8747095539660137</v>
      </c>
      <c r="H593" s="3">
        <v>3.0344966291773261</v>
      </c>
      <c r="I593" s="3">
        <v>3.987623400747188</v>
      </c>
    </row>
    <row r="594" spans="1:9" x14ac:dyDescent="0.25">
      <c r="A594" s="4">
        <v>33</v>
      </c>
      <c r="B594" s="3">
        <v>5.3166666666666673</v>
      </c>
      <c r="C594" s="13">
        <v>6.9413333333333327</v>
      </c>
      <c r="D594" s="3">
        <v>26.842333333333332</v>
      </c>
      <c r="E594" s="3">
        <v>20.037333333333333</v>
      </c>
      <c r="F594" s="3">
        <v>11.920125391849529</v>
      </c>
      <c r="G594" s="3">
        <v>9.354158663081062</v>
      </c>
      <c r="H594" s="3">
        <v>2.342034348727756</v>
      </c>
      <c r="I594" s="3">
        <v>3.1783836837902584</v>
      </c>
    </row>
    <row r="595" spans="1:9" x14ac:dyDescent="0.25">
      <c r="A595" s="4">
        <v>34</v>
      </c>
      <c r="B595" s="3">
        <v>5.495333333333333</v>
      </c>
      <c r="C595" s="13">
        <v>8.0466666666666669</v>
      </c>
      <c r="D595" s="3">
        <v>26.042666666666669</v>
      </c>
      <c r="E595" s="3">
        <v>20.071666666666669</v>
      </c>
      <c r="F595" s="3">
        <v>11.532573092320758</v>
      </c>
      <c r="G595" s="3">
        <v>8.0692212096106051</v>
      </c>
      <c r="H595" s="3">
        <v>2.4139489043620723</v>
      </c>
      <c r="I595" s="3">
        <v>3.1729469401311965</v>
      </c>
    </row>
    <row r="596" spans="1:9" x14ac:dyDescent="0.25">
      <c r="A596" s="4">
        <v>35</v>
      </c>
      <c r="B596" s="3">
        <v>6.2576666666666672</v>
      </c>
      <c r="C596" s="13">
        <v>6.7673333333333332</v>
      </c>
      <c r="D596" s="3">
        <v>25.457999999999998</v>
      </c>
      <c r="E596" s="3">
        <v>18.277000000000001</v>
      </c>
      <c r="F596" s="3">
        <v>10.127630107068661</v>
      </c>
      <c r="G596" s="3">
        <v>9.5946704758151906</v>
      </c>
      <c r="H596" s="3">
        <v>2.4693874878885484</v>
      </c>
      <c r="I596" s="3">
        <v>3.4845069395050245</v>
      </c>
    </row>
    <row r="597" spans="1:9" x14ac:dyDescent="0.25">
      <c r="A597" s="4">
        <v>36</v>
      </c>
      <c r="B597" s="3">
        <v>6.4413333333333327</v>
      </c>
      <c r="C597" s="13">
        <v>6.6593333333333327</v>
      </c>
      <c r="D597" s="3">
        <v>21.408999999999999</v>
      </c>
      <c r="E597" s="3">
        <v>16.607333333333333</v>
      </c>
      <c r="F597" s="3">
        <v>9.8388532394949308</v>
      </c>
      <c r="G597" s="3">
        <v>9.7502753028331188</v>
      </c>
      <c r="H597" s="3">
        <v>2.9364130350164261</v>
      </c>
      <c r="I597" s="3">
        <v>3.83483200192686</v>
      </c>
    </row>
    <row r="598" spans="1:9" x14ac:dyDescent="0.25">
      <c r="A598" s="4">
        <v>37</v>
      </c>
      <c r="B598" s="3">
        <v>7.5946666666666669</v>
      </c>
      <c r="C598" s="13">
        <v>7.916666666666667</v>
      </c>
      <c r="D598" s="3">
        <v>22.611666666666668</v>
      </c>
      <c r="E598" s="3">
        <v>22.222999999999999</v>
      </c>
      <c r="F598" s="3">
        <v>8.34471558988764</v>
      </c>
      <c r="G598" s="3">
        <v>8.2017263157894735</v>
      </c>
      <c r="H598" s="3">
        <v>2.7802314439448659</v>
      </c>
      <c r="I598" s="3">
        <v>2.8657846975355867</v>
      </c>
    </row>
    <row r="599" spans="1:9" x14ac:dyDescent="0.25">
      <c r="A599" s="4">
        <v>38</v>
      </c>
      <c r="B599" s="3">
        <v>5.1846666666666668</v>
      </c>
      <c r="C599" s="13">
        <v>6.5266666666666673</v>
      </c>
      <c r="D599" s="3">
        <v>21.187333333333331</v>
      </c>
      <c r="E599" s="3">
        <v>23.610333333333333</v>
      </c>
      <c r="F599" s="3">
        <v>12.223608075093225</v>
      </c>
      <c r="G599" s="3">
        <v>9.9484678243105211</v>
      </c>
      <c r="H599" s="3">
        <v>2.967134451401781</v>
      </c>
      <c r="I599" s="3">
        <v>2.6973923846903194</v>
      </c>
    </row>
    <row r="600" spans="1:9" x14ac:dyDescent="0.25">
      <c r="A600" s="4">
        <v>39</v>
      </c>
      <c r="B600" s="3">
        <v>7.0266666666666673</v>
      </c>
      <c r="C600" s="13">
        <v>6.9193333333333333</v>
      </c>
      <c r="D600" s="3">
        <v>24.784666666666666</v>
      </c>
      <c r="E600" s="3">
        <v>19.147333333333332</v>
      </c>
      <c r="F600" s="3">
        <v>9.0192599620493361</v>
      </c>
      <c r="G600" s="3">
        <v>9.3839001830619519</v>
      </c>
      <c r="H600" s="3">
        <v>2.5364741641337383</v>
      </c>
      <c r="I600" s="3">
        <v>3.3261202604366149</v>
      </c>
    </row>
    <row r="601" spans="1:9" x14ac:dyDescent="0.25">
      <c r="A601" s="4">
        <v>40</v>
      </c>
      <c r="B601" s="3">
        <v>6.4643333333333333</v>
      </c>
      <c r="C601" s="13">
        <v>6.0426666666666673</v>
      </c>
      <c r="D601" s="3">
        <v>20.978333333333332</v>
      </c>
      <c r="E601" s="3">
        <v>18.82</v>
      </c>
      <c r="F601" s="3">
        <v>9.8038467488268974</v>
      </c>
      <c r="G601" s="3">
        <v>10.745311120917917</v>
      </c>
      <c r="H601" s="3">
        <v>2.9966950027806467</v>
      </c>
      <c r="I601" s="3">
        <v>3.3839709528869997</v>
      </c>
    </row>
    <row r="602" spans="1:9" x14ac:dyDescent="0.25">
      <c r="A602" s="4">
        <v>41</v>
      </c>
      <c r="B602" s="3">
        <v>6.1820000000000004</v>
      </c>
      <c r="C602" s="13">
        <v>7.3230000000000004</v>
      </c>
      <c r="D602" s="3">
        <v>24.113333333333333</v>
      </c>
      <c r="E602" s="3">
        <v>16.584666666666667</v>
      </c>
      <c r="F602" s="3">
        <v>10.251590639490995</v>
      </c>
      <c r="G602" s="3">
        <v>8.8666302517183304</v>
      </c>
      <c r="H602" s="3">
        <v>2.6070915123030134</v>
      </c>
      <c r="I602" s="3">
        <v>3.8400731599469391</v>
      </c>
    </row>
    <row r="603" spans="1:9" x14ac:dyDescent="0.25">
      <c r="A603" s="4">
        <v>42</v>
      </c>
      <c r="B603" s="3">
        <v>5.8276666666666666</v>
      </c>
      <c r="C603" s="13">
        <v>5.8836666666666666</v>
      </c>
      <c r="D603" s="3">
        <v>22.076000000000001</v>
      </c>
      <c r="E603" s="3">
        <v>22.793333333333333</v>
      </c>
      <c r="F603" s="3">
        <v>10.87490705256535</v>
      </c>
      <c r="G603" s="3">
        <v>11.03569202878024</v>
      </c>
      <c r="H603" s="3">
        <v>2.8476928187473574</v>
      </c>
      <c r="I603" s="3">
        <v>2.7940772155601055</v>
      </c>
    </row>
    <row r="604" spans="1:9" x14ac:dyDescent="0.25">
      <c r="A604" s="4">
        <v>43</v>
      </c>
      <c r="B604" s="3">
        <v>6.9883333333333333</v>
      </c>
      <c r="C604" s="13">
        <v>6.0609999999999999</v>
      </c>
      <c r="D604" s="3">
        <v>18.585666666666668</v>
      </c>
      <c r="E604" s="3">
        <v>18.317</v>
      </c>
      <c r="F604" s="3">
        <v>9.0687336036250894</v>
      </c>
      <c r="G604" s="3">
        <v>10.712808667436617</v>
      </c>
      <c r="H604" s="3">
        <v>3.3824811234463827</v>
      </c>
      <c r="I604" s="3">
        <v>3.4768975996797149</v>
      </c>
    </row>
    <row r="605" spans="1:9" x14ac:dyDescent="0.25">
      <c r="A605" s="4">
        <v>44</v>
      </c>
      <c r="B605" s="3">
        <v>6.027333333333333</v>
      </c>
      <c r="C605" s="13">
        <v>7.1776666666666671</v>
      </c>
      <c r="D605" s="3">
        <v>19.843666666666667</v>
      </c>
      <c r="E605" s="3">
        <v>19.117999999999999</v>
      </c>
      <c r="F605" s="3">
        <v>10.514655458466985</v>
      </c>
      <c r="G605" s="3">
        <v>9.0461617052895562</v>
      </c>
      <c r="H605" s="3">
        <v>3.1680468999344877</v>
      </c>
      <c r="I605" s="3">
        <v>3.3312236286919834</v>
      </c>
    </row>
    <row r="606" spans="1:9" x14ac:dyDescent="0.25">
      <c r="A606" s="4">
        <v>45</v>
      </c>
      <c r="B606" s="3">
        <v>7.0533333333333328</v>
      </c>
      <c r="C606" s="13">
        <v>6.5666666666666673</v>
      </c>
      <c r="D606" s="3">
        <v>21.200666666666667</v>
      </c>
      <c r="E606" s="3">
        <v>20.341999999999999</v>
      </c>
      <c r="F606" s="3">
        <v>8.9851606805293009</v>
      </c>
      <c r="G606" s="3">
        <v>9.8878680203045679</v>
      </c>
      <c r="H606" s="3">
        <v>2.9652683877865473</v>
      </c>
      <c r="I606" s="3">
        <v>3.1307803231409568</v>
      </c>
    </row>
    <row r="607" spans="1:9" x14ac:dyDescent="0.25">
      <c r="A607" s="4">
        <v>46</v>
      </c>
      <c r="B607" s="3">
        <v>7.0553333333333335</v>
      </c>
      <c r="C607" s="13">
        <v>6.0036666666666667</v>
      </c>
      <c r="D607" s="3">
        <v>20.161666666666669</v>
      </c>
      <c r="E607" s="3">
        <v>17.919333333333331</v>
      </c>
      <c r="F607" s="3">
        <v>8.982613625626005</v>
      </c>
      <c r="G607" s="3">
        <v>10.815112986508245</v>
      </c>
      <c r="H607" s="3">
        <v>3.118078862527899</v>
      </c>
      <c r="I607" s="3">
        <v>3.554057070575543</v>
      </c>
    </row>
    <row r="608" spans="1:9" x14ac:dyDescent="0.25">
      <c r="A608" s="4">
        <v>47</v>
      </c>
      <c r="B608" s="3">
        <v>6.660333333333333</v>
      </c>
      <c r="C608" s="13">
        <v>6.8563333333333327</v>
      </c>
      <c r="D608" s="3">
        <v>18.856999999999999</v>
      </c>
      <c r="E608" s="3">
        <v>12.03</v>
      </c>
      <c r="F608" s="3">
        <v>9.515339572593966</v>
      </c>
      <c r="G608" s="3">
        <v>9.4701249453060452</v>
      </c>
      <c r="H608" s="3">
        <v>3.3338106096763358</v>
      </c>
      <c r="I608" s="3">
        <v>5.2939595455804938</v>
      </c>
    </row>
    <row r="609" spans="1:33" x14ac:dyDescent="0.25">
      <c r="A609" s="4">
        <v>48</v>
      </c>
      <c r="B609" s="3">
        <v>5.7746666666666666</v>
      </c>
      <c r="C609" s="13">
        <v>5.9580000000000002</v>
      </c>
      <c r="D609" s="3">
        <v>21.689333333333334</v>
      </c>
      <c r="E609" s="3">
        <v>12.03</v>
      </c>
      <c r="F609" s="3">
        <v>10.974717155391366</v>
      </c>
      <c r="G609" s="3">
        <v>10.898008280183507</v>
      </c>
      <c r="H609" s="3">
        <v>2.8984600725394967</v>
      </c>
      <c r="I609" s="3">
        <v>5.2939595455804938</v>
      </c>
    </row>
    <row r="620" spans="1:33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2" spans="1:33" x14ac:dyDescent="0.25">
      <c r="A622" s="18" t="s">
        <v>39</v>
      </c>
      <c r="B622" s="18"/>
      <c r="C622" s="18"/>
      <c r="D622" s="18"/>
      <c r="E622" s="18"/>
      <c r="F622" s="18"/>
      <c r="G622" s="18"/>
      <c r="H622" s="18"/>
      <c r="I622" s="18"/>
      <c r="J622" s="18"/>
    </row>
    <row r="623" spans="1:33" ht="90" x14ac:dyDescent="0.25">
      <c r="A623" s="20" t="s">
        <v>23</v>
      </c>
      <c r="B623" s="20"/>
      <c r="C623" s="20" t="s">
        <v>24</v>
      </c>
      <c r="D623" s="20" t="s">
        <v>25</v>
      </c>
      <c r="E623" s="20" t="s">
        <v>26</v>
      </c>
      <c r="F623" s="20" t="s">
        <v>27</v>
      </c>
      <c r="G623" s="20" t="s">
        <v>28</v>
      </c>
      <c r="H623" s="20" t="s">
        <v>29</v>
      </c>
      <c r="I623" s="20" t="s">
        <v>30</v>
      </c>
      <c r="J623" s="20" t="s">
        <v>31</v>
      </c>
    </row>
    <row r="624" spans="1:33" x14ac:dyDescent="0.25">
      <c r="A624" s="21" t="s">
        <v>32</v>
      </c>
      <c r="B624" s="21" t="s">
        <v>33</v>
      </c>
      <c r="C624" s="22">
        <v>54</v>
      </c>
      <c r="D624" s="22"/>
      <c r="E624" s="22"/>
      <c r="F624" s="22"/>
      <c r="G624" s="22"/>
      <c r="H624" s="22"/>
      <c r="I624" s="22"/>
      <c r="J624" s="22"/>
    </row>
    <row r="625" spans="1:10" x14ac:dyDescent="0.25">
      <c r="A625" s="21"/>
      <c r="B625" s="21" t="s">
        <v>34</v>
      </c>
      <c r="C625" s="22">
        <v>110</v>
      </c>
      <c r="D625" s="22">
        <v>1</v>
      </c>
      <c r="E625" s="22">
        <v>4</v>
      </c>
      <c r="F625" s="22">
        <v>5</v>
      </c>
      <c r="G625" s="22">
        <v>4</v>
      </c>
      <c r="H625" s="22">
        <v>2</v>
      </c>
      <c r="I625" s="22">
        <v>0</v>
      </c>
      <c r="J625" s="22">
        <v>0</v>
      </c>
    </row>
    <row r="626" spans="1:10" x14ac:dyDescent="0.25">
      <c r="A626" s="21"/>
      <c r="B626" s="21" t="s">
        <v>35</v>
      </c>
      <c r="C626" s="22">
        <v>66</v>
      </c>
      <c r="D626" s="22">
        <v>0</v>
      </c>
      <c r="E626" s="22">
        <v>2</v>
      </c>
      <c r="F626" s="22">
        <v>2</v>
      </c>
      <c r="G626" s="22">
        <v>3</v>
      </c>
      <c r="H626" s="22">
        <v>0</v>
      </c>
      <c r="I626" s="22">
        <v>0</v>
      </c>
      <c r="J626" s="22">
        <v>0</v>
      </c>
    </row>
    <row r="627" spans="1:10" x14ac:dyDescent="0.25">
      <c r="A627" s="21"/>
      <c r="B627" s="21" t="s">
        <v>36</v>
      </c>
      <c r="C627" s="22">
        <v>60</v>
      </c>
      <c r="D627" s="22">
        <v>0</v>
      </c>
      <c r="E627" s="22">
        <v>1</v>
      </c>
      <c r="F627" s="22">
        <v>1</v>
      </c>
      <c r="G627" s="22">
        <v>0</v>
      </c>
      <c r="H627" s="22">
        <v>0</v>
      </c>
      <c r="I627" s="22">
        <v>1</v>
      </c>
      <c r="J627" s="22">
        <v>0</v>
      </c>
    </row>
    <row r="628" spans="1:10" ht="15.75" thickBot="1" x14ac:dyDescent="0.3">
      <c r="A628" s="23"/>
      <c r="B628" s="23" t="s">
        <v>37</v>
      </c>
      <c r="C628" s="24">
        <v>83</v>
      </c>
      <c r="D628" s="24">
        <v>0</v>
      </c>
      <c r="E628" s="24">
        <v>2</v>
      </c>
      <c r="F628" s="24">
        <v>4</v>
      </c>
      <c r="G628" s="24">
        <v>1</v>
      </c>
      <c r="H628" s="24">
        <v>1</v>
      </c>
      <c r="I628" s="24">
        <v>3</v>
      </c>
      <c r="J628" s="24">
        <v>3</v>
      </c>
    </row>
    <row r="629" spans="1:10" ht="15.75" thickTop="1" x14ac:dyDescent="0.25">
      <c r="A629" s="25" t="s">
        <v>13</v>
      </c>
      <c r="B629" s="25" t="s">
        <v>33</v>
      </c>
      <c r="C629" s="26">
        <v>45</v>
      </c>
      <c r="D629" s="26"/>
      <c r="E629" s="26"/>
      <c r="F629" s="26"/>
      <c r="G629" s="26"/>
      <c r="H629" s="26"/>
      <c r="I629" s="26"/>
      <c r="J629" s="26"/>
    </row>
    <row r="630" spans="1:10" x14ac:dyDescent="0.25">
      <c r="A630" s="27"/>
      <c r="B630" s="27" t="s">
        <v>34</v>
      </c>
      <c r="C630" s="28">
        <v>104</v>
      </c>
      <c r="D630" s="28">
        <v>1</v>
      </c>
      <c r="E630" s="28">
        <v>4</v>
      </c>
      <c r="F630" s="28">
        <v>5</v>
      </c>
      <c r="G630" s="28">
        <v>11</v>
      </c>
      <c r="H630" s="28">
        <v>2</v>
      </c>
      <c r="I630" s="28">
        <v>0</v>
      </c>
      <c r="J630" s="28">
        <v>0</v>
      </c>
    </row>
    <row r="631" spans="1:10" x14ac:dyDescent="0.25">
      <c r="A631" s="27"/>
      <c r="B631" s="27" t="s">
        <v>35</v>
      </c>
      <c r="C631" s="28">
        <v>65</v>
      </c>
      <c r="D631" s="28">
        <v>0</v>
      </c>
      <c r="E631" s="28">
        <v>3</v>
      </c>
      <c r="F631" s="28">
        <v>2</v>
      </c>
      <c r="G631" s="28">
        <v>3</v>
      </c>
      <c r="H631" s="28">
        <v>1</v>
      </c>
      <c r="I631" s="28">
        <v>0</v>
      </c>
      <c r="J631" s="28">
        <v>0</v>
      </c>
    </row>
    <row r="632" spans="1:10" x14ac:dyDescent="0.25">
      <c r="A632" s="27"/>
      <c r="B632" s="27" t="s">
        <v>36</v>
      </c>
      <c r="C632" s="28">
        <v>50</v>
      </c>
      <c r="D632" s="28">
        <v>0</v>
      </c>
      <c r="E632" s="28">
        <v>1</v>
      </c>
      <c r="F632" s="28">
        <v>1</v>
      </c>
      <c r="G632" s="28">
        <v>0</v>
      </c>
      <c r="H632" s="28">
        <v>0</v>
      </c>
      <c r="I632" s="28">
        <v>1</v>
      </c>
      <c r="J632" s="28">
        <v>0</v>
      </c>
    </row>
    <row r="633" spans="1:10" ht="15.75" thickBot="1" x14ac:dyDescent="0.3">
      <c r="A633" s="29"/>
      <c r="B633" s="29" t="s">
        <v>37</v>
      </c>
      <c r="C633" s="30">
        <v>74</v>
      </c>
      <c r="D633" s="30">
        <v>0</v>
      </c>
      <c r="E633" s="30">
        <v>2</v>
      </c>
      <c r="F633" s="30">
        <v>4</v>
      </c>
      <c r="G633" s="30">
        <v>2</v>
      </c>
      <c r="H633" s="30">
        <v>1</v>
      </c>
      <c r="I633" s="30">
        <v>3</v>
      </c>
      <c r="J633" s="30">
        <v>3</v>
      </c>
    </row>
    <row r="634" spans="1:10" ht="15.75" thickTop="1" x14ac:dyDescent="0.25">
      <c r="A634" s="31" t="s">
        <v>14</v>
      </c>
      <c r="B634" s="31" t="s">
        <v>33</v>
      </c>
      <c r="C634" s="32">
        <v>57</v>
      </c>
      <c r="D634" s="32"/>
      <c r="E634" s="32"/>
      <c r="F634" s="32"/>
      <c r="G634" s="32"/>
      <c r="H634" s="32"/>
      <c r="I634" s="32"/>
      <c r="J634" s="32"/>
    </row>
    <row r="635" spans="1:10" x14ac:dyDescent="0.25">
      <c r="A635" s="21"/>
      <c r="B635" s="21" t="s">
        <v>34</v>
      </c>
      <c r="C635" s="22">
        <v>105</v>
      </c>
      <c r="D635" s="22">
        <v>1</v>
      </c>
      <c r="E635" s="22">
        <v>4</v>
      </c>
      <c r="F635" s="22">
        <v>5</v>
      </c>
      <c r="G635" s="22">
        <v>8</v>
      </c>
      <c r="H635" s="22">
        <v>2</v>
      </c>
      <c r="I635" s="22">
        <v>0</v>
      </c>
      <c r="J635" s="22">
        <v>0</v>
      </c>
    </row>
    <row r="636" spans="1:10" x14ac:dyDescent="0.25">
      <c r="A636" s="21"/>
      <c r="B636" s="21" t="s">
        <v>35</v>
      </c>
      <c r="C636" s="22">
        <v>68</v>
      </c>
      <c r="D636" s="22">
        <v>0</v>
      </c>
      <c r="E636" s="22">
        <v>2</v>
      </c>
      <c r="F636" s="22">
        <v>2</v>
      </c>
      <c r="G636" s="22">
        <v>3</v>
      </c>
      <c r="H636" s="22">
        <v>0</v>
      </c>
      <c r="I636" s="22">
        <v>0</v>
      </c>
      <c r="J636" s="22">
        <v>0</v>
      </c>
    </row>
    <row r="637" spans="1:10" x14ac:dyDescent="0.25">
      <c r="A637" s="21"/>
      <c r="B637" s="21" t="s">
        <v>36</v>
      </c>
      <c r="C637" s="22">
        <v>61</v>
      </c>
      <c r="D637" s="22">
        <v>0</v>
      </c>
      <c r="E637" s="22">
        <v>1</v>
      </c>
      <c r="F637" s="22">
        <v>1</v>
      </c>
      <c r="G637" s="22">
        <v>0</v>
      </c>
      <c r="H637" s="22">
        <v>0</v>
      </c>
      <c r="I637" s="22">
        <v>1</v>
      </c>
      <c r="J637" s="22">
        <v>0</v>
      </c>
    </row>
    <row r="638" spans="1:10" ht="15.75" thickBot="1" x14ac:dyDescent="0.3">
      <c r="A638" s="23"/>
      <c r="B638" s="23" t="s">
        <v>37</v>
      </c>
      <c r="C638" s="24">
        <v>82</v>
      </c>
      <c r="D638" s="24">
        <v>0</v>
      </c>
      <c r="E638" s="24">
        <v>2</v>
      </c>
      <c r="F638" s="24">
        <v>4</v>
      </c>
      <c r="G638" s="24">
        <v>0</v>
      </c>
      <c r="H638" s="24">
        <v>1</v>
      </c>
      <c r="I638" s="24">
        <v>3</v>
      </c>
      <c r="J638" s="24">
        <v>3</v>
      </c>
    </row>
    <row r="639" spans="1:10" ht="15.75" thickTop="1" x14ac:dyDescent="0.25">
      <c r="A639" s="25" t="s">
        <v>16</v>
      </c>
      <c r="B639" s="25" t="s">
        <v>33</v>
      </c>
      <c r="C639" s="26">
        <v>17</v>
      </c>
      <c r="D639" s="26"/>
      <c r="E639" s="26"/>
      <c r="F639" s="26"/>
      <c r="G639" s="26"/>
      <c r="H639" s="26"/>
      <c r="I639" s="26"/>
      <c r="J639" s="26"/>
    </row>
    <row r="640" spans="1:10" x14ac:dyDescent="0.25">
      <c r="A640" s="27"/>
      <c r="B640" s="27" t="s">
        <v>34</v>
      </c>
      <c r="C640" s="28">
        <v>58</v>
      </c>
      <c r="D640" s="28">
        <v>1</v>
      </c>
      <c r="E640" s="28">
        <v>4</v>
      </c>
      <c r="F640" s="28">
        <v>5</v>
      </c>
      <c r="G640" s="28">
        <v>2</v>
      </c>
      <c r="H640" s="28">
        <v>2</v>
      </c>
      <c r="I640" s="28">
        <v>0</v>
      </c>
      <c r="J640" s="28">
        <v>0</v>
      </c>
    </row>
    <row r="641" spans="1:10" x14ac:dyDescent="0.25">
      <c r="A641" s="27"/>
      <c r="B641" s="27" t="s">
        <v>35</v>
      </c>
      <c r="C641" s="28">
        <v>30</v>
      </c>
      <c r="D641" s="28">
        <v>0</v>
      </c>
      <c r="E641" s="28">
        <v>2</v>
      </c>
      <c r="F641" s="28">
        <v>2</v>
      </c>
      <c r="G641" s="28">
        <v>3</v>
      </c>
      <c r="H641" s="28">
        <v>0</v>
      </c>
      <c r="I641" s="28">
        <v>0</v>
      </c>
      <c r="J641" s="28">
        <v>0</v>
      </c>
    </row>
    <row r="642" spans="1:10" x14ac:dyDescent="0.25">
      <c r="A642" s="27"/>
      <c r="B642" s="27" t="s">
        <v>36</v>
      </c>
      <c r="C642" s="28">
        <v>26</v>
      </c>
      <c r="D642" s="28">
        <v>0</v>
      </c>
      <c r="E642" s="28">
        <v>1</v>
      </c>
      <c r="F642" s="28">
        <v>1</v>
      </c>
      <c r="G642" s="28">
        <v>0</v>
      </c>
      <c r="H642" s="28">
        <v>0</v>
      </c>
      <c r="I642" s="28">
        <v>2</v>
      </c>
      <c r="J642" s="28">
        <v>0</v>
      </c>
    </row>
    <row r="643" spans="1:10" ht="15.75" thickBot="1" x14ac:dyDescent="0.3">
      <c r="A643" s="29"/>
      <c r="B643" s="29" t="s">
        <v>37</v>
      </c>
      <c r="C643" s="33">
        <v>44</v>
      </c>
      <c r="D643" s="30">
        <v>0</v>
      </c>
      <c r="E643" s="30">
        <v>2</v>
      </c>
      <c r="F643" s="30">
        <v>4</v>
      </c>
      <c r="G643" s="30">
        <v>0</v>
      </c>
      <c r="H643" s="30">
        <v>1</v>
      </c>
      <c r="I643" s="30">
        <v>3</v>
      </c>
      <c r="J643" s="30">
        <v>3</v>
      </c>
    </row>
    <row r="644" spans="1:10" ht="15.75" thickTop="1" x14ac:dyDescent="0.25">
      <c r="A644" s="31" t="s">
        <v>38</v>
      </c>
      <c r="B644" s="31" t="s">
        <v>33</v>
      </c>
      <c r="C644" s="32">
        <v>49</v>
      </c>
      <c r="D644" s="32"/>
      <c r="E644" s="32"/>
      <c r="F644" s="32"/>
      <c r="G644" s="32"/>
      <c r="H644" s="32"/>
      <c r="I644" s="32"/>
      <c r="J644" s="32"/>
    </row>
    <row r="645" spans="1:10" x14ac:dyDescent="0.25">
      <c r="A645" s="21"/>
      <c r="B645" s="21" t="s">
        <v>34</v>
      </c>
      <c r="C645" s="22">
        <v>118</v>
      </c>
      <c r="D645" s="22">
        <v>1</v>
      </c>
      <c r="E645" s="22">
        <v>4</v>
      </c>
      <c r="F645" s="22">
        <v>6</v>
      </c>
      <c r="G645" s="22">
        <v>12</v>
      </c>
      <c r="H645" s="22">
        <v>2</v>
      </c>
      <c r="I645" s="22">
        <v>0</v>
      </c>
      <c r="J645" s="22">
        <v>0</v>
      </c>
    </row>
    <row r="646" spans="1:10" x14ac:dyDescent="0.25">
      <c r="A646" s="21"/>
      <c r="B646" s="21" t="s">
        <v>35</v>
      </c>
      <c r="C646" s="22">
        <v>63</v>
      </c>
      <c r="D646" s="22">
        <v>0</v>
      </c>
      <c r="E646" s="22">
        <v>2</v>
      </c>
      <c r="F646" s="22">
        <v>2</v>
      </c>
      <c r="G646" s="22">
        <v>4</v>
      </c>
      <c r="H646" s="22">
        <v>0</v>
      </c>
      <c r="I646" s="22">
        <v>0</v>
      </c>
      <c r="J646" s="22">
        <v>0</v>
      </c>
    </row>
    <row r="647" spans="1:10" x14ac:dyDescent="0.25">
      <c r="A647" s="21"/>
      <c r="B647" s="21" t="s">
        <v>36</v>
      </c>
      <c r="C647" s="22">
        <v>54</v>
      </c>
      <c r="D647" s="22">
        <v>0</v>
      </c>
      <c r="E647" s="22">
        <v>1</v>
      </c>
      <c r="F647" s="22">
        <v>1</v>
      </c>
      <c r="G647" s="22">
        <v>0</v>
      </c>
      <c r="H647" s="22">
        <v>0</v>
      </c>
      <c r="I647" s="22">
        <v>1</v>
      </c>
      <c r="J647" s="22">
        <v>0</v>
      </c>
    </row>
    <row r="648" spans="1:10" ht="15.75" thickBot="1" x14ac:dyDescent="0.3">
      <c r="A648" s="23"/>
      <c r="B648" s="23" t="s">
        <v>37</v>
      </c>
      <c r="C648" s="24">
        <v>81</v>
      </c>
      <c r="D648" s="24">
        <v>0</v>
      </c>
      <c r="E648" s="24">
        <v>2</v>
      </c>
      <c r="F648" s="24">
        <v>4</v>
      </c>
      <c r="G648" s="24">
        <v>1</v>
      </c>
      <c r="H648" s="24">
        <v>1</v>
      </c>
      <c r="I648" s="24">
        <v>3</v>
      </c>
      <c r="J648" s="24">
        <v>3</v>
      </c>
    </row>
    <row r="649" spans="1:10" ht="15.75" thickTop="1" x14ac:dyDescent="0.25">
      <c r="A649" s="25" t="s">
        <v>18</v>
      </c>
      <c r="B649" s="25" t="s">
        <v>33</v>
      </c>
      <c r="C649" s="26">
        <v>12</v>
      </c>
      <c r="D649" s="26"/>
      <c r="E649" s="26"/>
      <c r="F649" s="26"/>
      <c r="G649" s="26"/>
      <c r="H649" s="26"/>
      <c r="I649" s="26"/>
      <c r="J649" s="26"/>
    </row>
    <row r="650" spans="1:10" x14ac:dyDescent="0.25">
      <c r="A650" s="27"/>
      <c r="B650" s="27" t="s">
        <v>34</v>
      </c>
      <c r="C650" s="28">
        <v>54</v>
      </c>
      <c r="D650" s="28">
        <v>1</v>
      </c>
      <c r="E650" s="28">
        <v>4</v>
      </c>
      <c r="F650" s="28">
        <v>5</v>
      </c>
      <c r="G650" s="28">
        <v>5</v>
      </c>
      <c r="H650" s="28">
        <v>2</v>
      </c>
      <c r="I650" s="28">
        <v>0</v>
      </c>
      <c r="J650" s="28">
        <v>0</v>
      </c>
    </row>
    <row r="651" spans="1:10" x14ac:dyDescent="0.25">
      <c r="A651" s="27"/>
      <c r="B651" s="27" t="s">
        <v>35</v>
      </c>
      <c r="C651" s="28">
        <v>24</v>
      </c>
      <c r="D651" s="28">
        <v>0</v>
      </c>
      <c r="E651" s="28">
        <v>2</v>
      </c>
      <c r="F651" s="28">
        <v>2</v>
      </c>
      <c r="G651" s="28">
        <v>3</v>
      </c>
      <c r="H651" s="28">
        <v>0</v>
      </c>
      <c r="I651" s="28">
        <v>0</v>
      </c>
      <c r="J651" s="28">
        <v>0</v>
      </c>
    </row>
    <row r="652" spans="1:10" x14ac:dyDescent="0.25">
      <c r="A652" s="27"/>
      <c r="B652" s="27" t="s">
        <v>36</v>
      </c>
      <c r="C652" s="28">
        <v>16</v>
      </c>
      <c r="D652" s="28">
        <v>0</v>
      </c>
      <c r="E652" s="28">
        <v>1</v>
      </c>
      <c r="F652" s="28">
        <v>1</v>
      </c>
      <c r="G652" s="28">
        <v>0</v>
      </c>
      <c r="H652" s="28">
        <v>0</v>
      </c>
      <c r="I652" s="28">
        <v>1</v>
      </c>
      <c r="J652" s="28">
        <v>0</v>
      </c>
    </row>
    <row r="653" spans="1:10" ht="15.75" thickBot="1" x14ac:dyDescent="0.3">
      <c r="A653" s="29"/>
      <c r="B653" s="29" t="s">
        <v>37</v>
      </c>
      <c r="C653" s="30">
        <v>39</v>
      </c>
      <c r="D653" s="30">
        <v>0</v>
      </c>
      <c r="E653" s="30">
        <v>2</v>
      </c>
      <c r="F653" s="30">
        <v>4</v>
      </c>
      <c r="G653" s="30">
        <v>0</v>
      </c>
      <c r="H653" s="30">
        <v>1</v>
      </c>
      <c r="I653" s="30">
        <v>3</v>
      </c>
      <c r="J653" s="30">
        <v>3</v>
      </c>
    </row>
    <row r="654" spans="1:10" ht="15.75" thickTop="1" x14ac:dyDescent="0.25">
      <c r="A654" s="31" t="s">
        <v>19</v>
      </c>
      <c r="B654" s="31" t="s">
        <v>33</v>
      </c>
      <c r="C654" s="32">
        <v>44</v>
      </c>
      <c r="D654" s="32"/>
      <c r="E654" s="32"/>
      <c r="F654" s="32"/>
      <c r="G654" s="32"/>
      <c r="H654" s="32"/>
      <c r="I654" s="32"/>
      <c r="J654" s="32"/>
    </row>
    <row r="655" spans="1:10" x14ac:dyDescent="0.25">
      <c r="A655" s="21"/>
      <c r="B655" s="21" t="s">
        <v>34</v>
      </c>
      <c r="C655" s="22">
        <v>96</v>
      </c>
      <c r="D655" s="22">
        <v>1</v>
      </c>
      <c r="E655" s="22">
        <v>4</v>
      </c>
      <c r="F655" s="22">
        <v>5</v>
      </c>
      <c r="G655" s="22">
        <v>10</v>
      </c>
      <c r="H655" s="22">
        <v>2</v>
      </c>
      <c r="I655" s="22">
        <v>0</v>
      </c>
      <c r="J655" s="22">
        <v>0</v>
      </c>
    </row>
    <row r="656" spans="1:10" x14ac:dyDescent="0.25">
      <c r="A656" s="21"/>
      <c r="B656" s="21" t="s">
        <v>35</v>
      </c>
      <c r="C656" s="22">
        <v>64</v>
      </c>
      <c r="D656" s="22">
        <v>0</v>
      </c>
      <c r="E656" s="22">
        <v>2</v>
      </c>
      <c r="F656" s="22">
        <v>2</v>
      </c>
      <c r="G656" s="22">
        <v>3</v>
      </c>
      <c r="H656" s="22">
        <v>1</v>
      </c>
      <c r="I656" s="22">
        <v>0</v>
      </c>
      <c r="J656" s="22">
        <v>0</v>
      </c>
    </row>
    <row r="657" spans="1:10" x14ac:dyDescent="0.25">
      <c r="A657" s="21"/>
      <c r="B657" s="21" t="s">
        <v>36</v>
      </c>
      <c r="C657" s="22">
        <v>52</v>
      </c>
      <c r="D657" s="22">
        <v>0</v>
      </c>
      <c r="E657" s="22">
        <v>1</v>
      </c>
      <c r="F657" s="22">
        <v>1</v>
      </c>
      <c r="G657" s="22">
        <v>0</v>
      </c>
      <c r="H657" s="22">
        <v>0</v>
      </c>
      <c r="I657" s="22">
        <v>1</v>
      </c>
      <c r="J657" s="22">
        <v>0</v>
      </c>
    </row>
    <row r="658" spans="1:10" ht="15.75" thickBot="1" x14ac:dyDescent="0.3">
      <c r="A658" s="23"/>
      <c r="B658" s="23" t="s">
        <v>37</v>
      </c>
      <c r="C658" s="24">
        <v>81</v>
      </c>
      <c r="D658" s="24">
        <v>0</v>
      </c>
      <c r="E658" s="24">
        <v>2</v>
      </c>
      <c r="F658" s="24">
        <v>4</v>
      </c>
      <c r="G658" s="24">
        <v>0</v>
      </c>
      <c r="H658" s="24">
        <v>1</v>
      </c>
      <c r="I658" s="24">
        <v>3</v>
      </c>
      <c r="J658" s="24">
        <v>3</v>
      </c>
    </row>
    <row r="659" spans="1:10" ht="15.75" thickTop="1" x14ac:dyDescent="0.25">
      <c r="A659" s="25" t="s">
        <v>22</v>
      </c>
      <c r="B659" s="25" t="s">
        <v>33</v>
      </c>
      <c r="C659" s="26">
        <v>28</v>
      </c>
      <c r="D659" s="26"/>
      <c r="E659" s="26"/>
      <c r="F659" s="26"/>
      <c r="G659" s="26"/>
      <c r="H659" s="26"/>
      <c r="I659" s="26"/>
      <c r="J659" s="26"/>
    </row>
    <row r="660" spans="1:10" x14ac:dyDescent="0.25">
      <c r="A660" s="27"/>
      <c r="B660" s="27" t="s">
        <v>34</v>
      </c>
      <c r="C660" s="28">
        <v>76</v>
      </c>
      <c r="D660" s="28">
        <v>1</v>
      </c>
      <c r="E660" s="28">
        <v>4</v>
      </c>
      <c r="F660" s="28">
        <v>5</v>
      </c>
      <c r="G660" s="28">
        <v>3</v>
      </c>
      <c r="H660" s="28">
        <v>2</v>
      </c>
      <c r="I660" s="28">
        <v>0</v>
      </c>
      <c r="J660" s="28">
        <v>0</v>
      </c>
    </row>
    <row r="661" spans="1:10" x14ac:dyDescent="0.25">
      <c r="A661" s="27"/>
      <c r="B661" s="27" t="s">
        <v>35</v>
      </c>
      <c r="C661" s="28">
        <v>41</v>
      </c>
      <c r="D661" s="28">
        <v>0</v>
      </c>
      <c r="E661" s="28">
        <v>2</v>
      </c>
      <c r="F661" s="28">
        <v>2</v>
      </c>
      <c r="G661" s="28">
        <v>3</v>
      </c>
      <c r="H661" s="28">
        <v>0</v>
      </c>
      <c r="I661" s="28">
        <v>0</v>
      </c>
      <c r="J661" s="28">
        <v>0</v>
      </c>
    </row>
    <row r="662" spans="1:10" x14ac:dyDescent="0.25">
      <c r="A662" s="27"/>
      <c r="B662" s="27" t="s">
        <v>36</v>
      </c>
      <c r="C662" s="28">
        <v>32</v>
      </c>
      <c r="D662" s="28">
        <v>0</v>
      </c>
      <c r="E662" s="28">
        <v>1</v>
      </c>
      <c r="F662" s="28">
        <v>1</v>
      </c>
      <c r="G662" s="28">
        <v>0</v>
      </c>
      <c r="H662" s="28">
        <v>0</v>
      </c>
      <c r="I662" s="28">
        <v>1</v>
      </c>
      <c r="J662" s="28">
        <v>0</v>
      </c>
    </row>
    <row r="663" spans="1:10" ht="15.75" thickBot="1" x14ac:dyDescent="0.3">
      <c r="A663" s="29"/>
      <c r="B663" s="29" t="s">
        <v>37</v>
      </c>
      <c r="C663" s="30">
        <v>55</v>
      </c>
      <c r="D663" s="30">
        <v>0</v>
      </c>
      <c r="E663" s="30">
        <v>2</v>
      </c>
      <c r="F663" s="30">
        <v>4</v>
      </c>
      <c r="G663" s="30">
        <v>0</v>
      </c>
      <c r="H663" s="30">
        <v>1</v>
      </c>
      <c r="I663" s="30">
        <v>3</v>
      </c>
      <c r="J663" s="30">
        <v>3</v>
      </c>
    </row>
    <row r="664" spans="1:10" ht="15.75" thickTop="1" x14ac:dyDescent="0.25">
      <c r="A664" s="31" t="s">
        <v>15</v>
      </c>
      <c r="B664" s="31" t="s">
        <v>33</v>
      </c>
      <c r="C664" s="32">
        <v>23</v>
      </c>
      <c r="D664" s="32"/>
      <c r="E664" s="32"/>
      <c r="F664" s="32"/>
      <c r="G664" s="32"/>
      <c r="H664" s="32"/>
      <c r="I664" s="32"/>
      <c r="J664" s="32"/>
    </row>
    <row r="665" spans="1:10" x14ac:dyDescent="0.25">
      <c r="A665" s="21"/>
      <c r="B665" s="21" t="s">
        <v>34</v>
      </c>
      <c r="C665" s="22">
        <v>75</v>
      </c>
      <c r="D665" s="22">
        <v>1</v>
      </c>
      <c r="E665" s="22">
        <v>3</v>
      </c>
      <c r="F665" s="22">
        <v>5</v>
      </c>
      <c r="G665" s="22">
        <v>15</v>
      </c>
      <c r="H665" s="22">
        <v>1</v>
      </c>
      <c r="I665" s="22">
        <v>0</v>
      </c>
      <c r="J665" s="22">
        <v>0</v>
      </c>
    </row>
    <row r="666" spans="1:10" x14ac:dyDescent="0.25">
      <c r="A666" s="21"/>
      <c r="B666" s="21" t="s">
        <v>35</v>
      </c>
      <c r="C666" s="22">
        <v>54</v>
      </c>
      <c r="D666" s="22">
        <v>0</v>
      </c>
      <c r="E666" s="22">
        <v>2</v>
      </c>
      <c r="F666" s="22">
        <v>2</v>
      </c>
      <c r="G666" s="22">
        <v>4</v>
      </c>
      <c r="H666" s="22">
        <v>1</v>
      </c>
      <c r="I666" s="22">
        <v>0</v>
      </c>
      <c r="J666" s="22">
        <v>0</v>
      </c>
    </row>
    <row r="667" spans="1:10" x14ac:dyDescent="0.25">
      <c r="A667" s="21"/>
      <c r="B667" s="21" t="s">
        <v>36</v>
      </c>
      <c r="C667" s="22">
        <v>35</v>
      </c>
      <c r="D667" s="22">
        <v>0</v>
      </c>
      <c r="E667" s="22">
        <v>1</v>
      </c>
      <c r="F667" s="22">
        <v>2</v>
      </c>
      <c r="G667" s="22">
        <v>0</v>
      </c>
      <c r="H667" s="22">
        <v>0</v>
      </c>
      <c r="I667" s="22">
        <v>5</v>
      </c>
      <c r="J667" s="22">
        <v>0</v>
      </c>
    </row>
    <row r="668" spans="1:10" ht="15.75" thickBot="1" x14ac:dyDescent="0.3">
      <c r="A668" s="23"/>
      <c r="B668" s="23" t="s">
        <v>37</v>
      </c>
      <c r="C668" s="24">
        <v>37</v>
      </c>
      <c r="D668" s="24">
        <v>0</v>
      </c>
      <c r="E668" s="24">
        <v>1</v>
      </c>
      <c r="F668" s="24">
        <v>2</v>
      </c>
      <c r="G668" s="24">
        <v>0</v>
      </c>
      <c r="H668" s="24">
        <v>1</v>
      </c>
      <c r="I668" s="24">
        <v>5</v>
      </c>
      <c r="J668" s="24">
        <v>0</v>
      </c>
    </row>
    <row r="669" spans="1:10" ht="15.75" thickTop="1" x14ac:dyDescent="0.25">
      <c r="A669" s="25" t="s">
        <v>21</v>
      </c>
      <c r="B669" s="25" t="s">
        <v>33</v>
      </c>
      <c r="C669" s="26">
        <v>19</v>
      </c>
      <c r="D669" s="26"/>
      <c r="E669" s="26"/>
      <c r="F669" s="26"/>
      <c r="G669" s="26"/>
      <c r="H669" s="26"/>
      <c r="I669" s="26"/>
      <c r="J669" s="26"/>
    </row>
    <row r="670" spans="1:10" x14ac:dyDescent="0.25">
      <c r="A670" s="27"/>
      <c r="B670" s="27" t="s">
        <v>34</v>
      </c>
      <c r="C670" s="28">
        <v>67</v>
      </c>
      <c r="D670" s="28">
        <v>1</v>
      </c>
      <c r="E670" s="28">
        <v>3</v>
      </c>
      <c r="F670" s="28">
        <v>3</v>
      </c>
      <c r="G670" s="28">
        <v>9</v>
      </c>
      <c r="H670" s="28">
        <v>1</v>
      </c>
      <c r="I670" s="28">
        <v>0</v>
      </c>
      <c r="J670" s="28">
        <v>0</v>
      </c>
    </row>
    <row r="671" spans="1:10" x14ac:dyDescent="0.25">
      <c r="A671" s="27"/>
      <c r="B671" s="27" t="s">
        <v>35</v>
      </c>
      <c r="C671" s="28">
        <v>43</v>
      </c>
      <c r="D671" s="28">
        <v>0</v>
      </c>
      <c r="E671" s="28">
        <v>2</v>
      </c>
      <c r="F671" s="28">
        <v>2</v>
      </c>
      <c r="G671" s="28">
        <v>4</v>
      </c>
      <c r="H671" s="28">
        <v>1</v>
      </c>
      <c r="I671" s="28">
        <v>0</v>
      </c>
      <c r="J671" s="28">
        <v>0</v>
      </c>
    </row>
    <row r="672" spans="1:10" x14ac:dyDescent="0.25">
      <c r="A672" s="27"/>
      <c r="B672" s="27" t="s">
        <v>36</v>
      </c>
      <c r="C672" s="28">
        <v>31</v>
      </c>
      <c r="D672" s="28">
        <v>0</v>
      </c>
      <c r="E672" s="28">
        <v>1</v>
      </c>
      <c r="F672" s="28">
        <v>2</v>
      </c>
      <c r="G672" s="28">
        <v>0</v>
      </c>
      <c r="H672" s="28">
        <v>0</v>
      </c>
      <c r="I672" s="28">
        <v>4</v>
      </c>
      <c r="J672" s="28">
        <v>0</v>
      </c>
    </row>
    <row r="673" spans="1:10" ht="15.75" thickBot="1" x14ac:dyDescent="0.3">
      <c r="A673" s="29"/>
      <c r="B673" s="29" t="s">
        <v>37</v>
      </c>
      <c r="C673" s="30">
        <v>32</v>
      </c>
      <c r="D673" s="30">
        <v>0</v>
      </c>
      <c r="E673" s="30">
        <v>1</v>
      </c>
      <c r="F673" s="30">
        <v>2</v>
      </c>
      <c r="G673" s="30">
        <v>0</v>
      </c>
      <c r="H673" s="30">
        <v>1</v>
      </c>
      <c r="I673" s="30">
        <v>4</v>
      </c>
      <c r="J673" s="30">
        <v>0</v>
      </c>
    </row>
    <row r="674" spans="1:10" ht="15.75" thickTop="1" x14ac:dyDescent="0.25"/>
  </sheetData>
  <mergeCells count="34">
    <mergeCell ref="A2:I2"/>
    <mergeCell ref="A1:I1"/>
    <mergeCell ref="B3:E3"/>
    <mergeCell ref="F3:I3"/>
    <mergeCell ref="A622:J622"/>
    <mergeCell ref="Z3:AC3"/>
    <mergeCell ref="A61:I61"/>
    <mergeCell ref="B62:E62"/>
    <mergeCell ref="F62:I62"/>
    <mergeCell ref="A120:I120"/>
    <mergeCell ref="A309:I309"/>
    <mergeCell ref="B310:E310"/>
    <mergeCell ref="F310:I310"/>
    <mergeCell ref="B121:E121"/>
    <mergeCell ref="F121:I121"/>
    <mergeCell ref="A183:I183"/>
    <mergeCell ref="B184:E184"/>
    <mergeCell ref="F184:I184"/>
    <mergeCell ref="B560:E560"/>
    <mergeCell ref="F560:I560"/>
    <mergeCell ref="AE3:AG3"/>
    <mergeCell ref="A496:I496"/>
    <mergeCell ref="B497:E497"/>
    <mergeCell ref="F497:I497"/>
    <mergeCell ref="A559:I559"/>
    <mergeCell ref="A370:I370"/>
    <mergeCell ref="B371:E371"/>
    <mergeCell ref="F371:I371"/>
    <mergeCell ref="A433:I433"/>
    <mergeCell ref="B434:E434"/>
    <mergeCell ref="F434:I434"/>
    <mergeCell ref="A246:I246"/>
    <mergeCell ref="B247:E247"/>
    <mergeCell ref="F247:I24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2017-11-28T00:53:53Z</dcterms:modified>
</cp:coreProperties>
</file>